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1.xml" ContentType="application/vnd.openxmlformats-officedocument.drawingml.chart+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Ex2.xml" ContentType="application/vnd.ms-office.chartex+xml"/>
  <Override PartName="/xl/charts/style6.xml" ContentType="application/vnd.ms-office.chartstyle+xml"/>
  <Override PartName="/xl/charts/colors6.xml" ContentType="application/vnd.ms-office.chartcolorsty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Ex3.xml" ContentType="application/vnd.ms-office.chartex+xml"/>
  <Override PartName="/xl/charts/style8.xml" ContentType="application/vnd.ms-office.chartstyle+xml"/>
  <Override PartName="/xl/charts/colors8.xml" ContentType="application/vnd.ms-office.chartcolorstyle+xml"/>
  <Override PartName="/xl/charts/chart7.xml" ContentType="application/vnd.openxmlformats-officedocument.drawingml.chart+xml"/>
  <Override PartName="/xl/charts/style9.xml" ContentType="application/vnd.ms-office.chartstyle+xml"/>
  <Override PartName="/xl/charts/colors9.xml" ContentType="application/vnd.ms-office.chartcolorstyle+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charts/chart9.xml" ContentType="application/vnd.openxmlformats-officedocument.drawingml.chart+xml"/>
  <Override PartName="/xl/charts/style11.xml" ContentType="application/vnd.ms-office.chartstyle+xml"/>
  <Override PartName="/xl/charts/colors11.xml" ContentType="application/vnd.ms-office.chartcolorstyle+xml"/>
  <Override PartName="/xl/charts/chart10.xml" ContentType="application/vnd.openxmlformats-officedocument.drawingml.chart+xml"/>
  <Override PartName="/xl/charts/style12.xml" ContentType="application/vnd.ms-office.chartstyle+xml"/>
  <Override PartName="/xl/charts/colors12.xml" ContentType="application/vnd.ms-office.chartcolorstyle+xml"/>
  <Override PartName="/xl/charts/chartEx4.xml" ContentType="application/vnd.ms-office.chartex+xml"/>
  <Override PartName="/xl/charts/style13.xml" ContentType="application/vnd.ms-office.chartstyle+xml"/>
  <Override PartName="/xl/charts/colors13.xml" ContentType="application/vnd.ms-office.chartcolorstyle+xml"/>
  <Override PartName="/xl/drawings/drawing3.xml" ContentType="application/vnd.openxmlformats-officedocument.drawing+xml"/>
  <Override PartName="/xl/slicers/slicer1.xml" ContentType="application/vnd.ms-excel.slicer+xml"/>
  <Override PartName="/xl/charts/chart11.xml" ContentType="application/vnd.openxmlformats-officedocument.drawingml.chart+xml"/>
  <Override PartName="/xl/charts/chart12.xml" ContentType="application/vnd.openxmlformats-officedocument.drawingml.chart+xml"/>
  <Override PartName="/xl/charts/style14.xml" ContentType="application/vnd.ms-office.chartstyle+xml"/>
  <Override PartName="/xl/charts/colors14.xml" ContentType="application/vnd.ms-office.chartcolorstyle+xml"/>
  <Override PartName="/xl/charts/chartEx5.xml" ContentType="application/vnd.ms-office.chartex+xml"/>
  <Override PartName="/xl/charts/style15.xml" ContentType="application/vnd.ms-office.chartstyle+xml"/>
  <Override PartName="/xl/charts/colors15.xml" ContentType="application/vnd.ms-office.chartcolorstyle+xml"/>
  <Override PartName="/xl/charts/chart13.xml" ContentType="application/vnd.openxmlformats-officedocument.drawingml.chart+xml"/>
  <Override PartName="/xl/charts/style16.xml" ContentType="application/vnd.ms-office.chartstyle+xml"/>
  <Override PartName="/xl/charts/colors16.xml" ContentType="application/vnd.ms-office.chartcolorstyle+xml"/>
  <Override PartName="/xl/charts/chart14.xml" ContentType="application/vnd.openxmlformats-officedocument.drawingml.chart+xml"/>
  <Override PartName="/xl/charts/style17.xml" ContentType="application/vnd.ms-office.chartstyle+xml"/>
  <Override PartName="/xl/charts/colors17.xml" ContentType="application/vnd.ms-office.chartcolorstyle+xml"/>
  <Override PartName="/xl/charts/chart15.xml" ContentType="application/vnd.openxmlformats-officedocument.drawingml.chart+xml"/>
  <Override PartName="/xl/charts/style18.xml" ContentType="application/vnd.ms-office.chartstyle+xml"/>
  <Override PartName="/xl/charts/colors18.xml" ContentType="application/vnd.ms-office.chartcolorstyle+xml"/>
  <Override PartName="/xl/charts/chart16.xml" ContentType="application/vnd.openxmlformats-officedocument.drawingml.chart+xml"/>
  <Override PartName="/xl/charts/style19.xml" ContentType="application/vnd.ms-office.chartstyle+xml"/>
  <Override PartName="/xl/charts/colors19.xml" ContentType="application/vnd.ms-office.chartcolorstyle+xml"/>
  <Override PartName="/xl/charts/chartEx6.xml" ContentType="application/vnd.ms-office.chartex+xml"/>
  <Override PartName="/xl/charts/style20.xml" ContentType="application/vnd.ms-office.chartstyle+xml"/>
  <Override PartName="/xl/charts/colors2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defaultThemeVersion="166925"/>
  <mc:AlternateContent xmlns:mc="http://schemas.openxmlformats.org/markup-compatibility/2006">
    <mc:Choice Requires="x15">
      <x15ac:absPath xmlns:x15ac="http://schemas.microsoft.com/office/spreadsheetml/2010/11/ac" url="C:\Users\KINGATOM\Desktop\OLALERE\MTN\"/>
    </mc:Choice>
  </mc:AlternateContent>
  <xr:revisionPtr revIDLastSave="0" documentId="13_ncr:1_{E255A54B-2FBF-444B-88D8-BFE110032033}" xr6:coauthVersionLast="47" xr6:coauthVersionMax="47" xr10:uidLastSave="{00000000-0000-0000-0000-000000000000}"/>
  <bookViews>
    <workbookView xWindow="30" yWindow="30" windowWidth="20460" windowHeight="10890" tabRatio="684" activeTab="4" xr2:uid="{DE9EB1D9-1F79-44D2-82A0-B4BC92C173BD}"/>
  </bookViews>
  <sheets>
    <sheet name="mtn_customer_churn" sheetId="1" r:id="rId1"/>
    <sheet name="Sheet1" sheetId="5" state="hidden" r:id="rId2"/>
    <sheet name="my_copy" sheetId="2" r:id="rId3"/>
    <sheet name="pivot" sheetId="3" r:id="rId4"/>
    <sheet name="dashboard" sheetId="4" r:id="rId5"/>
  </sheets>
  <definedNames>
    <definedName name="_xlnm._FilterDatabase" localSheetId="2" hidden="1">my_copy!$A$1:$Y$1</definedName>
    <definedName name="_xlchart.v1.11" hidden="1">Sheet1!$B$80:$B$86</definedName>
    <definedName name="_xlchart.v1.12" hidden="1">Sheet1!$C$78:$C$79</definedName>
    <definedName name="_xlchart.v1.13" hidden="1">Sheet1!$C$80:$C$86</definedName>
    <definedName name="_xlchart.v1.18" hidden="1">Sheet1!$B$80:$B$86</definedName>
    <definedName name="_xlchart.v1.19" hidden="1">Sheet1!$C$78:$C$79</definedName>
    <definedName name="_xlchart.v1.20" hidden="1">Sheet1!$C$80:$C$86</definedName>
    <definedName name="_xlchart.v1.4" hidden="1">Sheet1!$B$80:$B$86</definedName>
    <definedName name="_xlchart.v1.5" hidden="1">Sheet1!$C$78:$C$79</definedName>
    <definedName name="_xlchart.v1.6" hidden="1">Sheet1!$C$80:$C$86</definedName>
    <definedName name="_xlchart.v5.0" hidden="1">Sheet1!$A$3</definedName>
    <definedName name="_xlchart.v5.1" hidden="1">Sheet1!$A$4:$A$39</definedName>
    <definedName name="_xlchart.v5.10" hidden="1">Sheet1!$B$4:$B$39</definedName>
    <definedName name="_xlchart.v5.14" hidden="1">Sheet1!$A$3</definedName>
    <definedName name="_xlchart.v5.15" hidden="1">Sheet1!$A$4:$A$39</definedName>
    <definedName name="_xlchart.v5.16" hidden="1">Sheet1!$B$3</definedName>
    <definedName name="_xlchart.v5.17" hidden="1">Sheet1!$B$4:$B$39</definedName>
    <definedName name="_xlchart.v5.2" hidden="1">Sheet1!$B$3</definedName>
    <definedName name="_xlchart.v5.3" hidden="1">Sheet1!$B$4:$B$39</definedName>
    <definedName name="_xlchart.v5.7" hidden="1">Sheet1!$A$3</definedName>
    <definedName name="_xlchart.v5.8" hidden="1">Sheet1!$A$4:$A$39</definedName>
    <definedName name="_xlchart.v5.9" hidden="1">Sheet1!$B$3</definedName>
    <definedName name="_xlcn.WorksheetConnection_my_copyA1R9751" hidden="1">my_copy!$A$1:$R$975</definedName>
    <definedName name="Slicer_Customer_Churn_Status">#N/A</definedName>
    <definedName name="Slicer_Date_of_Purchase__Month">#N/A</definedName>
    <definedName name="Slicer_Gender">#N/A</definedName>
    <definedName name="Slicer_MTN_Device">#N/A</definedName>
    <definedName name="Slicer_Subscription_Plan">#N/A</definedName>
  </definedNames>
  <calcPr calcId="191029"/>
  <pivotCaches>
    <pivotCache cacheId="0" r:id="rId6"/>
    <pivotCache cacheId="1" r:id="rId7"/>
    <pivotCache cacheId="2" r:id="rId8"/>
    <pivotCache cacheId="3" r:id="rId9"/>
    <pivotCache cacheId="4" r:id="rId10"/>
    <pivotCache cacheId="5" r:id="rId11"/>
    <pivotCache cacheId="6" r:id="rId12"/>
    <pivotCache cacheId="7" r:id="rId13"/>
    <pivotCache cacheId="8" r:id="rId14"/>
    <pivotCache cacheId="9" r:id="rId15"/>
    <pivotCache cacheId="10" r:id="rId16"/>
    <pivotCache cacheId="11" r:id="rId17"/>
    <pivotCache cacheId="12" r:id="rId18"/>
  </pivotCaches>
  <extLst>
    <ext xmlns:x14="http://schemas.microsoft.com/office/spreadsheetml/2009/9/main" uri="{876F7934-8845-4945-9796-88D515C7AA90}">
      <x14:pivotCaches>
        <pivotCache cacheId="13" r:id="rId19"/>
      </x14:pivotCaches>
    </ext>
    <ext xmlns:x14="http://schemas.microsoft.com/office/spreadsheetml/2009/9/main" uri="{BBE1A952-AA13-448e-AADC-164F8A28A991}">
      <x14:slicerCaches>
        <x14:slicerCache r:id="rId20"/>
        <x14:slicerCache r:id="rId21"/>
        <x14:slicerCache r:id="rId22"/>
        <x14:slicerCache r:id="rId23"/>
        <x14:slicerCache r:id="rId24"/>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Range" name="Range" connection="WorksheetConnection_my_copy!$A$1:$R$975"/>
        </x15:modelTables>
        <x15:extLst>
          <ext xmlns:x16="http://schemas.microsoft.com/office/spreadsheetml/2014/11/main" uri="{9835A34E-60A6-4A7C-AAB8-D5F71C897F49}">
            <x16:modelTimeGroupings>
              <x16:modelTimeGrouping tableName="Range" columnName="Date of Purchase" columnId="Date of Purchase">
                <x16:calculatedTimeColumn columnName="Date of Purchase (Month Index)" columnId="Date of Purchase (Month Index)" contentType="monthsindex" isSelected="1"/>
                <x16:calculatedTimeColumn columnName="Date of Purchase (Month)" columnId="Date of Purchase (Month)" contentType="months" isSelected="1"/>
              </x16:modelTimeGrouping>
            </x16:modelTimeGroupings>
          </ext>
        </x15:extLst>
      </x15:dataModel>
    </ext>
  </extLst>
</workbook>
</file>

<file path=xl/calcChain.xml><?xml version="1.0" encoding="utf-8"?>
<calcChain xmlns="http://schemas.openxmlformats.org/spreadsheetml/2006/main">
  <c r="R2" i="2" l="1"/>
  <c r="R3" i="2"/>
  <c r="R4" i="2"/>
  <c r="R5" i="2"/>
  <c r="R6" i="2"/>
  <c r="R7" i="2"/>
  <c r="R8" i="2"/>
  <c r="R9" i="2"/>
  <c r="R10" i="2"/>
  <c r="R11" i="2"/>
  <c r="R12" i="2"/>
  <c r="R13" i="2"/>
  <c r="R14" i="2"/>
  <c r="R15" i="2"/>
  <c r="R16" i="2"/>
  <c r="R17" i="2"/>
  <c r="R18" i="2"/>
  <c r="R19" i="2"/>
  <c r="R20" i="2"/>
  <c r="R21" i="2"/>
  <c r="R22" i="2"/>
  <c r="R23" i="2"/>
  <c r="R24" i="2"/>
  <c r="R25" i="2"/>
  <c r="R26" i="2"/>
  <c r="R27" i="2"/>
  <c r="R28" i="2"/>
  <c r="R29" i="2"/>
  <c r="R30" i="2"/>
  <c r="R31" i="2"/>
  <c r="R32" i="2"/>
  <c r="R33" i="2"/>
  <c r="R34" i="2"/>
  <c r="R35" i="2"/>
  <c r="R36" i="2"/>
  <c r="R37" i="2"/>
  <c r="R38" i="2"/>
  <c r="R39" i="2"/>
  <c r="R40" i="2"/>
  <c r="R41" i="2"/>
  <c r="R42" i="2"/>
  <c r="R43" i="2"/>
  <c r="R44" i="2"/>
  <c r="R45" i="2"/>
  <c r="R46" i="2"/>
  <c r="R47" i="2"/>
  <c r="R48" i="2"/>
  <c r="R49" i="2"/>
  <c r="R50" i="2"/>
  <c r="R51" i="2"/>
  <c r="R52" i="2"/>
  <c r="R53" i="2"/>
  <c r="R54" i="2"/>
  <c r="R55" i="2"/>
  <c r="R56" i="2"/>
  <c r="R57" i="2"/>
  <c r="R58" i="2"/>
  <c r="R59" i="2"/>
  <c r="R60" i="2"/>
  <c r="R61" i="2"/>
  <c r="R62" i="2"/>
  <c r="R63" i="2"/>
  <c r="R64" i="2"/>
  <c r="R65" i="2"/>
  <c r="R66" i="2"/>
  <c r="R67" i="2"/>
  <c r="R68" i="2"/>
  <c r="R69" i="2"/>
  <c r="R70" i="2"/>
  <c r="R71" i="2"/>
  <c r="R72" i="2"/>
  <c r="R73" i="2"/>
  <c r="R74" i="2"/>
  <c r="R75" i="2"/>
  <c r="R76" i="2"/>
  <c r="R77" i="2"/>
  <c r="R78" i="2"/>
  <c r="R79" i="2"/>
  <c r="R80" i="2"/>
  <c r="R81" i="2"/>
  <c r="R82" i="2"/>
  <c r="R83" i="2"/>
  <c r="R84" i="2"/>
  <c r="R85" i="2"/>
  <c r="R86" i="2"/>
  <c r="R87" i="2"/>
  <c r="R88" i="2"/>
  <c r="R89" i="2"/>
  <c r="R90" i="2"/>
  <c r="R91" i="2"/>
  <c r="R92" i="2"/>
  <c r="R93" i="2"/>
  <c r="R94" i="2"/>
  <c r="R95" i="2"/>
  <c r="R96" i="2"/>
  <c r="R97" i="2"/>
  <c r="R98" i="2"/>
  <c r="R99" i="2"/>
  <c r="R100" i="2"/>
  <c r="R101" i="2"/>
  <c r="R102" i="2"/>
  <c r="R103" i="2"/>
  <c r="R104" i="2"/>
  <c r="R105" i="2"/>
  <c r="R106" i="2"/>
  <c r="R107" i="2"/>
  <c r="R108" i="2"/>
  <c r="R109" i="2"/>
  <c r="R110" i="2"/>
  <c r="R111" i="2"/>
  <c r="R112" i="2"/>
  <c r="R113" i="2"/>
  <c r="R114" i="2"/>
  <c r="R115" i="2"/>
  <c r="R116" i="2"/>
  <c r="R117" i="2"/>
  <c r="R118" i="2"/>
  <c r="R119" i="2"/>
  <c r="R120" i="2"/>
  <c r="R121" i="2"/>
  <c r="R122" i="2"/>
  <c r="R123" i="2"/>
  <c r="R124" i="2"/>
  <c r="R125" i="2"/>
  <c r="R126" i="2"/>
  <c r="R127" i="2"/>
  <c r="R128" i="2"/>
  <c r="R129" i="2"/>
  <c r="R130" i="2"/>
  <c r="R131" i="2"/>
  <c r="R132" i="2"/>
  <c r="R133" i="2"/>
  <c r="R134" i="2"/>
  <c r="R135" i="2"/>
  <c r="R136" i="2"/>
  <c r="R137" i="2"/>
  <c r="R138" i="2"/>
  <c r="R139" i="2"/>
  <c r="R140" i="2"/>
  <c r="R141" i="2"/>
  <c r="R142" i="2"/>
  <c r="R143" i="2"/>
  <c r="R144" i="2"/>
  <c r="R145" i="2"/>
  <c r="R146" i="2"/>
  <c r="R147" i="2"/>
  <c r="R148" i="2"/>
  <c r="R149" i="2"/>
  <c r="R150" i="2"/>
  <c r="R151" i="2"/>
  <c r="R152" i="2"/>
  <c r="R153" i="2"/>
  <c r="R154" i="2"/>
  <c r="R155" i="2"/>
  <c r="R156" i="2"/>
  <c r="R157" i="2"/>
  <c r="R158" i="2"/>
  <c r="R159" i="2"/>
  <c r="R160" i="2"/>
  <c r="R161" i="2"/>
  <c r="R162" i="2"/>
  <c r="R163" i="2"/>
  <c r="R164" i="2"/>
  <c r="R165" i="2"/>
  <c r="R166" i="2"/>
  <c r="R167" i="2"/>
  <c r="R168" i="2"/>
  <c r="R169" i="2"/>
  <c r="R170" i="2"/>
  <c r="R171" i="2"/>
  <c r="R172" i="2"/>
  <c r="R173" i="2"/>
  <c r="R174" i="2"/>
  <c r="R175" i="2"/>
  <c r="R176" i="2"/>
  <c r="R177" i="2"/>
  <c r="R178" i="2"/>
  <c r="R179" i="2"/>
  <c r="R180" i="2"/>
  <c r="R181" i="2"/>
  <c r="R182" i="2"/>
  <c r="R183" i="2"/>
  <c r="R184" i="2"/>
  <c r="R185" i="2"/>
  <c r="R186" i="2"/>
  <c r="R187" i="2"/>
  <c r="R188" i="2"/>
  <c r="R189" i="2"/>
  <c r="R190" i="2"/>
  <c r="R191" i="2"/>
  <c r="R192" i="2"/>
  <c r="R193" i="2"/>
  <c r="R194" i="2"/>
  <c r="R195" i="2"/>
  <c r="R196" i="2"/>
  <c r="R197" i="2"/>
  <c r="R198" i="2"/>
  <c r="R199" i="2"/>
  <c r="R200" i="2"/>
  <c r="R201" i="2"/>
  <c r="R202" i="2"/>
  <c r="R203" i="2"/>
  <c r="R204" i="2"/>
  <c r="R205" i="2"/>
  <c r="R206" i="2"/>
  <c r="R207" i="2"/>
  <c r="R208" i="2"/>
  <c r="R209" i="2"/>
  <c r="R210" i="2"/>
  <c r="R211" i="2"/>
  <c r="R212" i="2"/>
  <c r="R213" i="2"/>
  <c r="R214" i="2"/>
  <c r="R215" i="2"/>
  <c r="R216" i="2"/>
  <c r="R217" i="2"/>
  <c r="R218" i="2"/>
  <c r="R219" i="2"/>
  <c r="R220" i="2"/>
  <c r="R221" i="2"/>
  <c r="R222" i="2"/>
  <c r="R223" i="2"/>
  <c r="R224" i="2"/>
  <c r="R225" i="2"/>
  <c r="R226" i="2"/>
  <c r="R227" i="2"/>
  <c r="R228" i="2"/>
  <c r="R229" i="2"/>
  <c r="R230" i="2"/>
  <c r="R231" i="2"/>
  <c r="R232" i="2"/>
  <c r="R233" i="2"/>
  <c r="R234" i="2"/>
  <c r="R235" i="2"/>
  <c r="R236" i="2"/>
  <c r="R237" i="2"/>
  <c r="R238" i="2"/>
  <c r="R239" i="2"/>
  <c r="R240" i="2"/>
  <c r="R241" i="2"/>
  <c r="R242" i="2"/>
  <c r="R243" i="2"/>
  <c r="R244" i="2"/>
  <c r="R245" i="2"/>
  <c r="R246" i="2"/>
  <c r="R247" i="2"/>
  <c r="R248" i="2"/>
  <c r="R249" i="2"/>
  <c r="R250" i="2"/>
  <c r="R251" i="2"/>
  <c r="R252" i="2"/>
  <c r="R253" i="2"/>
  <c r="R254" i="2"/>
  <c r="R255" i="2"/>
  <c r="R256" i="2"/>
  <c r="R257" i="2"/>
  <c r="R258" i="2"/>
  <c r="R259" i="2"/>
  <c r="R260" i="2"/>
  <c r="R261" i="2"/>
  <c r="R262" i="2"/>
  <c r="R263" i="2"/>
  <c r="R264" i="2"/>
  <c r="R265" i="2"/>
  <c r="R266" i="2"/>
  <c r="R267" i="2"/>
  <c r="R268" i="2"/>
  <c r="R269" i="2"/>
  <c r="R270" i="2"/>
  <c r="R271" i="2"/>
  <c r="R272" i="2"/>
  <c r="R273" i="2"/>
  <c r="R274" i="2"/>
  <c r="R275" i="2"/>
  <c r="R276" i="2"/>
  <c r="R277" i="2"/>
  <c r="R278" i="2"/>
  <c r="R279" i="2"/>
  <c r="R280" i="2"/>
  <c r="R281" i="2"/>
  <c r="R282" i="2"/>
  <c r="R283" i="2"/>
  <c r="R284" i="2"/>
  <c r="R285" i="2"/>
  <c r="R286" i="2"/>
  <c r="R287" i="2"/>
  <c r="R288" i="2"/>
  <c r="R289" i="2"/>
  <c r="R290" i="2"/>
  <c r="R291" i="2"/>
  <c r="R292" i="2"/>
  <c r="R293" i="2"/>
  <c r="R294" i="2"/>
  <c r="R295" i="2"/>
  <c r="R296" i="2"/>
  <c r="R297" i="2"/>
  <c r="R298" i="2"/>
  <c r="R299" i="2"/>
  <c r="R300" i="2"/>
  <c r="R301" i="2"/>
  <c r="R302" i="2"/>
  <c r="R303" i="2"/>
  <c r="R304" i="2"/>
  <c r="R305" i="2"/>
  <c r="R306" i="2"/>
  <c r="R307" i="2"/>
  <c r="R308" i="2"/>
  <c r="R309" i="2"/>
  <c r="R310" i="2"/>
  <c r="R311" i="2"/>
  <c r="R312" i="2"/>
  <c r="R313" i="2"/>
  <c r="R314" i="2"/>
  <c r="R315" i="2"/>
  <c r="R316" i="2"/>
  <c r="R317" i="2"/>
  <c r="R318" i="2"/>
  <c r="R319" i="2"/>
  <c r="R320" i="2"/>
  <c r="R321" i="2"/>
  <c r="R322" i="2"/>
  <c r="R323" i="2"/>
  <c r="R324" i="2"/>
  <c r="R325" i="2"/>
  <c r="R326" i="2"/>
  <c r="R327" i="2"/>
  <c r="R328" i="2"/>
  <c r="R329" i="2"/>
  <c r="R330" i="2"/>
  <c r="R331" i="2"/>
  <c r="R332" i="2"/>
  <c r="R333" i="2"/>
  <c r="R334" i="2"/>
  <c r="R335" i="2"/>
  <c r="R336" i="2"/>
  <c r="R337" i="2"/>
  <c r="R338" i="2"/>
  <c r="R339" i="2"/>
  <c r="R340" i="2"/>
  <c r="R341" i="2"/>
  <c r="R342" i="2"/>
  <c r="R343" i="2"/>
  <c r="R344" i="2"/>
  <c r="R345" i="2"/>
  <c r="R346" i="2"/>
  <c r="R347" i="2"/>
  <c r="R348" i="2"/>
  <c r="R349" i="2"/>
  <c r="R350" i="2"/>
  <c r="R351" i="2"/>
  <c r="R352" i="2"/>
  <c r="R353" i="2"/>
  <c r="R354" i="2"/>
  <c r="R355" i="2"/>
  <c r="R356" i="2"/>
  <c r="R357" i="2"/>
  <c r="R358" i="2"/>
  <c r="R359" i="2"/>
  <c r="R360" i="2"/>
  <c r="R361" i="2"/>
  <c r="R362" i="2"/>
  <c r="R363" i="2"/>
  <c r="R364" i="2"/>
  <c r="R365" i="2"/>
  <c r="R366" i="2"/>
  <c r="R367" i="2"/>
  <c r="R368" i="2"/>
  <c r="R369" i="2"/>
  <c r="R370" i="2"/>
  <c r="R371" i="2"/>
  <c r="R372" i="2"/>
  <c r="R373" i="2"/>
  <c r="R374" i="2"/>
  <c r="R375" i="2"/>
  <c r="R376" i="2"/>
  <c r="R377" i="2"/>
  <c r="R378" i="2"/>
  <c r="R379" i="2"/>
  <c r="R380" i="2"/>
  <c r="R381" i="2"/>
  <c r="R382" i="2"/>
  <c r="R383" i="2"/>
  <c r="R384" i="2"/>
  <c r="R385" i="2"/>
  <c r="R386" i="2"/>
  <c r="R387" i="2"/>
  <c r="R388" i="2"/>
  <c r="R389" i="2"/>
  <c r="R390" i="2"/>
  <c r="R391" i="2"/>
  <c r="R392" i="2"/>
  <c r="R393" i="2"/>
  <c r="R394" i="2"/>
  <c r="R395" i="2"/>
  <c r="R396" i="2"/>
  <c r="R397" i="2"/>
  <c r="R398" i="2"/>
  <c r="R399" i="2"/>
  <c r="R400" i="2"/>
  <c r="R401" i="2"/>
  <c r="R402" i="2"/>
  <c r="R403" i="2"/>
  <c r="R404" i="2"/>
  <c r="R405" i="2"/>
  <c r="R406" i="2"/>
  <c r="R407" i="2"/>
  <c r="R408" i="2"/>
  <c r="R409" i="2"/>
  <c r="R410" i="2"/>
  <c r="R411" i="2"/>
  <c r="R412" i="2"/>
  <c r="R413" i="2"/>
  <c r="R414" i="2"/>
  <c r="R415" i="2"/>
  <c r="R416" i="2"/>
  <c r="R417" i="2"/>
  <c r="R418" i="2"/>
  <c r="R419" i="2"/>
  <c r="R420" i="2"/>
  <c r="R421" i="2"/>
  <c r="R422" i="2"/>
  <c r="R423" i="2"/>
  <c r="R424" i="2"/>
  <c r="R425" i="2"/>
  <c r="R426" i="2"/>
  <c r="R427" i="2"/>
  <c r="R428" i="2"/>
  <c r="R429" i="2"/>
  <c r="R430" i="2"/>
  <c r="R431" i="2"/>
  <c r="R432" i="2"/>
  <c r="R433" i="2"/>
  <c r="R434" i="2"/>
  <c r="R435" i="2"/>
  <c r="R436" i="2"/>
  <c r="R437" i="2"/>
  <c r="R438" i="2"/>
  <c r="R439" i="2"/>
  <c r="R440" i="2"/>
  <c r="R441" i="2"/>
  <c r="R442" i="2"/>
  <c r="R443" i="2"/>
  <c r="R444" i="2"/>
  <c r="R445" i="2"/>
  <c r="R446" i="2"/>
  <c r="R447" i="2"/>
  <c r="R448" i="2"/>
  <c r="R449" i="2"/>
  <c r="R450" i="2"/>
  <c r="R451" i="2"/>
  <c r="R452" i="2"/>
  <c r="R453" i="2"/>
  <c r="R454" i="2"/>
  <c r="R455" i="2"/>
  <c r="R456" i="2"/>
  <c r="R457" i="2"/>
  <c r="R458" i="2"/>
  <c r="R459" i="2"/>
  <c r="R460" i="2"/>
  <c r="R461" i="2"/>
  <c r="R462" i="2"/>
  <c r="R463" i="2"/>
  <c r="R464" i="2"/>
  <c r="R465" i="2"/>
  <c r="R466" i="2"/>
  <c r="R467" i="2"/>
  <c r="R468" i="2"/>
  <c r="R469" i="2"/>
  <c r="R470" i="2"/>
  <c r="R471" i="2"/>
  <c r="R472" i="2"/>
  <c r="R473" i="2"/>
  <c r="R474" i="2"/>
  <c r="R475" i="2"/>
  <c r="R476" i="2"/>
  <c r="R477" i="2"/>
  <c r="R478" i="2"/>
  <c r="R479" i="2"/>
  <c r="R480" i="2"/>
  <c r="R481" i="2"/>
  <c r="R482" i="2"/>
  <c r="R483" i="2"/>
  <c r="R484" i="2"/>
  <c r="R485" i="2"/>
  <c r="R486" i="2"/>
  <c r="R487" i="2"/>
  <c r="R488" i="2"/>
  <c r="R489" i="2"/>
  <c r="R490" i="2"/>
  <c r="R491" i="2"/>
  <c r="R492" i="2"/>
  <c r="R493" i="2"/>
  <c r="R494" i="2"/>
  <c r="R495" i="2"/>
  <c r="R496" i="2"/>
  <c r="R497" i="2"/>
  <c r="R498" i="2"/>
  <c r="R499" i="2"/>
  <c r="R500" i="2"/>
  <c r="R501" i="2"/>
  <c r="R502" i="2"/>
  <c r="R503" i="2"/>
  <c r="R504" i="2"/>
  <c r="R505" i="2"/>
  <c r="R506" i="2"/>
  <c r="R507" i="2"/>
  <c r="R508" i="2"/>
  <c r="R509" i="2"/>
  <c r="R510" i="2"/>
  <c r="R511" i="2"/>
  <c r="R512" i="2"/>
  <c r="R513" i="2"/>
  <c r="R514" i="2"/>
  <c r="R515" i="2"/>
  <c r="R516" i="2"/>
  <c r="R517" i="2"/>
  <c r="R518" i="2"/>
  <c r="R519" i="2"/>
  <c r="R520" i="2"/>
  <c r="R521" i="2"/>
  <c r="R522" i="2"/>
  <c r="R523" i="2"/>
  <c r="R524" i="2"/>
  <c r="R525" i="2"/>
  <c r="R526" i="2"/>
  <c r="R527" i="2"/>
  <c r="R528" i="2"/>
  <c r="R529" i="2"/>
  <c r="R530" i="2"/>
  <c r="R531" i="2"/>
  <c r="R532" i="2"/>
  <c r="R533" i="2"/>
  <c r="R534" i="2"/>
  <c r="R535" i="2"/>
  <c r="R536" i="2"/>
  <c r="R537" i="2"/>
  <c r="R538" i="2"/>
  <c r="R539" i="2"/>
  <c r="R540" i="2"/>
  <c r="R541" i="2"/>
  <c r="R542" i="2"/>
  <c r="R543" i="2"/>
  <c r="R544" i="2"/>
  <c r="R545" i="2"/>
  <c r="R546" i="2"/>
  <c r="R547" i="2"/>
  <c r="R548" i="2"/>
  <c r="R549" i="2"/>
  <c r="R550" i="2"/>
  <c r="R551" i="2"/>
  <c r="R552" i="2"/>
  <c r="R553" i="2"/>
  <c r="R554" i="2"/>
  <c r="R555" i="2"/>
  <c r="R556" i="2"/>
  <c r="R557" i="2"/>
  <c r="R558" i="2"/>
  <c r="R559" i="2"/>
  <c r="R560" i="2"/>
  <c r="R561" i="2"/>
  <c r="R562" i="2"/>
  <c r="R563" i="2"/>
  <c r="R564" i="2"/>
  <c r="R565" i="2"/>
  <c r="R566" i="2"/>
  <c r="R567" i="2"/>
  <c r="R568" i="2"/>
  <c r="R569" i="2"/>
  <c r="R570" i="2"/>
  <c r="R571" i="2"/>
  <c r="R572" i="2"/>
  <c r="R573" i="2"/>
  <c r="R574" i="2"/>
  <c r="R575" i="2"/>
  <c r="R576" i="2"/>
  <c r="R577" i="2"/>
  <c r="R578" i="2"/>
  <c r="R579" i="2"/>
  <c r="R580" i="2"/>
  <c r="R581" i="2"/>
  <c r="R582" i="2"/>
  <c r="R583" i="2"/>
  <c r="R584" i="2"/>
  <c r="R585" i="2"/>
  <c r="R586" i="2"/>
  <c r="R587" i="2"/>
  <c r="R588" i="2"/>
  <c r="R589" i="2"/>
  <c r="R590" i="2"/>
  <c r="R591" i="2"/>
  <c r="R592" i="2"/>
  <c r="R593" i="2"/>
  <c r="R594" i="2"/>
  <c r="R595" i="2"/>
  <c r="R596" i="2"/>
  <c r="R597" i="2"/>
  <c r="R598" i="2"/>
  <c r="R599" i="2"/>
  <c r="R600" i="2"/>
  <c r="R601" i="2"/>
  <c r="R602" i="2"/>
  <c r="R603" i="2"/>
  <c r="R604" i="2"/>
  <c r="R605" i="2"/>
  <c r="R606" i="2"/>
  <c r="R607" i="2"/>
  <c r="R608" i="2"/>
  <c r="R609" i="2"/>
  <c r="R610" i="2"/>
  <c r="R611" i="2"/>
  <c r="R612" i="2"/>
  <c r="R613" i="2"/>
  <c r="R614" i="2"/>
  <c r="R615" i="2"/>
  <c r="R616" i="2"/>
  <c r="R617" i="2"/>
  <c r="R618" i="2"/>
  <c r="R619" i="2"/>
  <c r="R620" i="2"/>
  <c r="R621" i="2"/>
  <c r="R622" i="2"/>
  <c r="R623" i="2"/>
  <c r="R624" i="2"/>
  <c r="R625" i="2"/>
  <c r="R626" i="2"/>
  <c r="R627" i="2"/>
  <c r="R628" i="2"/>
  <c r="R629" i="2"/>
  <c r="R630" i="2"/>
  <c r="R631" i="2"/>
  <c r="R632" i="2"/>
  <c r="R633" i="2"/>
  <c r="R634" i="2"/>
  <c r="R635" i="2"/>
  <c r="R636" i="2"/>
  <c r="R637" i="2"/>
  <c r="R638" i="2"/>
  <c r="R639" i="2"/>
  <c r="R640" i="2"/>
  <c r="R641" i="2"/>
  <c r="R642" i="2"/>
  <c r="R643" i="2"/>
  <c r="R644" i="2"/>
  <c r="R645" i="2"/>
  <c r="R646" i="2"/>
  <c r="R647" i="2"/>
  <c r="R648" i="2"/>
  <c r="R649" i="2"/>
  <c r="R650" i="2"/>
  <c r="R651" i="2"/>
  <c r="R652" i="2"/>
  <c r="R653" i="2"/>
  <c r="R654" i="2"/>
  <c r="R655" i="2"/>
  <c r="R656" i="2"/>
  <c r="R657" i="2"/>
  <c r="R658" i="2"/>
  <c r="R659" i="2"/>
  <c r="R660" i="2"/>
  <c r="R661" i="2"/>
  <c r="R662" i="2"/>
  <c r="R663" i="2"/>
  <c r="R664" i="2"/>
  <c r="R665" i="2"/>
  <c r="R666" i="2"/>
  <c r="R667" i="2"/>
  <c r="R668" i="2"/>
  <c r="R669" i="2"/>
  <c r="R670" i="2"/>
  <c r="R671" i="2"/>
  <c r="R672" i="2"/>
  <c r="R673" i="2"/>
  <c r="R674" i="2"/>
  <c r="R675" i="2"/>
  <c r="R676" i="2"/>
  <c r="R677" i="2"/>
  <c r="R678" i="2"/>
  <c r="R679" i="2"/>
  <c r="R680" i="2"/>
  <c r="R681" i="2"/>
  <c r="R682" i="2"/>
  <c r="R683" i="2"/>
  <c r="R684" i="2"/>
  <c r="R685" i="2"/>
  <c r="R686" i="2"/>
  <c r="R687" i="2"/>
  <c r="R688" i="2"/>
  <c r="R689" i="2"/>
  <c r="R690" i="2"/>
  <c r="R691" i="2"/>
  <c r="R692" i="2"/>
  <c r="R693" i="2"/>
  <c r="R694" i="2"/>
  <c r="R695" i="2"/>
  <c r="R696" i="2"/>
  <c r="R697" i="2"/>
  <c r="R698" i="2"/>
  <c r="R699" i="2"/>
  <c r="R700" i="2"/>
  <c r="R701" i="2"/>
  <c r="R702" i="2"/>
  <c r="R703" i="2"/>
  <c r="R704" i="2"/>
  <c r="R705" i="2"/>
  <c r="R706" i="2"/>
  <c r="R707" i="2"/>
  <c r="R708" i="2"/>
  <c r="R709" i="2"/>
  <c r="R710" i="2"/>
  <c r="R711" i="2"/>
  <c r="R712" i="2"/>
  <c r="R713" i="2"/>
  <c r="R714" i="2"/>
  <c r="R715" i="2"/>
  <c r="R716" i="2"/>
  <c r="R717" i="2"/>
  <c r="R718" i="2"/>
  <c r="R719" i="2"/>
  <c r="R720" i="2"/>
  <c r="R721" i="2"/>
  <c r="R722" i="2"/>
  <c r="R723" i="2"/>
  <c r="R724" i="2"/>
  <c r="R725" i="2"/>
  <c r="R726" i="2"/>
  <c r="R727" i="2"/>
  <c r="R728" i="2"/>
  <c r="R729" i="2"/>
  <c r="R730" i="2"/>
  <c r="R731" i="2"/>
  <c r="R732" i="2"/>
  <c r="R733" i="2"/>
  <c r="R734" i="2"/>
  <c r="R735" i="2"/>
  <c r="R736" i="2"/>
  <c r="R737" i="2"/>
  <c r="R738" i="2"/>
  <c r="R739" i="2"/>
  <c r="R740" i="2"/>
  <c r="R741" i="2"/>
  <c r="R742" i="2"/>
  <c r="R743" i="2"/>
  <c r="R744" i="2"/>
  <c r="R745" i="2"/>
  <c r="R746" i="2"/>
  <c r="R747" i="2"/>
  <c r="R748" i="2"/>
  <c r="R749" i="2"/>
  <c r="R750" i="2"/>
  <c r="R751" i="2"/>
  <c r="R752" i="2"/>
  <c r="R753" i="2"/>
  <c r="R754" i="2"/>
  <c r="R755" i="2"/>
  <c r="R756" i="2"/>
  <c r="R757" i="2"/>
  <c r="R758" i="2"/>
  <c r="R759" i="2"/>
  <c r="R760" i="2"/>
  <c r="R761" i="2"/>
  <c r="R762" i="2"/>
  <c r="R763" i="2"/>
  <c r="R764" i="2"/>
  <c r="R765" i="2"/>
  <c r="R766" i="2"/>
  <c r="R767" i="2"/>
  <c r="R768" i="2"/>
  <c r="R769" i="2"/>
  <c r="R770" i="2"/>
  <c r="R771" i="2"/>
  <c r="R772" i="2"/>
  <c r="R773" i="2"/>
  <c r="R774" i="2"/>
  <c r="R775" i="2"/>
  <c r="R776" i="2"/>
  <c r="R777" i="2"/>
  <c r="R778" i="2"/>
  <c r="R779" i="2"/>
  <c r="R780" i="2"/>
  <c r="R781" i="2"/>
  <c r="R782" i="2"/>
  <c r="R783" i="2"/>
  <c r="R784" i="2"/>
  <c r="R785" i="2"/>
  <c r="R786" i="2"/>
  <c r="R787" i="2"/>
  <c r="R788" i="2"/>
  <c r="R789" i="2"/>
  <c r="R790" i="2"/>
  <c r="R791" i="2"/>
  <c r="R792" i="2"/>
  <c r="R793" i="2"/>
  <c r="R794" i="2"/>
  <c r="R795" i="2"/>
  <c r="R796" i="2"/>
  <c r="R797" i="2"/>
  <c r="R798" i="2"/>
  <c r="R799" i="2"/>
  <c r="R800" i="2"/>
  <c r="R801" i="2"/>
  <c r="R802" i="2"/>
  <c r="R803" i="2"/>
  <c r="R804" i="2"/>
  <c r="R805" i="2"/>
  <c r="R806" i="2"/>
  <c r="R807" i="2"/>
  <c r="R808" i="2"/>
  <c r="R809" i="2"/>
  <c r="R810" i="2"/>
  <c r="R811" i="2"/>
  <c r="R812" i="2"/>
  <c r="R813" i="2"/>
  <c r="R814" i="2"/>
  <c r="R815" i="2"/>
  <c r="R816" i="2"/>
  <c r="R817" i="2"/>
  <c r="R818" i="2"/>
  <c r="R819" i="2"/>
  <c r="R820" i="2"/>
  <c r="R821" i="2"/>
  <c r="R822" i="2"/>
  <c r="R823" i="2"/>
  <c r="R824" i="2"/>
  <c r="R825" i="2"/>
  <c r="R826" i="2"/>
  <c r="R827" i="2"/>
  <c r="R828" i="2"/>
  <c r="R829" i="2"/>
  <c r="R830" i="2"/>
  <c r="R831" i="2"/>
  <c r="R832" i="2"/>
  <c r="R833" i="2"/>
  <c r="R834" i="2"/>
  <c r="R835" i="2"/>
  <c r="R836" i="2"/>
  <c r="R837" i="2"/>
  <c r="R838" i="2"/>
  <c r="R839" i="2"/>
  <c r="R840" i="2"/>
  <c r="R841" i="2"/>
  <c r="R842" i="2"/>
  <c r="R843" i="2"/>
  <c r="R844" i="2"/>
  <c r="R845" i="2"/>
  <c r="R846" i="2"/>
  <c r="R847" i="2"/>
  <c r="R848" i="2"/>
  <c r="R849" i="2"/>
  <c r="R850" i="2"/>
  <c r="R851" i="2"/>
  <c r="R852" i="2"/>
  <c r="R853" i="2"/>
  <c r="R854" i="2"/>
  <c r="R855" i="2"/>
  <c r="R856" i="2"/>
  <c r="R857" i="2"/>
  <c r="R858" i="2"/>
  <c r="R859" i="2"/>
  <c r="R860" i="2"/>
  <c r="R861" i="2"/>
  <c r="R862" i="2"/>
  <c r="R863" i="2"/>
  <c r="R864" i="2"/>
  <c r="R865" i="2"/>
  <c r="R866" i="2"/>
  <c r="R867" i="2"/>
  <c r="R868" i="2"/>
  <c r="R869" i="2"/>
  <c r="R870" i="2"/>
  <c r="R871" i="2"/>
  <c r="R872" i="2"/>
  <c r="R873" i="2"/>
  <c r="R874" i="2"/>
  <c r="R875" i="2"/>
  <c r="R876" i="2"/>
  <c r="R877" i="2"/>
  <c r="R878" i="2"/>
  <c r="R879" i="2"/>
  <c r="R880" i="2"/>
  <c r="R881" i="2"/>
  <c r="R882" i="2"/>
  <c r="R883" i="2"/>
  <c r="R884" i="2"/>
  <c r="R885" i="2"/>
  <c r="R886" i="2"/>
  <c r="R887" i="2"/>
  <c r="R888" i="2"/>
  <c r="R889" i="2"/>
  <c r="R890" i="2"/>
  <c r="R891" i="2"/>
  <c r="R892" i="2"/>
  <c r="R893" i="2"/>
  <c r="R894" i="2"/>
  <c r="R895" i="2"/>
  <c r="R896" i="2"/>
  <c r="R897" i="2"/>
  <c r="R898" i="2"/>
  <c r="R899" i="2"/>
  <c r="R900" i="2"/>
  <c r="R901" i="2"/>
  <c r="R902" i="2"/>
  <c r="R903" i="2"/>
  <c r="R904" i="2"/>
  <c r="R905" i="2"/>
  <c r="R906" i="2"/>
  <c r="R907" i="2"/>
  <c r="R908" i="2"/>
  <c r="R909" i="2"/>
  <c r="R910" i="2"/>
  <c r="R911" i="2"/>
  <c r="R912" i="2"/>
  <c r="R913" i="2"/>
  <c r="R914" i="2"/>
  <c r="R915" i="2"/>
  <c r="R916" i="2"/>
  <c r="R917" i="2"/>
  <c r="R918" i="2"/>
  <c r="R919" i="2"/>
  <c r="R920" i="2"/>
  <c r="R921" i="2"/>
  <c r="R922" i="2"/>
  <c r="R923" i="2"/>
  <c r="R924" i="2"/>
  <c r="R925" i="2"/>
  <c r="R926" i="2"/>
  <c r="R927" i="2"/>
  <c r="R928" i="2"/>
  <c r="R929" i="2"/>
  <c r="R930" i="2"/>
  <c r="R931" i="2"/>
  <c r="R932" i="2"/>
  <c r="R933" i="2"/>
  <c r="R934" i="2"/>
  <c r="R935" i="2"/>
  <c r="R936" i="2"/>
  <c r="R937" i="2"/>
  <c r="R938" i="2"/>
  <c r="R939" i="2"/>
  <c r="R940" i="2"/>
  <c r="R941" i="2"/>
  <c r="R942" i="2"/>
  <c r="R943" i="2"/>
  <c r="R944" i="2"/>
  <c r="R945" i="2"/>
  <c r="R946" i="2"/>
  <c r="R947" i="2"/>
  <c r="R948" i="2"/>
  <c r="R949" i="2"/>
  <c r="R950" i="2"/>
  <c r="R951" i="2"/>
  <c r="R952" i="2"/>
  <c r="R953" i="2"/>
  <c r="R954" i="2"/>
  <c r="R955" i="2"/>
  <c r="R956" i="2"/>
  <c r="R957" i="2"/>
  <c r="R958" i="2"/>
  <c r="R959" i="2"/>
  <c r="R960" i="2"/>
  <c r="R961" i="2"/>
  <c r="R962" i="2"/>
  <c r="R963" i="2"/>
  <c r="R964" i="2"/>
  <c r="R965" i="2"/>
  <c r="R966" i="2"/>
  <c r="R967" i="2"/>
  <c r="R968" i="2"/>
  <c r="R969" i="2"/>
  <c r="R970" i="2"/>
  <c r="R971" i="2"/>
  <c r="R972" i="2"/>
  <c r="R973" i="2"/>
  <c r="R974" i="2"/>
  <c r="R975"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04C07E7-3932-4D69-80ED-DA0EB4CF2E1D}"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0D1D7299-B23A-4D3C-B72C-6924AF6A37D3}" name="WorksheetConnection_my_copy!$A$1:$R$975" type="102" refreshedVersion="8" minRefreshableVersion="5">
    <extLst>
      <ext xmlns:x15="http://schemas.microsoft.com/office/spreadsheetml/2010/11/main" uri="{DE250136-89BD-433C-8126-D09CA5730AF9}">
        <x15:connection id="Range" autoDelete="1">
          <x15:rangePr sourceName="_xlcn.WorksheetConnection_my_copyA1R9751"/>
        </x15:connection>
      </ext>
    </extLst>
  </connection>
</connections>
</file>

<file path=xl/sharedStrings.xml><?xml version="1.0" encoding="utf-8"?>
<sst xmlns="http://schemas.openxmlformats.org/spreadsheetml/2006/main" count="16375" uniqueCount="1101">
  <si>
    <t>Customer ID</t>
  </si>
  <si>
    <t>Full Name</t>
  </si>
  <si>
    <t>Date of Purchase</t>
  </si>
  <si>
    <t>Age</t>
  </si>
  <si>
    <t>State</t>
  </si>
  <si>
    <t>MTN Device</t>
  </si>
  <si>
    <t>Gender</t>
  </si>
  <si>
    <t>Satisfaction Rate</t>
  </si>
  <si>
    <t>Customer Review</t>
  </si>
  <si>
    <t>Customer Tenure in months</t>
  </si>
  <si>
    <t>Subscription Plan</t>
  </si>
  <si>
    <t>Unit Price</t>
  </si>
  <si>
    <t>Number of Times Purchased</t>
  </si>
  <si>
    <t>Total Revenue</t>
  </si>
  <si>
    <t>Data Usage</t>
  </si>
  <si>
    <t>Customer Churn Status</t>
  </si>
  <si>
    <t>Reasons for Churn</t>
  </si>
  <si>
    <t>CUST0001</t>
  </si>
  <si>
    <t>Ngozi Berry</t>
  </si>
  <si>
    <t>Kwara</t>
  </si>
  <si>
    <t>4G Router</t>
  </si>
  <si>
    <t>Male</t>
  </si>
  <si>
    <t>Fair</t>
  </si>
  <si>
    <t>165GB Monthly Plan</t>
  </si>
  <si>
    <t>Yes</t>
  </si>
  <si>
    <t>Relocation</t>
  </si>
  <si>
    <t>CUST0002</t>
  </si>
  <si>
    <t>Zainab Baker</t>
  </si>
  <si>
    <t>Abuja (FCT)</t>
  </si>
  <si>
    <t>Mobile SIM Card</t>
  </si>
  <si>
    <t>Female</t>
  </si>
  <si>
    <t>12.5GB Monthly Plan</t>
  </si>
  <si>
    <t>Better Offers from Competitors</t>
  </si>
  <si>
    <t>CUST0003</t>
  </si>
  <si>
    <t>Saidu Evans</t>
  </si>
  <si>
    <t>Sokoto</t>
  </si>
  <si>
    <t>5G Broadband Router</t>
  </si>
  <si>
    <t>Poor</t>
  </si>
  <si>
    <t>150GB FUP Monthly Unlimited</t>
  </si>
  <si>
    <t>No</t>
  </si>
  <si>
    <t>1GB+1.5mins Daily Plan</t>
  </si>
  <si>
    <t>Broadband MiFi</t>
  </si>
  <si>
    <t>30GB Monthly Broadband Plan</t>
  </si>
  <si>
    <t>CUST0004</t>
  </si>
  <si>
    <t>Ejiro Walker</t>
  </si>
  <si>
    <t>Gombe</t>
  </si>
  <si>
    <t>10GB+10mins Monthly Plan</t>
  </si>
  <si>
    <t>CUST0005</t>
  </si>
  <si>
    <t>Nura Mann</t>
  </si>
  <si>
    <t>Oyo</t>
  </si>
  <si>
    <t>Good</t>
  </si>
  <si>
    <t>25GB Monthly Plan</t>
  </si>
  <si>
    <t>CUST0006</t>
  </si>
  <si>
    <t>Tamuno Lewis</t>
  </si>
  <si>
    <t>Plateau</t>
  </si>
  <si>
    <t>Excellent</t>
  </si>
  <si>
    <t>7GB Monthly Plan</t>
  </si>
  <si>
    <t>1.5TB Yearly Broadband Plan</t>
  </si>
  <si>
    <t>65GB Monthly Plan</t>
  </si>
  <si>
    <t>CUST0007</t>
  </si>
  <si>
    <t>Boma Stewart</t>
  </si>
  <si>
    <t>Jigawa</t>
  </si>
  <si>
    <t>120GB Monthly Broadband Plan</t>
  </si>
  <si>
    <t>CUST0008</t>
  </si>
  <si>
    <t>Ifeanyi Park</t>
  </si>
  <si>
    <t>300GB FUP Monthly Unlimited</t>
  </si>
  <si>
    <t>CUST0009</t>
  </si>
  <si>
    <t>Bala Robbins</t>
  </si>
  <si>
    <t>CUST0010</t>
  </si>
  <si>
    <t>Halima Ochoa</t>
  </si>
  <si>
    <t>Imo</t>
  </si>
  <si>
    <t>60GB Monthly Broadband Plan</t>
  </si>
  <si>
    <t>500MB Daily Plan</t>
  </si>
  <si>
    <t>CUST0011</t>
  </si>
  <si>
    <t>Ejiro Griffith</t>
  </si>
  <si>
    <t>Bauchi</t>
  </si>
  <si>
    <t>Poor Network</t>
  </si>
  <si>
    <t>CUST0012</t>
  </si>
  <si>
    <t>Zainab Morton</t>
  </si>
  <si>
    <t>Ondo</t>
  </si>
  <si>
    <t>CUST0013</t>
  </si>
  <si>
    <t>Ngozi Moreno</t>
  </si>
  <si>
    <t>Kebbi</t>
  </si>
  <si>
    <t>3.2GB 2-Day Plan</t>
  </si>
  <si>
    <t>CUST0014</t>
  </si>
  <si>
    <t>Ngozi Crawford</t>
  </si>
  <si>
    <t>Adamawa</t>
  </si>
  <si>
    <t>20GB Monthly Plan</t>
  </si>
  <si>
    <t>CUST0015</t>
  </si>
  <si>
    <t>Abubakar Garner</t>
  </si>
  <si>
    <t>Yobe</t>
  </si>
  <si>
    <t>CUST0016</t>
  </si>
  <si>
    <t>Kunle Ford</t>
  </si>
  <si>
    <t>CUST0017</t>
  </si>
  <si>
    <t>Tunde Hayes</t>
  </si>
  <si>
    <t>Anambra</t>
  </si>
  <si>
    <t>Costly Data Plans</t>
  </si>
  <si>
    <t>CUST0018</t>
  </si>
  <si>
    <t>David Fletcher</t>
  </si>
  <si>
    <t>CUST0019</t>
  </si>
  <si>
    <t>Obinna Wright</t>
  </si>
  <si>
    <t>Cross River</t>
  </si>
  <si>
    <t>2.5GB 2-Day Plan</t>
  </si>
  <si>
    <t>CUST0020</t>
  </si>
  <si>
    <t>Amaka Reed</t>
  </si>
  <si>
    <t>450GB 3-Month Broadband Plan</t>
  </si>
  <si>
    <t>CUST0021</t>
  </si>
  <si>
    <t>Oghene Brown</t>
  </si>
  <si>
    <t>CUST0022</t>
  </si>
  <si>
    <t>Shehu Ferguson</t>
  </si>
  <si>
    <t>Kogi</t>
  </si>
  <si>
    <t>CUST0023</t>
  </si>
  <si>
    <t>Oghene Vazquez</t>
  </si>
  <si>
    <t>Osun</t>
  </si>
  <si>
    <t>Very Good</t>
  </si>
  <si>
    <t>200GB Monthly Broadband Plan</t>
  </si>
  <si>
    <t>CUST0024</t>
  </si>
  <si>
    <t>David Johnson</t>
  </si>
  <si>
    <t>Kano</t>
  </si>
  <si>
    <t>CUST0025</t>
  </si>
  <si>
    <t>Ifeanyi Brown</t>
  </si>
  <si>
    <t>Benue</t>
  </si>
  <si>
    <t>CUST0026</t>
  </si>
  <si>
    <t>Ese Simmons</t>
  </si>
  <si>
    <t>CUST0027</t>
  </si>
  <si>
    <t>Maryam Reyes</t>
  </si>
  <si>
    <t>CUST0028</t>
  </si>
  <si>
    <t>Obinna Sanchez</t>
  </si>
  <si>
    <t>Rivers</t>
  </si>
  <si>
    <t>CUST0029</t>
  </si>
  <si>
    <t>Boma Franco</t>
  </si>
  <si>
    <t>Enugu</t>
  </si>
  <si>
    <t>CUST0030</t>
  </si>
  <si>
    <t>Alabo Davis</t>
  </si>
  <si>
    <t>CUST0031</t>
  </si>
  <si>
    <t>Kunle West</t>
  </si>
  <si>
    <t>CUST0032</t>
  </si>
  <si>
    <t>Maryam Terry</t>
  </si>
  <si>
    <t>CUST0033</t>
  </si>
  <si>
    <t>Amina Mosley</t>
  </si>
  <si>
    <t>Borno</t>
  </si>
  <si>
    <t>CUST0034</t>
  </si>
  <si>
    <t>Shehu Anderson</t>
  </si>
  <si>
    <t>Edo</t>
  </si>
  <si>
    <t>CUST0035</t>
  </si>
  <si>
    <t>Oghene Mcguire</t>
  </si>
  <si>
    <t>Kaduna</t>
  </si>
  <si>
    <t>CUST0036</t>
  </si>
  <si>
    <t>Ifeanyi Randall</t>
  </si>
  <si>
    <t>Abia</t>
  </si>
  <si>
    <t>CUST0037</t>
  </si>
  <si>
    <t>Ifeanyi Ruiz</t>
  </si>
  <si>
    <t>Ekiti</t>
  </si>
  <si>
    <t>CUST0038</t>
  </si>
  <si>
    <t>Shehu Randall</t>
  </si>
  <si>
    <t>CUST0039</t>
  </si>
  <si>
    <t>Zina Green</t>
  </si>
  <si>
    <t>Bayelsa</t>
  </si>
  <si>
    <t>CUST0040</t>
  </si>
  <si>
    <t>Chinedu Ruiz</t>
  </si>
  <si>
    <t>CUST0041</t>
  </si>
  <si>
    <t>Ejiro Mason</t>
  </si>
  <si>
    <t>CUST0042</t>
  </si>
  <si>
    <t>Shehu Hoffman</t>
  </si>
  <si>
    <t>1.5GB 2-Day Plan</t>
  </si>
  <si>
    <t>CUST0043</t>
  </si>
  <si>
    <t>Abubakar Johnson</t>
  </si>
  <si>
    <t>Fast Data Consumption</t>
  </si>
  <si>
    <t>CUST0044</t>
  </si>
  <si>
    <t>Grace Walker</t>
  </si>
  <si>
    <t>CUST0045</t>
  </si>
  <si>
    <t>Alabo Thompson</t>
  </si>
  <si>
    <t>CUST0046</t>
  </si>
  <si>
    <t>Amina Wright</t>
  </si>
  <si>
    <t>CUST0047</t>
  </si>
  <si>
    <t>Bala Christian</t>
  </si>
  <si>
    <t>Delta</t>
  </si>
  <si>
    <t>CUST0048</t>
  </si>
  <si>
    <t>Abubakar Gentry</t>
  </si>
  <si>
    <t>CUST0049</t>
  </si>
  <si>
    <t>Zainab Taylor</t>
  </si>
  <si>
    <t>CUST0050</t>
  </si>
  <si>
    <t>Tega Stevens</t>
  </si>
  <si>
    <t>CUST0051</t>
  </si>
  <si>
    <t>Zina Carter</t>
  </si>
  <si>
    <t>CUST0052</t>
  </si>
  <si>
    <t>Halima Johnston</t>
  </si>
  <si>
    <t>CUST0053</t>
  </si>
  <si>
    <t>Grace Christensen</t>
  </si>
  <si>
    <t>Zamfara</t>
  </si>
  <si>
    <t>CUST0054</t>
  </si>
  <si>
    <t>Amaka Potter</t>
  </si>
  <si>
    <t>Akwa Ibom</t>
  </si>
  <si>
    <t>16.5GB+10mins Monthly Plan</t>
  </si>
  <si>
    <t>CUST0055</t>
  </si>
  <si>
    <t>Halima Smith</t>
  </si>
  <si>
    <t>CUST0056</t>
  </si>
  <si>
    <t>Tega Daniels</t>
  </si>
  <si>
    <t>Nasarawa</t>
  </si>
  <si>
    <t>CUST0057</t>
  </si>
  <si>
    <t>Chinedu Davis</t>
  </si>
  <si>
    <t>CUST0058</t>
  </si>
  <si>
    <t>Ngozi Brown</t>
  </si>
  <si>
    <t>CUST0059</t>
  </si>
  <si>
    <t>Halima Williams</t>
  </si>
  <si>
    <t>CUST0060</t>
  </si>
  <si>
    <t>Amina Payne</t>
  </si>
  <si>
    <t>CUST0061</t>
  </si>
  <si>
    <t>Abubakar Ewing</t>
  </si>
  <si>
    <t>CUST0062</t>
  </si>
  <si>
    <t>Ngozi Henson</t>
  </si>
  <si>
    <t>CUST0063</t>
  </si>
  <si>
    <t>Amina Flores</t>
  </si>
  <si>
    <t>Taraba</t>
  </si>
  <si>
    <t>CUST0064</t>
  </si>
  <si>
    <t>Ejiro Ford</t>
  </si>
  <si>
    <t>CUST0065</t>
  </si>
  <si>
    <t>Kunle Shaw</t>
  </si>
  <si>
    <t>CUST0066</t>
  </si>
  <si>
    <t>David Schneider</t>
  </si>
  <si>
    <t>CUST0067</t>
  </si>
  <si>
    <t>Ejiro Smith</t>
  </si>
  <si>
    <t>CUST0068</t>
  </si>
  <si>
    <t>Halima Anderson</t>
  </si>
  <si>
    <t>CUST0069</t>
  </si>
  <si>
    <t>Tunde Oliver</t>
  </si>
  <si>
    <t>CUST0070</t>
  </si>
  <si>
    <t>Ese Obrien</t>
  </si>
  <si>
    <t>CUST0071</t>
  </si>
  <si>
    <t>Alabo Keith</t>
  </si>
  <si>
    <t>CUST0072</t>
  </si>
  <si>
    <t>Ngozi Hernandez</t>
  </si>
  <si>
    <t>CUST0073</t>
  </si>
  <si>
    <t>Ese Flowers</t>
  </si>
  <si>
    <t>CUST0074</t>
  </si>
  <si>
    <t>Ibim Marshall</t>
  </si>
  <si>
    <t>CUST0075</t>
  </si>
  <si>
    <t>Tega Medina</t>
  </si>
  <si>
    <t>CUST0076</t>
  </si>
  <si>
    <t>Nura Mcneil</t>
  </si>
  <si>
    <t>CUST0077</t>
  </si>
  <si>
    <t>Chinedu Pitts</t>
  </si>
  <si>
    <t>CUST0078</t>
  </si>
  <si>
    <t>Alabo Kelly</t>
  </si>
  <si>
    <t>CUST0079</t>
  </si>
  <si>
    <t>Fatima Pennington</t>
  </si>
  <si>
    <t>CUST0080</t>
  </si>
  <si>
    <t>Kunle Williams</t>
  </si>
  <si>
    <t>CUST0081</t>
  </si>
  <si>
    <t>Chinedu Ortiz</t>
  </si>
  <si>
    <t>CUST0082</t>
  </si>
  <si>
    <t>Michael Ortiz</t>
  </si>
  <si>
    <t>CUST0083</t>
  </si>
  <si>
    <t>Shehu Holt</t>
  </si>
  <si>
    <t>CUST0084</t>
  </si>
  <si>
    <t>Maryam Velez</t>
  </si>
  <si>
    <t>CUST0085</t>
  </si>
  <si>
    <t>Alabo Turner</t>
  </si>
  <si>
    <t>Niger</t>
  </si>
  <si>
    <t>CUST0086</t>
  </si>
  <si>
    <t>Amina Rivas</t>
  </si>
  <si>
    <t>CUST0087</t>
  </si>
  <si>
    <t>Omamuzo Guerrero</t>
  </si>
  <si>
    <t>CUST0088</t>
  </si>
  <si>
    <t>Amaka Brown</t>
  </si>
  <si>
    <t>Poor Customer Service</t>
  </si>
  <si>
    <t>CUST0089</t>
  </si>
  <si>
    <t>Michael Schultz</t>
  </si>
  <si>
    <t>CUST0090</t>
  </si>
  <si>
    <t>John Montoya</t>
  </si>
  <si>
    <t>CUST0091</t>
  </si>
  <si>
    <t>Ngozi Fox</t>
  </si>
  <si>
    <t>CUST0092</t>
  </si>
  <si>
    <t>Chinedu Burke</t>
  </si>
  <si>
    <t>CUST0093</t>
  </si>
  <si>
    <t>Amaka Webb</t>
  </si>
  <si>
    <t>CUST0094</t>
  </si>
  <si>
    <t>Maryam Tucker</t>
  </si>
  <si>
    <t>CUST0095</t>
  </si>
  <si>
    <t>Sarah James</t>
  </si>
  <si>
    <t>CUST0096</t>
  </si>
  <si>
    <t>Tega Turner</t>
  </si>
  <si>
    <t>CUST0097</t>
  </si>
  <si>
    <t>Ese Perez</t>
  </si>
  <si>
    <t>High Call Tarriffs</t>
  </si>
  <si>
    <t>CUST0098</t>
  </si>
  <si>
    <t>Tega Murray</t>
  </si>
  <si>
    <t>CUST0099</t>
  </si>
  <si>
    <t>Boma Gonzalez</t>
  </si>
  <si>
    <t>CUST0100</t>
  </si>
  <si>
    <t>Kunle Davis</t>
  </si>
  <si>
    <t>CUST0101</t>
  </si>
  <si>
    <t>Bola Brown</t>
  </si>
  <si>
    <t>CUST0102</t>
  </si>
  <si>
    <t>Ifeanyi Burns</t>
  </si>
  <si>
    <t>CUST0103</t>
  </si>
  <si>
    <t>Chinedu Barrera</t>
  </si>
  <si>
    <t>CUST0104</t>
  </si>
  <si>
    <t>Zina Fischer</t>
  </si>
  <si>
    <t>Katsina</t>
  </si>
  <si>
    <t>CUST0105</t>
  </si>
  <si>
    <t>Amaka Garcia</t>
  </si>
  <si>
    <t>CUST0106</t>
  </si>
  <si>
    <t>Abubakar Holmes</t>
  </si>
  <si>
    <t>CUST0107</t>
  </si>
  <si>
    <t>Bola Rogers</t>
  </si>
  <si>
    <t>CUST0108</t>
  </si>
  <si>
    <t>John Rose</t>
  </si>
  <si>
    <t>CUST0109</t>
  </si>
  <si>
    <t>Tamuno Bates</t>
  </si>
  <si>
    <t>CUST0110</t>
  </si>
  <si>
    <t>Ibim Richards</t>
  </si>
  <si>
    <t>CUST0111</t>
  </si>
  <si>
    <t>Fatima Blevins</t>
  </si>
  <si>
    <t>CUST0112</t>
  </si>
  <si>
    <t>Bala Smith</t>
  </si>
  <si>
    <t>CUST0113</t>
  </si>
  <si>
    <t>Michael Evans</t>
  </si>
  <si>
    <t>CUST0114</t>
  </si>
  <si>
    <t>Amina Todd</t>
  </si>
  <si>
    <t>CUST0115</t>
  </si>
  <si>
    <t>Maryam Smith</t>
  </si>
  <si>
    <t>CUST0116</t>
  </si>
  <si>
    <t>Bola Garcia</t>
  </si>
  <si>
    <t>CUST0117</t>
  </si>
  <si>
    <t>Sade Collins</t>
  </si>
  <si>
    <t>CUST0118</t>
  </si>
  <si>
    <t>Zainab Garcia</t>
  </si>
  <si>
    <t>CUST0119</t>
  </si>
  <si>
    <t>Omamuzo Terry</t>
  </si>
  <si>
    <t>CUST0120</t>
  </si>
  <si>
    <t>Fatima Lindsey</t>
  </si>
  <si>
    <t>CUST0121</t>
  </si>
  <si>
    <t>Tunde Smith</t>
  </si>
  <si>
    <t>CUST0122</t>
  </si>
  <si>
    <t>Grace Fowler</t>
  </si>
  <si>
    <t>CUST0123</t>
  </si>
  <si>
    <t>Tega Chen</t>
  </si>
  <si>
    <t>CUST0124</t>
  </si>
  <si>
    <t>Shehu Nguyen</t>
  </si>
  <si>
    <t>CUST0125</t>
  </si>
  <si>
    <t>Halima Aguilar</t>
  </si>
  <si>
    <t>CUST0126</t>
  </si>
  <si>
    <t>Ejiro Ware</t>
  </si>
  <si>
    <t>CUST0127</t>
  </si>
  <si>
    <t>Ifeanyi Clayton</t>
  </si>
  <si>
    <t>CUST0128</t>
  </si>
  <si>
    <t>Sade Berry</t>
  </si>
  <si>
    <t>CUST0129</t>
  </si>
  <si>
    <t>Shehu Lee</t>
  </si>
  <si>
    <t>CUST0130</t>
  </si>
  <si>
    <t>Tamuno Greer</t>
  </si>
  <si>
    <t>CUST0131</t>
  </si>
  <si>
    <t>Funke Hart</t>
  </si>
  <si>
    <t>CUST0132</t>
  </si>
  <si>
    <t>Nura Yang</t>
  </si>
  <si>
    <t>CUST0133</t>
  </si>
  <si>
    <t>Oghene Cooper</t>
  </si>
  <si>
    <t>CUST0134</t>
  </si>
  <si>
    <t>Obinna Branch</t>
  </si>
  <si>
    <t>CUST0135</t>
  </si>
  <si>
    <t>Bola Anderson</t>
  </si>
  <si>
    <t>CUST0136</t>
  </si>
  <si>
    <t>John Hill</t>
  </si>
  <si>
    <t>CUST0137</t>
  </si>
  <si>
    <t>Zina Singh</t>
  </si>
  <si>
    <t>CUST0138</t>
  </si>
  <si>
    <t>Ibim Brown</t>
  </si>
  <si>
    <t>CUST0139</t>
  </si>
  <si>
    <t>Saidu Holt</t>
  </si>
  <si>
    <t>CUST0140</t>
  </si>
  <si>
    <t>Amaka Vang</t>
  </si>
  <si>
    <t>CUST0141</t>
  </si>
  <si>
    <t>Ibim Faulkner</t>
  </si>
  <si>
    <t>CUST0142</t>
  </si>
  <si>
    <t>Bala Hood</t>
  </si>
  <si>
    <t>CUST0143</t>
  </si>
  <si>
    <t>Bola Brooks</t>
  </si>
  <si>
    <t>CUST0144</t>
  </si>
  <si>
    <t>Fatima Wheeler</t>
  </si>
  <si>
    <t>CUST0145</t>
  </si>
  <si>
    <t>Halima Valencia</t>
  </si>
  <si>
    <t>CUST0146</t>
  </si>
  <si>
    <t>Tamuno Boyd</t>
  </si>
  <si>
    <t>CUST0147</t>
  </si>
  <si>
    <t>Chinedu Martinez</t>
  </si>
  <si>
    <t>CUST0148</t>
  </si>
  <si>
    <t>Ejiro Finley</t>
  </si>
  <si>
    <t>CUST0149</t>
  </si>
  <si>
    <t>Omamuzo Levine</t>
  </si>
  <si>
    <t>CUST0150</t>
  </si>
  <si>
    <t>Ejiro Roman</t>
  </si>
  <si>
    <t>CUST0151</t>
  </si>
  <si>
    <t>Tega Mendez</t>
  </si>
  <si>
    <t>CUST0152</t>
  </si>
  <si>
    <t>Tamuno Yang</t>
  </si>
  <si>
    <t>CUST0153</t>
  </si>
  <si>
    <t>Maryam Williams</t>
  </si>
  <si>
    <t>CUST0154</t>
  </si>
  <si>
    <t>David Miller</t>
  </si>
  <si>
    <t>CUST0155</t>
  </si>
  <si>
    <t>Ngozi Fowler</t>
  </si>
  <si>
    <t>CUST0156</t>
  </si>
  <si>
    <t>Ifeanyi Garcia</t>
  </si>
  <si>
    <t>CUST0157</t>
  </si>
  <si>
    <t>Ifeanyi Jimenez</t>
  </si>
  <si>
    <t>CUST0159</t>
  </si>
  <si>
    <t>Kunle Nielsen</t>
  </si>
  <si>
    <t>CUST0160</t>
  </si>
  <si>
    <t>Oghene Diaz</t>
  </si>
  <si>
    <t>CUST0161</t>
  </si>
  <si>
    <t>Michael Wilson</t>
  </si>
  <si>
    <t>CUST0162</t>
  </si>
  <si>
    <t>Grace Gallegos</t>
  </si>
  <si>
    <t>CUST0163</t>
  </si>
  <si>
    <t>Nura Jackson</t>
  </si>
  <si>
    <t>CUST0164</t>
  </si>
  <si>
    <t>Maryam Diaz</t>
  </si>
  <si>
    <t>CUST0165</t>
  </si>
  <si>
    <t>Oghene Allison</t>
  </si>
  <si>
    <t>CUST0166</t>
  </si>
  <si>
    <t>Sade Suarez</t>
  </si>
  <si>
    <t>CUST0167</t>
  </si>
  <si>
    <t>Ejiro Thomas</t>
  </si>
  <si>
    <t>CUST0168</t>
  </si>
  <si>
    <t>Abubakar Weiss</t>
  </si>
  <si>
    <t>CUST0169</t>
  </si>
  <si>
    <t>Maryam Dean</t>
  </si>
  <si>
    <t>CUST0170</t>
  </si>
  <si>
    <t>Amaka Whitaker</t>
  </si>
  <si>
    <t>CUST0171</t>
  </si>
  <si>
    <t>Maryam Dixon</t>
  </si>
  <si>
    <t>CUST0172</t>
  </si>
  <si>
    <t>Obinna Miller</t>
  </si>
  <si>
    <t>CUST0173</t>
  </si>
  <si>
    <t>Maryam Soto</t>
  </si>
  <si>
    <t>CUST0174</t>
  </si>
  <si>
    <t>Kunle Jones</t>
  </si>
  <si>
    <t>CUST0175</t>
  </si>
  <si>
    <t>Tamuno Patton</t>
  </si>
  <si>
    <t>CUST0176</t>
  </si>
  <si>
    <t>Maryam Martinez</t>
  </si>
  <si>
    <t>CUST0177</t>
  </si>
  <si>
    <t>Amina Johnson</t>
  </si>
  <si>
    <t>CUST0178</t>
  </si>
  <si>
    <t>Ejiro Johnson</t>
  </si>
  <si>
    <t>CUST0179</t>
  </si>
  <si>
    <t>Bola Curtis</t>
  </si>
  <si>
    <t>CUST0180</t>
  </si>
  <si>
    <t>Ese Haley</t>
  </si>
  <si>
    <t>CUST0181</t>
  </si>
  <si>
    <t>Halima Walker</t>
  </si>
  <si>
    <t>Lagos</t>
  </si>
  <si>
    <t>CUST0182</t>
  </si>
  <si>
    <t>Obinna Mills</t>
  </si>
  <si>
    <t>CUST0183</t>
  </si>
  <si>
    <t>CUST0184</t>
  </si>
  <si>
    <t>Ngozi Webb</t>
  </si>
  <si>
    <t>CUST0185</t>
  </si>
  <si>
    <t>Obinna Young</t>
  </si>
  <si>
    <t>CUST0186</t>
  </si>
  <si>
    <t>Halima Harrison</t>
  </si>
  <si>
    <t>CUST0187</t>
  </si>
  <si>
    <t>Chinedu Brown</t>
  </si>
  <si>
    <t>CUST0188</t>
  </si>
  <si>
    <t>Sade Cruz</t>
  </si>
  <si>
    <t>CUST0189</t>
  </si>
  <si>
    <t>Zainab Mcguire</t>
  </si>
  <si>
    <t>CUST0190</t>
  </si>
  <si>
    <t>Funke Thomas</t>
  </si>
  <si>
    <t>CUST0191</t>
  </si>
  <si>
    <t>Sarah Meyer</t>
  </si>
  <si>
    <t>CUST0192</t>
  </si>
  <si>
    <t>Oghene Schroeder</t>
  </si>
  <si>
    <t>CUST0193</t>
  </si>
  <si>
    <t>Sarah Thomas</t>
  </si>
  <si>
    <t>CUST0194</t>
  </si>
  <si>
    <t>Obinna Dunn</t>
  </si>
  <si>
    <t>CUST0195</t>
  </si>
  <si>
    <t>Oghene Munoz</t>
  </si>
  <si>
    <t>CUST0196</t>
  </si>
  <si>
    <t>Halima Burns</t>
  </si>
  <si>
    <t>CUST0197</t>
  </si>
  <si>
    <t>Ibim Murphy</t>
  </si>
  <si>
    <t>CUST0198</t>
  </si>
  <si>
    <t>Bola Potter</t>
  </si>
  <si>
    <t>CUST0199</t>
  </si>
  <si>
    <t>John Morales</t>
  </si>
  <si>
    <t>CUST0200</t>
  </si>
  <si>
    <t>Saidu Tucker</t>
  </si>
  <si>
    <t>CUST0201</t>
  </si>
  <si>
    <t>John Mcgrath</t>
  </si>
  <si>
    <t>CUST0202</t>
  </si>
  <si>
    <t>Shehu Hays</t>
  </si>
  <si>
    <t>CUST0203</t>
  </si>
  <si>
    <t>Ibim Castro</t>
  </si>
  <si>
    <t>CUST0204</t>
  </si>
  <si>
    <t>Obinna Patterson</t>
  </si>
  <si>
    <t>CUST0205</t>
  </si>
  <si>
    <t>Saidu Munoz</t>
  </si>
  <si>
    <t>CUST0206</t>
  </si>
  <si>
    <t>Ngozi Wood</t>
  </si>
  <si>
    <t>CUST0207</t>
  </si>
  <si>
    <t>Bola Miller</t>
  </si>
  <si>
    <t>CUST0208</t>
  </si>
  <si>
    <t>Ngozi Acevedo</t>
  </si>
  <si>
    <t>CUST0209</t>
  </si>
  <si>
    <t>Kunle Bird</t>
  </si>
  <si>
    <t>CUST0210</t>
  </si>
  <si>
    <t>Ejiro Gill</t>
  </si>
  <si>
    <t>CUST0211</t>
  </si>
  <si>
    <t>Alabo Clay</t>
  </si>
  <si>
    <t>CUST0212</t>
  </si>
  <si>
    <t>Michael Williams</t>
  </si>
  <si>
    <t>CUST0213</t>
  </si>
  <si>
    <t>Zainab Clark</t>
  </si>
  <si>
    <t>CUST0214</t>
  </si>
  <si>
    <t>Ese Cooper</t>
  </si>
  <si>
    <t>CUST0215</t>
  </si>
  <si>
    <t>Grace Figueroa</t>
  </si>
  <si>
    <t>CUST0216</t>
  </si>
  <si>
    <t>John Erickson</t>
  </si>
  <si>
    <t>CUST0217</t>
  </si>
  <si>
    <t>Kunle Collins</t>
  </si>
  <si>
    <t>CUST0218</t>
  </si>
  <si>
    <t>Zina Dawson</t>
  </si>
  <si>
    <t>CUST0219</t>
  </si>
  <si>
    <t>Fatima Scott</t>
  </si>
  <si>
    <t>CUST0220</t>
  </si>
  <si>
    <t>CUST0221</t>
  </si>
  <si>
    <t>Zina Cochran</t>
  </si>
  <si>
    <t>CUST0222</t>
  </si>
  <si>
    <t>Fatima Carpenter</t>
  </si>
  <si>
    <t>CUST0223</t>
  </si>
  <si>
    <t>Sade Howell</t>
  </si>
  <si>
    <t>CUST0224</t>
  </si>
  <si>
    <t>Sarah Stevens</t>
  </si>
  <si>
    <t>CUST0225</t>
  </si>
  <si>
    <t>Bala Cummings</t>
  </si>
  <si>
    <t>CUST0226</t>
  </si>
  <si>
    <t>Grace Carter</t>
  </si>
  <si>
    <t>CUST0227</t>
  </si>
  <si>
    <t>Ese Stewart</t>
  </si>
  <si>
    <t>CUST0228</t>
  </si>
  <si>
    <t>Zina Fuller</t>
  </si>
  <si>
    <t>CUST0229</t>
  </si>
  <si>
    <t>John Edwards</t>
  </si>
  <si>
    <t>CUST0230</t>
  </si>
  <si>
    <t>Ngozi Pierce</t>
  </si>
  <si>
    <t>CUST0231</t>
  </si>
  <si>
    <t>Sade Smith</t>
  </si>
  <si>
    <t>CUST0232</t>
  </si>
  <si>
    <t>Chinedu Hughes</t>
  </si>
  <si>
    <t>CUST0233</t>
  </si>
  <si>
    <t>John Benjamin</t>
  </si>
  <si>
    <t>CUST0234</t>
  </si>
  <si>
    <t>Bala Hardin</t>
  </si>
  <si>
    <t>CUST0235</t>
  </si>
  <si>
    <t>Michael Savage</t>
  </si>
  <si>
    <t>CUST0236</t>
  </si>
  <si>
    <t>Omamuzo Stephenson</t>
  </si>
  <si>
    <t>CUST0237</t>
  </si>
  <si>
    <t>Maryam Moore</t>
  </si>
  <si>
    <t>CUST0238</t>
  </si>
  <si>
    <t>John Patel</t>
  </si>
  <si>
    <t>CUST0239</t>
  </si>
  <si>
    <t>Bala Holt</t>
  </si>
  <si>
    <t>CUST0240</t>
  </si>
  <si>
    <t>Omamuzo Roberts</t>
  </si>
  <si>
    <t>CUST0241</t>
  </si>
  <si>
    <t>Bala Calhoun</t>
  </si>
  <si>
    <t>CUST0242</t>
  </si>
  <si>
    <t>CUST0243</t>
  </si>
  <si>
    <t>Chinedu Elliott</t>
  </si>
  <si>
    <t>CUST0244</t>
  </si>
  <si>
    <t>Ifeanyi Austin</t>
  </si>
  <si>
    <t>CUST0245</t>
  </si>
  <si>
    <t>Michael Jones</t>
  </si>
  <si>
    <t>CUST0246</t>
  </si>
  <si>
    <t>Fatima Foster</t>
  </si>
  <si>
    <t>CUST0247</t>
  </si>
  <si>
    <t>Chinedu Yates</t>
  </si>
  <si>
    <t>CUST0248</t>
  </si>
  <si>
    <t>Boma Peterson</t>
  </si>
  <si>
    <t>CUST0249</t>
  </si>
  <si>
    <t>Omamuzo Jones</t>
  </si>
  <si>
    <t>CUST0250</t>
  </si>
  <si>
    <t>Tamuno Lawrence</t>
  </si>
  <si>
    <t>CUST0251</t>
  </si>
  <si>
    <t>Zina Nicholson</t>
  </si>
  <si>
    <t>CUST0252</t>
  </si>
  <si>
    <t>Bala Graham</t>
  </si>
  <si>
    <t>CUST0253</t>
  </si>
  <si>
    <t>Zainab Blackwell</t>
  </si>
  <si>
    <t>CUST0254</t>
  </si>
  <si>
    <t>David Rodriguez</t>
  </si>
  <si>
    <t>CUST0255</t>
  </si>
  <si>
    <t>Ejiro Miller</t>
  </si>
  <si>
    <t>CUST0256</t>
  </si>
  <si>
    <t>Alabo Smith</t>
  </si>
  <si>
    <t>CUST0257</t>
  </si>
  <si>
    <t>Omamuzo Smith</t>
  </si>
  <si>
    <t>CUST0258</t>
  </si>
  <si>
    <t>Sarah Munoz</t>
  </si>
  <si>
    <t>CUST0259</t>
  </si>
  <si>
    <t>Ejiro Collins</t>
  </si>
  <si>
    <t>CUST0260</t>
  </si>
  <si>
    <t>Amina Johns</t>
  </si>
  <si>
    <t>CUST0261</t>
  </si>
  <si>
    <t>Obinna Simon</t>
  </si>
  <si>
    <t>CUST0262</t>
  </si>
  <si>
    <t>Funke Alexander</t>
  </si>
  <si>
    <t>CUST0263</t>
  </si>
  <si>
    <t>Sarah Fritz</t>
  </si>
  <si>
    <t>CUST0264</t>
  </si>
  <si>
    <t>CUST0265</t>
  </si>
  <si>
    <t>Saidu Martinez</t>
  </si>
  <si>
    <t>CUST0266</t>
  </si>
  <si>
    <t>Nura Hunter</t>
  </si>
  <si>
    <t>CUST0267</t>
  </si>
  <si>
    <t>Ejiro Mendoza</t>
  </si>
  <si>
    <t>CUST0268</t>
  </si>
  <si>
    <t>Michael Peterson</t>
  </si>
  <si>
    <t>CUST0269</t>
  </si>
  <si>
    <t>Tamuno Diaz</t>
  </si>
  <si>
    <t>CUST0270</t>
  </si>
  <si>
    <t>Michael Rodriguez</t>
  </si>
  <si>
    <t>CUST0271</t>
  </si>
  <si>
    <t>John Benson</t>
  </si>
  <si>
    <t>CUST0272</t>
  </si>
  <si>
    <t>Tega Cooper</t>
  </si>
  <si>
    <t>CUST0273</t>
  </si>
  <si>
    <t>Fatima Lewis</t>
  </si>
  <si>
    <t>CUST0274</t>
  </si>
  <si>
    <t>Bola Duffy</t>
  </si>
  <si>
    <t>CUST0275</t>
  </si>
  <si>
    <t>Zina Gallegos</t>
  </si>
  <si>
    <t>CUST0276</t>
  </si>
  <si>
    <t>Zainab Rogers</t>
  </si>
  <si>
    <t>CUST0277</t>
  </si>
  <si>
    <t>Ngozi Dunn</t>
  </si>
  <si>
    <t>CUST0278</t>
  </si>
  <si>
    <t>Amaka Johnson</t>
  </si>
  <si>
    <t>CUST0279</t>
  </si>
  <si>
    <t>Alabo Carlson</t>
  </si>
  <si>
    <t>CUST0280</t>
  </si>
  <si>
    <t>Grace Brock</t>
  </si>
  <si>
    <t>CUST0281</t>
  </si>
  <si>
    <t>Tamuno Ortiz</t>
  </si>
  <si>
    <t>CUST0282</t>
  </si>
  <si>
    <t>Alabo Chavez</t>
  </si>
  <si>
    <t>CUST0283</t>
  </si>
  <si>
    <t>Sarah Ballard</t>
  </si>
  <si>
    <t>CUST0284</t>
  </si>
  <si>
    <t>Funke Shaffer</t>
  </si>
  <si>
    <t>CUST0285</t>
  </si>
  <si>
    <t>Maryam Gates</t>
  </si>
  <si>
    <t>CUST0286</t>
  </si>
  <si>
    <t>David George</t>
  </si>
  <si>
    <t>CUST0287</t>
  </si>
  <si>
    <t>Omamuzo Rivera</t>
  </si>
  <si>
    <t>CUST0288</t>
  </si>
  <si>
    <t>Grace Chaney</t>
  </si>
  <si>
    <t>CUST0289</t>
  </si>
  <si>
    <t>CUST0290</t>
  </si>
  <si>
    <t>Sade Ryan</t>
  </si>
  <si>
    <t>CUST0291</t>
  </si>
  <si>
    <t>Halima Mahoney</t>
  </si>
  <si>
    <t>CUST0292</t>
  </si>
  <si>
    <t>Ese Rose</t>
  </si>
  <si>
    <t>CUST0293</t>
  </si>
  <si>
    <t>John Jones</t>
  </si>
  <si>
    <t>CUST0294</t>
  </si>
  <si>
    <t>Ese Bailey</t>
  </si>
  <si>
    <t>CUST0295</t>
  </si>
  <si>
    <t>David Higgins</t>
  </si>
  <si>
    <t>CUST0296</t>
  </si>
  <si>
    <t>Ejiro Scott</t>
  </si>
  <si>
    <t>CUST0297</t>
  </si>
  <si>
    <t>Bola Spencer</t>
  </si>
  <si>
    <t>CUST0298</t>
  </si>
  <si>
    <t>Grace Davis</t>
  </si>
  <si>
    <t>CUST0299</t>
  </si>
  <si>
    <t>Kunle Fuller</t>
  </si>
  <si>
    <t>CUST0300</t>
  </si>
  <si>
    <t>Ibim Wilkerson</t>
  </si>
  <si>
    <t>CUST0301</t>
  </si>
  <si>
    <t>Boma Knight</t>
  </si>
  <si>
    <t>CUST0302</t>
  </si>
  <si>
    <t>Tunde Wallace</t>
  </si>
  <si>
    <t>CUST0303</t>
  </si>
  <si>
    <t>Maryam Walker</t>
  </si>
  <si>
    <t>CUST0304</t>
  </si>
  <si>
    <t>Bola Castro</t>
  </si>
  <si>
    <t>CUST0305</t>
  </si>
  <si>
    <t>Sade Shepard</t>
  </si>
  <si>
    <t>CUST0306</t>
  </si>
  <si>
    <t>Alabo Cortez</t>
  </si>
  <si>
    <t>CUST0307</t>
  </si>
  <si>
    <t>Chinedu Hoffman</t>
  </si>
  <si>
    <t>CUST0308</t>
  </si>
  <si>
    <t>Sarah Flores</t>
  </si>
  <si>
    <t>CUST0309</t>
  </si>
  <si>
    <t>Alabo Guerra</t>
  </si>
  <si>
    <t>CUST0310</t>
  </si>
  <si>
    <t>Obinna Ballard</t>
  </si>
  <si>
    <t>CUST0311</t>
  </si>
  <si>
    <t>Fatima Freeman</t>
  </si>
  <si>
    <t>CUST0312</t>
  </si>
  <si>
    <t>Ejiro Barker</t>
  </si>
  <si>
    <t>CUST0313</t>
  </si>
  <si>
    <t>Maryam Hernandez</t>
  </si>
  <si>
    <t>CUST0314</t>
  </si>
  <si>
    <t>Omamuzo King</t>
  </si>
  <si>
    <t>CUST0315</t>
  </si>
  <si>
    <t>Obinna Anderson</t>
  </si>
  <si>
    <t>CUST0316</t>
  </si>
  <si>
    <t>Shehu Rogers</t>
  </si>
  <si>
    <t>CUST0317</t>
  </si>
  <si>
    <t>Zainab Shaw</t>
  </si>
  <si>
    <t>CUST0318</t>
  </si>
  <si>
    <t>John Martinez</t>
  </si>
  <si>
    <t>CUST0319</t>
  </si>
  <si>
    <t>Fatima Powell</t>
  </si>
  <si>
    <t>CUST0320</t>
  </si>
  <si>
    <t>Omamuzo Perez</t>
  </si>
  <si>
    <t>CUST0321</t>
  </si>
  <si>
    <t>Omamuzo Schwartz</t>
  </si>
  <si>
    <t>CUST0322</t>
  </si>
  <si>
    <t>Alabo Jackson</t>
  </si>
  <si>
    <t>CUST0323</t>
  </si>
  <si>
    <t>Amina Nguyen</t>
  </si>
  <si>
    <t>CUST0324</t>
  </si>
  <si>
    <t>Amina Taylor</t>
  </si>
  <si>
    <t>CUST0325</t>
  </si>
  <si>
    <t>Tunde Terry</t>
  </si>
  <si>
    <t>CUST0326</t>
  </si>
  <si>
    <t>Chinedu Krueger</t>
  </si>
  <si>
    <t>CUST0327</t>
  </si>
  <si>
    <t>Maryam Rhodes</t>
  </si>
  <si>
    <t>CUST0328</t>
  </si>
  <si>
    <t>Kunle Liu</t>
  </si>
  <si>
    <t>CUST0329</t>
  </si>
  <si>
    <t>Saidu Anderson</t>
  </si>
  <si>
    <t>CUST0330</t>
  </si>
  <si>
    <t>Ibim Harrison</t>
  </si>
  <si>
    <t>CUST0331</t>
  </si>
  <si>
    <t>Funke Francis</t>
  </si>
  <si>
    <t>CUST0332</t>
  </si>
  <si>
    <t>David Ward</t>
  </si>
  <si>
    <t>CUST0333</t>
  </si>
  <si>
    <t>Omamuzo Miller</t>
  </si>
  <si>
    <t>CUST0334</t>
  </si>
  <si>
    <t>Fatima Carter</t>
  </si>
  <si>
    <t>CUST0335</t>
  </si>
  <si>
    <t>Maryam Patterson</t>
  </si>
  <si>
    <t>CUST0336</t>
  </si>
  <si>
    <t>Chinedu Reynolds</t>
  </si>
  <si>
    <t>CUST0337</t>
  </si>
  <si>
    <t>Ifeanyi Cunningham</t>
  </si>
  <si>
    <t>CUST0338</t>
  </si>
  <si>
    <t>David Crosby</t>
  </si>
  <si>
    <t>CUST0339</t>
  </si>
  <si>
    <t>CUST0340</t>
  </si>
  <si>
    <t>Obinna Thomas</t>
  </si>
  <si>
    <t>CUST0341</t>
  </si>
  <si>
    <t>Zina Valenzuela</t>
  </si>
  <si>
    <t>CUST0342</t>
  </si>
  <si>
    <t>Omamuzo Holmes</t>
  </si>
  <si>
    <t>CUST0343</t>
  </si>
  <si>
    <t>Zina Diaz</t>
  </si>
  <si>
    <t>CUST0344</t>
  </si>
  <si>
    <t>Alabo Baker</t>
  </si>
  <si>
    <t>CUST0345</t>
  </si>
  <si>
    <t>Sade Mercer</t>
  </si>
  <si>
    <t>CUST0346</t>
  </si>
  <si>
    <t>Ese Harper</t>
  </si>
  <si>
    <t>CUST0347</t>
  </si>
  <si>
    <t>Abubakar Mcknight</t>
  </si>
  <si>
    <t>CUST0348</t>
  </si>
  <si>
    <t>Boma Anderson</t>
  </si>
  <si>
    <t>CUST0349</t>
  </si>
  <si>
    <t>Michael Smith</t>
  </si>
  <si>
    <t>CUST0350</t>
  </si>
  <si>
    <t>Zainab Compton</t>
  </si>
  <si>
    <t>CUST0351</t>
  </si>
  <si>
    <t>Ibim Mills</t>
  </si>
  <si>
    <t>CUST0352</t>
  </si>
  <si>
    <t>Zainab Rivera</t>
  </si>
  <si>
    <t>CUST0353</t>
  </si>
  <si>
    <t>Bola Patterson</t>
  </si>
  <si>
    <t>CUST0354</t>
  </si>
  <si>
    <t>Sade Brown</t>
  </si>
  <si>
    <t>CUST0355</t>
  </si>
  <si>
    <t>Abubakar Martin</t>
  </si>
  <si>
    <t>CUST0356</t>
  </si>
  <si>
    <t>Bala Gibson</t>
  </si>
  <si>
    <t>CUST0357</t>
  </si>
  <si>
    <t>Oghene Winters</t>
  </si>
  <si>
    <t>CUST0358</t>
  </si>
  <si>
    <t>Chinedu Smith</t>
  </si>
  <si>
    <t>CUST0359</t>
  </si>
  <si>
    <t>Omamuzo Juarez</t>
  </si>
  <si>
    <t>CUST0360</t>
  </si>
  <si>
    <t>Fatima Webb</t>
  </si>
  <si>
    <t>CUST0361</t>
  </si>
  <si>
    <t>Obinna Andrews</t>
  </si>
  <si>
    <t>CUST0362</t>
  </si>
  <si>
    <t>Sade Donaldson</t>
  </si>
  <si>
    <t>CUST0363</t>
  </si>
  <si>
    <t>Omamuzo Alexander</t>
  </si>
  <si>
    <t>CUST0364</t>
  </si>
  <si>
    <t>Maryam Harmon</t>
  </si>
  <si>
    <t>CUST0365</t>
  </si>
  <si>
    <t>Kunle Myers</t>
  </si>
  <si>
    <t>CUST0366</t>
  </si>
  <si>
    <t>Kunle Brady</t>
  </si>
  <si>
    <t>CUST0367</t>
  </si>
  <si>
    <t>Bola Carpenter</t>
  </si>
  <si>
    <t>CUST0368</t>
  </si>
  <si>
    <t>Bola Meadows</t>
  </si>
  <si>
    <t>CUST0369</t>
  </si>
  <si>
    <t>Abubakar Rodriguez</t>
  </si>
  <si>
    <t>CUST0370</t>
  </si>
  <si>
    <t>Oghene Bush</t>
  </si>
  <si>
    <t>CUST0371</t>
  </si>
  <si>
    <t>Grace Wilkerson</t>
  </si>
  <si>
    <t>CUST0372</t>
  </si>
  <si>
    <t>Grace Salas</t>
  </si>
  <si>
    <t>CUST0373</t>
  </si>
  <si>
    <t>Ibim Adams</t>
  </si>
  <si>
    <t>CUST0374</t>
  </si>
  <si>
    <t>Oghene Oliver</t>
  </si>
  <si>
    <t>CUST0375</t>
  </si>
  <si>
    <t>Nura Oconnell</t>
  </si>
  <si>
    <t>CUST0376</t>
  </si>
  <si>
    <t>CUST0377</t>
  </si>
  <si>
    <t>Chinedu Christian</t>
  </si>
  <si>
    <t>CUST0378</t>
  </si>
  <si>
    <t>Funke Carlson</t>
  </si>
  <si>
    <t>CUST0379</t>
  </si>
  <si>
    <t>Sarah Woods</t>
  </si>
  <si>
    <t>CUST0380</t>
  </si>
  <si>
    <t>Michael Jacobs</t>
  </si>
  <si>
    <t>CUST0381</t>
  </si>
  <si>
    <t>David Murphy</t>
  </si>
  <si>
    <t>CUST0382</t>
  </si>
  <si>
    <t>Ifeanyi Cooper</t>
  </si>
  <si>
    <t>CUST0383</t>
  </si>
  <si>
    <t>Kunle Manning</t>
  </si>
  <si>
    <t>CUST0384</t>
  </si>
  <si>
    <t>Nura Rodriguez</t>
  </si>
  <si>
    <t>CUST0385</t>
  </si>
  <si>
    <t>Sade George</t>
  </si>
  <si>
    <t>CUST0386</t>
  </si>
  <si>
    <t>Shehu Torres</t>
  </si>
  <si>
    <t>CUST0387</t>
  </si>
  <si>
    <t>Grace Walsh</t>
  </si>
  <si>
    <t>CUST0388</t>
  </si>
  <si>
    <t>Tega Cervantes</t>
  </si>
  <si>
    <t>CUST0389</t>
  </si>
  <si>
    <t>Bala Dunn</t>
  </si>
  <si>
    <t>CUST0390</t>
  </si>
  <si>
    <t>Ejiro Gonzalez</t>
  </si>
  <si>
    <t>CUST0391</t>
  </si>
  <si>
    <t>Ibim Schwartz</t>
  </si>
  <si>
    <t>CUST0392</t>
  </si>
  <si>
    <t>Abubakar Hayes</t>
  </si>
  <si>
    <t>CUST0393</t>
  </si>
  <si>
    <t>Ibim Ballard</t>
  </si>
  <si>
    <t>CUST0394</t>
  </si>
  <si>
    <t>John Nielsen</t>
  </si>
  <si>
    <t>CUST0395</t>
  </si>
  <si>
    <t>Oghene Pacheco</t>
  </si>
  <si>
    <t>CUST0396</t>
  </si>
  <si>
    <t>Ngozi Johnson</t>
  </si>
  <si>
    <t>CUST0397</t>
  </si>
  <si>
    <t>Sarah Perry</t>
  </si>
  <si>
    <t>CUST0398</t>
  </si>
  <si>
    <t>Amaka Shannon</t>
  </si>
  <si>
    <t>CUST0399</t>
  </si>
  <si>
    <t>Nura Delgado</t>
  </si>
  <si>
    <t>CUST0400</t>
  </si>
  <si>
    <t>Bola Vincent</t>
  </si>
  <si>
    <t>CUST0401</t>
  </si>
  <si>
    <t>Ifeanyi Adkins</t>
  </si>
  <si>
    <t>CUST0402</t>
  </si>
  <si>
    <t>Sarah Oconnor</t>
  </si>
  <si>
    <t>CUST0403</t>
  </si>
  <si>
    <t>Ibim Soto</t>
  </si>
  <si>
    <t>CUST0404</t>
  </si>
  <si>
    <t>Maryam Buck</t>
  </si>
  <si>
    <t>CUST0405</t>
  </si>
  <si>
    <t>CUST0406</t>
  </si>
  <si>
    <t>Zainab Soto</t>
  </si>
  <si>
    <t>CUST0407</t>
  </si>
  <si>
    <t>Grace Thompson</t>
  </si>
  <si>
    <t>CUST0408</t>
  </si>
  <si>
    <t>Obinna Daniels</t>
  </si>
  <si>
    <t>CUST0409</t>
  </si>
  <si>
    <t>Boma Burns</t>
  </si>
  <si>
    <t>CUST0410</t>
  </si>
  <si>
    <t>Grace Snyder</t>
  </si>
  <si>
    <t>CUST0411</t>
  </si>
  <si>
    <t>Abubakar Lane</t>
  </si>
  <si>
    <t>CUST0412</t>
  </si>
  <si>
    <t>Oghene Bartlett</t>
  </si>
  <si>
    <t>CUST0413</t>
  </si>
  <si>
    <t>David Giles</t>
  </si>
  <si>
    <t>CUST0414</t>
  </si>
  <si>
    <t>Ngozi Williams</t>
  </si>
  <si>
    <t>CUST0415</t>
  </si>
  <si>
    <t>Maryam Anthony</t>
  </si>
  <si>
    <t>CUST0416</t>
  </si>
  <si>
    <t>Maryam Blankenship</t>
  </si>
  <si>
    <t>CUST0417</t>
  </si>
  <si>
    <t>Zina Hernandez</t>
  </si>
  <si>
    <t>CUST0418</t>
  </si>
  <si>
    <t>Boma Johnson</t>
  </si>
  <si>
    <t>CUST0419</t>
  </si>
  <si>
    <t>Boma Sanchez</t>
  </si>
  <si>
    <t>CUST0420</t>
  </si>
  <si>
    <t>Ese Miller</t>
  </si>
  <si>
    <t>CUST0421</t>
  </si>
  <si>
    <t>Tega Stokes</t>
  </si>
  <si>
    <t>CUST0422</t>
  </si>
  <si>
    <t>John Smith</t>
  </si>
  <si>
    <t>CUST0423</t>
  </si>
  <si>
    <t>Saidu Smith</t>
  </si>
  <si>
    <t>CUST0424</t>
  </si>
  <si>
    <t>Maryam Becker</t>
  </si>
  <si>
    <t>CUST0425</t>
  </si>
  <si>
    <t>Amina Ortega</t>
  </si>
  <si>
    <t>CUST0426</t>
  </si>
  <si>
    <t>Ese Mathis</t>
  </si>
  <si>
    <t>CUST0427</t>
  </si>
  <si>
    <t>Chinedu West</t>
  </si>
  <si>
    <t>CUST0428</t>
  </si>
  <si>
    <t>Amina Skinner</t>
  </si>
  <si>
    <t>CUST0429</t>
  </si>
  <si>
    <t>CUST0430</t>
  </si>
  <si>
    <t>Funke Lawson</t>
  </si>
  <si>
    <t>CUST0431</t>
  </si>
  <si>
    <t>Kunle Cooper</t>
  </si>
  <si>
    <t>CUST0432</t>
  </si>
  <si>
    <t>Amina Espinoza</t>
  </si>
  <si>
    <t>CUST0433</t>
  </si>
  <si>
    <t>Saidu Whitehead</t>
  </si>
  <si>
    <t>CUST0434</t>
  </si>
  <si>
    <t>John Williams</t>
  </si>
  <si>
    <t>CUST0435</t>
  </si>
  <si>
    <t>Michael Santana</t>
  </si>
  <si>
    <t>CUST0436</t>
  </si>
  <si>
    <t>Abubakar Bullock</t>
  </si>
  <si>
    <t>CUST0437</t>
  </si>
  <si>
    <t>Alabo Young</t>
  </si>
  <si>
    <t>CUST0438</t>
  </si>
  <si>
    <t>Chinedu Ramos</t>
  </si>
  <si>
    <t>CUST0439</t>
  </si>
  <si>
    <t>Ifeanyi Zimmerman</t>
  </si>
  <si>
    <t>CUST0440</t>
  </si>
  <si>
    <t>John Carter</t>
  </si>
  <si>
    <t>CUST0441</t>
  </si>
  <si>
    <t>Grace Williams</t>
  </si>
  <si>
    <t>CUST0442</t>
  </si>
  <si>
    <t>Sade Johnson</t>
  </si>
  <si>
    <t>CUST0443</t>
  </si>
  <si>
    <t>Bola Wright</t>
  </si>
  <si>
    <t>CUST0444</t>
  </si>
  <si>
    <t>Boma Shah</t>
  </si>
  <si>
    <t>CUST0445</t>
  </si>
  <si>
    <t>Ejiro Wagner</t>
  </si>
  <si>
    <t>CUST0446</t>
  </si>
  <si>
    <t>Halima Lambert</t>
  </si>
  <si>
    <t>CUST0447</t>
  </si>
  <si>
    <t>Grace Hudson</t>
  </si>
  <si>
    <t>CUST0448</t>
  </si>
  <si>
    <t>Abubakar Ryan</t>
  </si>
  <si>
    <t>CUST0449</t>
  </si>
  <si>
    <t>Funke Chung</t>
  </si>
  <si>
    <t>CUST0450</t>
  </si>
  <si>
    <t>Fatima Curtis</t>
  </si>
  <si>
    <t>CUST0451</t>
  </si>
  <si>
    <t>Sade Baker</t>
  </si>
  <si>
    <t>CUST0452</t>
  </si>
  <si>
    <t>Saidu Jackson</t>
  </si>
  <si>
    <t>CUST0453</t>
  </si>
  <si>
    <t>Michael Madden</t>
  </si>
  <si>
    <t>CUST0454</t>
  </si>
  <si>
    <t>Tunde Fuller</t>
  </si>
  <si>
    <t>CUST0455</t>
  </si>
  <si>
    <t>Boma Baker</t>
  </si>
  <si>
    <t>CUST0456</t>
  </si>
  <si>
    <t>Amina Diaz</t>
  </si>
  <si>
    <t>CUST0457</t>
  </si>
  <si>
    <t>Maryam Martin</t>
  </si>
  <si>
    <t>CUST0458</t>
  </si>
  <si>
    <t>Alabo Bradley</t>
  </si>
  <si>
    <t>CUST0460</t>
  </si>
  <si>
    <t>Ejiro Martin</t>
  </si>
  <si>
    <t>CUST0461</t>
  </si>
  <si>
    <t>CUST0462</t>
  </si>
  <si>
    <t>Ejiro Brown</t>
  </si>
  <si>
    <t>CUST0463</t>
  </si>
  <si>
    <t>Grace Bell</t>
  </si>
  <si>
    <t>CUST0464</t>
  </si>
  <si>
    <t>Ifeanyi Smith</t>
  </si>
  <si>
    <t>CUST0465</t>
  </si>
  <si>
    <t>Abubakar Ross</t>
  </si>
  <si>
    <t>CUST0466</t>
  </si>
  <si>
    <t>Alabo Escobar</t>
  </si>
  <si>
    <t>CUST0467</t>
  </si>
  <si>
    <t>Ibim Hunter</t>
  </si>
  <si>
    <t>CUST0468</t>
  </si>
  <si>
    <t>David Boone</t>
  </si>
  <si>
    <t>CUST0469</t>
  </si>
  <si>
    <t>Halima Matthews</t>
  </si>
  <si>
    <t>CUST0470</t>
  </si>
  <si>
    <t>Sarah Gordon</t>
  </si>
  <si>
    <t>CUST0471</t>
  </si>
  <si>
    <t>Sade Wagner</t>
  </si>
  <si>
    <t>CUST0472</t>
  </si>
  <si>
    <t>Halima Adams</t>
  </si>
  <si>
    <t>CUST0473</t>
  </si>
  <si>
    <t>Amaka Jackson</t>
  </si>
  <si>
    <t>CUST0474</t>
  </si>
  <si>
    <t>Alabo Moreno</t>
  </si>
  <si>
    <t>CUST0475</t>
  </si>
  <si>
    <t>David Park</t>
  </si>
  <si>
    <t>CUST0476</t>
  </si>
  <si>
    <t>Zainab Lam</t>
  </si>
  <si>
    <t>CUST0478</t>
  </si>
  <si>
    <t>Ifeanyi Ballard</t>
  </si>
  <si>
    <t>CUST0479</t>
  </si>
  <si>
    <t>Ejiro Stewart</t>
  </si>
  <si>
    <t>CUST0480</t>
  </si>
  <si>
    <t>Kunle Goodwin</t>
  </si>
  <si>
    <t>CUST0481</t>
  </si>
  <si>
    <t>Sade Reed</t>
  </si>
  <si>
    <t>CUST0482</t>
  </si>
  <si>
    <t>CUST0484</t>
  </si>
  <si>
    <t>Ngozi Chan</t>
  </si>
  <si>
    <t>CUST0485</t>
  </si>
  <si>
    <t>Alabo Anderson</t>
  </si>
  <si>
    <t>CUST0486</t>
  </si>
  <si>
    <t>Tamuno Hudson</t>
  </si>
  <si>
    <t>CUST0487</t>
  </si>
  <si>
    <t>Kunle Gilmore</t>
  </si>
  <si>
    <t>CUST0488</t>
  </si>
  <si>
    <t>CUST0489</t>
  </si>
  <si>
    <t>Oghene Wilson</t>
  </si>
  <si>
    <t>CUST0490</t>
  </si>
  <si>
    <t>Nura Cox</t>
  </si>
  <si>
    <t>CUST0491</t>
  </si>
  <si>
    <t>Funke Smith</t>
  </si>
  <si>
    <t>CUST0492</t>
  </si>
  <si>
    <t>Tega Kim</t>
  </si>
  <si>
    <t>CUST0493</t>
  </si>
  <si>
    <t>Tega Fischer</t>
  </si>
  <si>
    <t>CUST0494</t>
  </si>
  <si>
    <t>Halima Martin</t>
  </si>
  <si>
    <t>CUST0495</t>
  </si>
  <si>
    <t>Kunle Brown</t>
  </si>
  <si>
    <t>CUST0496</t>
  </si>
  <si>
    <t>Grace Matthews</t>
  </si>
  <si>
    <t>CUST0497</t>
  </si>
  <si>
    <t>Saidu Baker</t>
  </si>
  <si>
    <t>CUST0498</t>
  </si>
  <si>
    <t>Shehu Harris</t>
  </si>
  <si>
    <t>CUST0499</t>
  </si>
  <si>
    <t>Tega Hood</t>
  </si>
  <si>
    <t>CUST0500</t>
  </si>
  <si>
    <t>Oghene Hamilton</t>
  </si>
  <si>
    <t>Age Group</t>
  </si>
  <si>
    <t>Row Labels</t>
  </si>
  <si>
    <t>Sum of Total Revenue</t>
  </si>
  <si>
    <t>Grand Total</t>
  </si>
  <si>
    <t>11-20</t>
  </si>
  <si>
    <t>21-30</t>
  </si>
  <si>
    <t>31-40</t>
  </si>
  <si>
    <t>41-50</t>
  </si>
  <si>
    <t>51-60</t>
  </si>
  <si>
    <t>61-70</t>
  </si>
  <si>
    <t>71-80</t>
  </si>
  <si>
    <t>Top MTN Device Used by customers</t>
  </si>
  <si>
    <t>Count of Full Name</t>
  </si>
  <si>
    <t>Jan</t>
  </si>
  <si>
    <t>Feb</t>
  </si>
  <si>
    <t>Mar</t>
  </si>
  <si>
    <t>Revenue Generated in Q1 by Months</t>
  </si>
  <si>
    <t>Customer Distribution By States</t>
  </si>
  <si>
    <t>Column Labels</t>
  </si>
  <si>
    <t>Top Reason For Churn by Customer Count</t>
  </si>
  <si>
    <t>Count of Reasons for Churn</t>
  </si>
  <si>
    <t>Revenue Generated By Subscription Plans</t>
  </si>
  <si>
    <t>Churn Rate by Device</t>
  </si>
  <si>
    <t>Count of Customer Churn Status</t>
  </si>
  <si>
    <t>Churn by Age Group</t>
  </si>
  <si>
    <t>Churn Distribution By Gender</t>
  </si>
  <si>
    <t>Count of Customer ID</t>
  </si>
  <si>
    <t>States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</si>
</sst>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46A]* #,##0.00_-;\-[$₦-46A]* #,##0.00_-;_-[$₦-46A]* &quot;-&quot;??_-;_-@_-"/>
    <numFmt numFmtId="165" formatCode="mmmm\,\ yyyy"/>
    <numFmt numFmtId="166" formatCode="_-[$₦-46A]* #,##0_-;\-[$₦-46A]* #,##0_-;_-[$₦-46A]* &quot;-&quot;??_-;_-@_-"/>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7" fontId="0" fillId="0" borderId="0" xfId="0" applyNumberFormat="1"/>
    <xf numFmtId="2" fontId="0" fillId="0" borderId="0" xfId="0" applyNumberFormat="1"/>
    <xf numFmtId="1" fontId="0" fillId="0" borderId="0" xfId="0" applyNumberFormat="1"/>
    <xf numFmtId="164" fontId="0" fillId="0" borderId="0" xfId="0" applyNumberFormat="1"/>
    <xf numFmtId="165" fontId="0" fillId="0" borderId="0" xfId="0" applyNumberFormat="1"/>
    <xf numFmtId="0" fontId="0" fillId="0" borderId="0" xfId="0" pivotButton="1"/>
    <xf numFmtId="0" fontId="0" fillId="0" borderId="0" xfId="0" applyAlignment="1">
      <alignment horizontal="left"/>
    </xf>
    <xf numFmtId="10" fontId="0" fillId="0" borderId="0" xfId="0" applyNumberFormat="1"/>
    <xf numFmtId="166"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166" formatCode="_-[$₦-46A]* #,##0_-;\-[$₦-46A]* #,##0_-;_-[$₦-46A]* &quot;-&quot;??_-;_-@_-"/>
    </dxf>
    <dxf>
      <numFmt numFmtId="166" formatCode="_-[$₦-46A]* #,##0_-;\-[$₦-46A]* #,##0_-;_-[$₦-46A]* &quot;-&quot;??_-;_-@_-"/>
    </dxf>
  </dxfs>
  <tableStyles count="0" defaultTableStyle="TableStyleMedium2" defaultPivotStyle="PivotStyleLight16"/>
  <colors>
    <mruColors>
      <color rgb="FFFDDC16"/>
      <color rgb="FFFFDD17"/>
      <color rgb="FFFFFF66"/>
      <color rgb="FFFFF2AB"/>
      <color rgb="FFF9EC9A"/>
      <color rgb="FFC6AE18"/>
      <color rgb="FF0D0D0D"/>
      <color rgb="FFA6A6A6"/>
      <color rgb="FFFFE861"/>
      <color rgb="FFF7F8F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3.xml"/><Relationship Id="rId13" Type="http://schemas.openxmlformats.org/officeDocument/2006/relationships/pivotCacheDefinition" Target="pivotCache/pivotCacheDefinition8.xml"/><Relationship Id="rId18" Type="http://schemas.openxmlformats.org/officeDocument/2006/relationships/pivotCacheDefinition" Target="pivotCache/pivotCacheDefinition13.xml"/><Relationship Id="rId26" Type="http://schemas.openxmlformats.org/officeDocument/2006/relationships/connections" Target="connections.xml"/><Relationship Id="rId3" Type="http://schemas.openxmlformats.org/officeDocument/2006/relationships/worksheet" Target="worksheets/sheet3.xml"/><Relationship Id="rId21" Type="http://schemas.microsoft.com/office/2007/relationships/slicerCache" Target="slicerCaches/slicerCache2.xml"/><Relationship Id="rId7" Type="http://schemas.openxmlformats.org/officeDocument/2006/relationships/pivotCacheDefinition" Target="pivotCache/pivotCacheDefinition2.xml"/><Relationship Id="rId12" Type="http://schemas.openxmlformats.org/officeDocument/2006/relationships/pivotCacheDefinition" Target="pivotCache/pivotCacheDefinition7.xml"/><Relationship Id="rId17" Type="http://schemas.openxmlformats.org/officeDocument/2006/relationships/pivotCacheDefinition" Target="pivotCache/pivotCacheDefinition12.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pivotCacheDefinition" Target="pivotCache/pivotCacheDefinition11.xml"/><Relationship Id="rId20" Type="http://schemas.microsoft.com/office/2007/relationships/slicerCache" Target="slicerCaches/slicerCache1.xml"/><Relationship Id="rId29" Type="http://schemas.openxmlformats.org/officeDocument/2006/relationships/powerPivotData" Target="model/item.data"/><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microsoft.com/office/2007/relationships/slicerCache" Target="slicerCaches/slicerCache5.xml"/><Relationship Id="rId5" Type="http://schemas.openxmlformats.org/officeDocument/2006/relationships/worksheet" Target="worksheets/sheet5.xml"/><Relationship Id="rId15" Type="http://schemas.openxmlformats.org/officeDocument/2006/relationships/pivotCacheDefinition" Target="pivotCache/pivotCacheDefinition10.xml"/><Relationship Id="rId23" Type="http://schemas.microsoft.com/office/2007/relationships/slicerCache" Target="slicerCaches/slicerCache4.xml"/><Relationship Id="rId28" Type="http://schemas.openxmlformats.org/officeDocument/2006/relationships/sharedStrings" Target="sharedStrings.xml"/><Relationship Id="rId10" Type="http://schemas.openxmlformats.org/officeDocument/2006/relationships/pivotCacheDefinition" Target="pivotCache/pivotCacheDefinition5.xml"/><Relationship Id="rId19" Type="http://schemas.openxmlformats.org/officeDocument/2006/relationships/pivotCacheDefinition" Target="pivotCache/pivotCacheDefinition14.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microsoft.com/office/2007/relationships/slicerCache" Target="slicerCaches/slicerCache3.xml"/><Relationship Id="rId27" Type="http://schemas.openxmlformats.org/officeDocument/2006/relationships/styles" Target="styles.xml"/><Relationship Id="rId30"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10.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2.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3.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4.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5.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6.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9.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3.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4.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Ex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Ex6.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[mtn_customer_churn.csv.xlsx]Sheet1!PivotTable1</c:name>
    <c:fmtId val="1"/>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D0D0D"/>
          </a:solidFill>
          <a:ln w="19050">
            <a:noFill/>
          </a:ln>
          <a:effectLst/>
        </c:spPr>
      </c:pivotFmt>
      <c:pivotFmt>
        <c:idx val="2"/>
        <c:spPr>
          <a:solidFill>
            <a:srgbClr val="FFDD17"/>
          </a:solidFill>
          <a:ln w="19050">
            <a:solidFill>
              <a:schemeClr val="lt1"/>
            </a:solidFill>
          </a:ln>
          <a:effectLst/>
        </c:spPr>
      </c:pivotFmt>
    </c:pivotFmts>
    <c:plotArea>
      <c:layout/>
      <c:pieChart>
        <c:varyColors val="1"/>
        <c:ser>
          <c:idx val="0"/>
          <c:order val="0"/>
          <c:tx>
            <c:strRef>
              <c:f>Sheet1!$B$43</c:f>
              <c:strCache>
                <c:ptCount val="1"/>
                <c:pt idx="0">
                  <c:v>Total</c:v>
                </c:pt>
              </c:strCache>
            </c:strRef>
          </c:tx>
          <c:dPt>
            <c:idx val="0"/>
            <c:bubble3D val="0"/>
            <c:spPr>
              <a:solidFill>
                <a:srgbClr val="0D0D0D"/>
              </a:solidFill>
              <a:ln w="19050">
                <a:noFill/>
              </a:ln>
              <a:effectLst/>
            </c:spPr>
            <c:extLst>
              <c:ext xmlns:c16="http://schemas.microsoft.com/office/drawing/2014/chart" uri="{C3380CC4-5D6E-409C-BE32-E72D297353CC}">
                <c16:uniqueId val="{00000001-923D-44F8-8B56-80416B07BDC9}"/>
              </c:ext>
            </c:extLst>
          </c:dPt>
          <c:dPt>
            <c:idx val="1"/>
            <c:bubble3D val="0"/>
            <c:spPr>
              <a:solidFill>
                <a:srgbClr val="FFDD17"/>
              </a:solidFill>
              <a:ln w="19050">
                <a:solidFill>
                  <a:schemeClr val="lt1"/>
                </a:solidFill>
              </a:ln>
              <a:effectLst/>
            </c:spPr>
            <c:extLst>
              <c:ext xmlns:c16="http://schemas.microsoft.com/office/drawing/2014/chart" uri="{C3380CC4-5D6E-409C-BE32-E72D297353CC}">
                <c16:uniqueId val="{00000003-923D-44F8-8B56-80416B07BDC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Sheet1!$A$44:$A$45</c:f>
              <c:strCache>
                <c:ptCount val="2"/>
                <c:pt idx="0">
                  <c:v>Female</c:v>
                </c:pt>
                <c:pt idx="1">
                  <c:v>Male</c:v>
                </c:pt>
              </c:strCache>
            </c:strRef>
          </c:cat>
          <c:val>
            <c:numRef>
              <c:f>Sheet1!$B$44:$B$45</c:f>
              <c:numCache>
                <c:formatCode>General</c:formatCode>
                <c:ptCount val="2"/>
                <c:pt idx="0">
                  <c:v>150</c:v>
                </c:pt>
                <c:pt idx="1">
                  <c:v>134</c:v>
                </c:pt>
              </c:numCache>
            </c:numRef>
          </c:val>
          <c:extLst>
            <c:ext xmlns:c16="http://schemas.microsoft.com/office/drawing/2014/chart" uri="{C3380CC4-5D6E-409C-BE32-E72D297353CC}">
              <c16:uniqueId val="{00000009-86E0-47CC-9BA6-0CC67D50B9D4}"/>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[mtn_customer_churn.csv.xlsx]Sheet1!PivotTable4</c:name>
    <c:fmtId val="4"/>
  </c:pivotSource>
  <c:chart>
    <c:autoTitleDeleted val="1"/>
    <c:pivotFmts>
      <c:pivotFmt>
        <c:idx val="0"/>
        <c:spPr>
          <a:solidFill>
            <a:srgbClr val="FFDD1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C6AE18"/>
          </a:solidFill>
          <a:ln>
            <a:noFill/>
          </a:ln>
          <a:effectLst/>
        </c:spPr>
      </c:pivotFmt>
      <c:pivotFmt>
        <c:idx val="2"/>
        <c:spPr>
          <a:solidFill>
            <a:srgbClr val="FFE861"/>
          </a:solidFill>
          <a:ln>
            <a:noFill/>
          </a:ln>
          <a:effectLst/>
        </c:spPr>
      </c:pivotFmt>
      <c:pivotFmt>
        <c:idx val="3"/>
        <c:spPr>
          <a:solidFill>
            <a:srgbClr val="FFE861"/>
          </a:solidFill>
          <a:ln>
            <a:noFill/>
          </a:ln>
          <a:effectLst/>
        </c:spPr>
      </c:pivotFmt>
      <c:pivotFmt>
        <c:idx val="4"/>
        <c:spPr>
          <a:solidFill>
            <a:srgbClr val="FFF2AB"/>
          </a:solidFill>
          <a:ln>
            <a:noFill/>
          </a:ln>
          <a:effectLst/>
        </c:spPr>
      </c:pivotFmt>
      <c:pivotFmt>
        <c:idx val="5"/>
        <c:spPr>
          <a:solidFill>
            <a:srgbClr val="FFDD1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FFF2AB"/>
          </a:solidFill>
          <a:ln>
            <a:noFill/>
          </a:ln>
          <a:effectLst/>
        </c:spPr>
      </c:pivotFmt>
      <c:pivotFmt>
        <c:idx val="7"/>
        <c:spPr>
          <a:solidFill>
            <a:srgbClr val="FFE861"/>
          </a:solidFill>
          <a:ln>
            <a:noFill/>
          </a:ln>
          <a:effectLst/>
        </c:spPr>
      </c:pivotFmt>
      <c:pivotFmt>
        <c:idx val="8"/>
        <c:spPr>
          <a:solidFill>
            <a:srgbClr val="FFE861"/>
          </a:solidFill>
          <a:ln>
            <a:noFill/>
          </a:ln>
          <a:effectLst/>
        </c:spPr>
      </c:pivotFmt>
      <c:pivotFmt>
        <c:idx val="9"/>
        <c:spPr>
          <a:solidFill>
            <a:srgbClr val="C6AE18"/>
          </a:solidFill>
          <a:ln>
            <a:noFill/>
          </a:ln>
          <a:effectLst/>
        </c:spPr>
      </c:pivotFmt>
      <c:pivotFmt>
        <c:idx val="10"/>
        <c:spPr>
          <a:solidFill>
            <a:srgbClr val="FFDD17"/>
          </a:solidFill>
          <a:ln>
            <a:noFill/>
          </a:ln>
          <a:effectLst/>
        </c:spPr>
        <c:marker>
          <c:symbol val="none"/>
        </c:marker>
        <c:dLbl>
          <c:idx val="0"/>
          <c:numFmt formatCode="_-[$₦-46A]* #,##0_-;\-[$₦-46A]* #,##0_-;_-[$₦-46A]* &quot;-&quot;??_-;_-@_-"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FFF2AB"/>
          </a:solidFill>
          <a:ln>
            <a:noFill/>
          </a:ln>
          <a:effectLst/>
        </c:spPr>
      </c:pivotFmt>
      <c:pivotFmt>
        <c:idx val="12"/>
        <c:spPr>
          <a:solidFill>
            <a:srgbClr val="FFF2AB"/>
          </a:solidFill>
          <a:ln>
            <a:noFill/>
          </a:ln>
          <a:effectLst/>
        </c:spPr>
      </c:pivotFmt>
      <c:pivotFmt>
        <c:idx val="13"/>
        <c:spPr>
          <a:solidFill>
            <a:srgbClr val="FFE861"/>
          </a:solidFill>
          <a:ln>
            <a:noFill/>
          </a:ln>
          <a:effectLst/>
        </c:spPr>
      </c:pivotFmt>
      <c:pivotFmt>
        <c:idx val="14"/>
        <c:spPr>
          <a:solidFill>
            <a:srgbClr val="C6AE18"/>
          </a:solidFill>
          <a:ln>
            <a:noFill/>
          </a:ln>
          <a:effectLst/>
        </c:spPr>
      </c:pivotFmt>
      <c:pivotFmt>
        <c:idx val="15"/>
        <c:spPr>
          <a:solidFill>
            <a:srgbClr val="FFDD17"/>
          </a:solidFill>
          <a:ln>
            <a:noFill/>
          </a:ln>
          <a:effectLst/>
        </c:spPr>
        <c:marker>
          <c:symbol val="none"/>
        </c:marker>
        <c:dLbl>
          <c:idx val="0"/>
          <c:numFmt formatCode="_-[$₦-46A]* #,##0_-;\-[$₦-46A]* #,##0_-;_-[$₦-46A]* &quot;-&quot;??_-;_-@_-"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rgbClr val="FFF2AB"/>
          </a:solidFill>
          <a:ln>
            <a:noFill/>
          </a:ln>
          <a:effectLst/>
        </c:spPr>
      </c:pivotFmt>
      <c:pivotFmt>
        <c:idx val="17"/>
        <c:spPr>
          <a:solidFill>
            <a:srgbClr val="FFF2AB"/>
          </a:solidFill>
          <a:ln>
            <a:noFill/>
          </a:ln>
          <a:effectLst/>
        </c:spPr>
      </c:pivotFmt>
      <c:pivotFmt>
        <c:idx val="18"/>
        <c:spPr>
          <a:solidFill>
            <a:srgbClr val="FFE861"/>
          </a:solidFill>
          <a:ln>
            <a:noFill/>
          </a:ln>
          <a:effectLst/>
        </c:spPr>
      </c:pivotFmt>
      <c:pivotFmt>
        <c:idx val="19"/>
        <c:spPr>
          <a:solidFill>
            <a:srgbClr val="C6AE18"/>
          </a:solidFill>
          <a:ln>
            <a:noFill/>
          </a:ln>
          <a:effectLst/>
        </c:spPr>
      </c:pivotFmt>
      <c:pivotFmt>
        <c:idx val="20"/>
        <c:spPr>
          <a:solidFill>
            <a:srgbClr val="FFDD17"/>
          </a:solidFill>
          <a:ln>
            <a:noFill/>
          </a:ln>
          <a:effectLst/>
        </c:spPr>
        <c:marker>
          <c:symbol val="none"/>
        </c:marker>
        <c:dLbl>
          <c:idx val="0"/>
          <c:numFmt formatCode="_-[$₦-46A]* #,##0_-;\-[$₦-46A]* #,##0_-;_-[$₦-46A]* &quot;-&quot;??_-;_-@_-"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rgbClr val="FFF2AB"/>
          </a:solidFill>
          <a:ln>
            <a:noFill/>
          </a:ln>
          <a:effectLst/>
        </c:spPr>
      </c:pivotFmt>
      <c:pivotFmt>
        <c:idx val="22"/>
        <c:spPr>
          <a:solidFill>
            <a:srgbClr val="FFF2AB"/>
          </a:solidFill>
          <a:ln>
            <a:noFill/>
          </a:ln>
          <a:effectLst/>
        </c:spPr>
      </c:pivotFmt>
      <c:pivotFmt>
        <c:idx val="23"/>
        <c:spPr>
          <a:solidFill>
            <a:srgbClr val="FFE861"/>
          </a:solidFill>
          <a:ln>
            <a:noFill/>
          </a:ln>
          <a:effectLst/>
        </c:spPr>
      </c:pivotFmt>
      <c:pivotFmt>
        <c:idx val="24"/>
        <c:spPr>
          <a:solidFill>
            <a:srgbClr val="C6AE18"/>
          </a:solidFill>
          <a:ln>
            <a:noFill/>
          </a:ln>
          <a:effectLst/>
        </c:spPr>
      </c:pivotFmt>
    </c:pivotFmts>
    <c:plotArea>
      <c:layout>
        <c:manualLayout>
          <c:layoutTarget val="inner"/>
          <c:xMode val="edge"/>
          <c:yMode val="edge"/>
          <c:x val="0.36362218879349872"/>
          <c:y val="0.2428764261610156"/>
          <c:w val="0.39484864391951008"/>
          <c:h val="0.6293157626130067"/>
        </c:manualLayout>
      </c:layout>
      <c:barChart>
        <c:barDir val="bar"/>
        <c:grouping val="clustered"/>
        <c:varyColors val="0"/>
        <c:ser>
          <c:idx val="0"/>
          <c:order val="0"/>
          <c:tx>
            <c:strRef>
              <c:f>Sheet1!$B$67</c:f>
              <c:strCache>
                <c:ptCount val="1"/>
                <c:pt idx="0">
                  <c:v>Total</c:v>
                </c:pt>
              </c:strCache>
            </c:strRef>
          </c:tx>
          <c:spPr>
            <a:solidFill>
              <a:srgbClr val="FFDD17"/>
            </a:solidFill>
            <a:ln>
              <a:noFill/>
            </a:ln>
            <a:effectLst/>
          </c:spPr>
          <c:invertIfNegative val="0"/>
          <c:dPt>
            <c:idx val="0"/>
            <c:invertIfNegative val="0"/>
            <c:bubble3D val="0"/>
            <c:spPr>
              <a:solidFill>
                <a:srgbClr val="FFF2AB"/>
              </a:solidFill>
              <a:ln>
                <a:noFill/>
              </a:ln>
              <a:effectLst/>
            </c:spPr>
            <c:extLst>
              <c:ext xmlns:c16="http://schemas.microsoft.com/office/drawing/2014/chart" uri="{C3380CC4-5D6E-409C-BE32-E72D297353CC}">
                <c16:uniqueId val="{00000001-907B-4B5A-B231-62A729FB2F33}"/>
              </c:ext>
            </c:extLst>
          </c:dPt>
          <c:dPt>
            <c:idx val="1"/>
            <c:invertIfNegative val="0"/>
            <c:bubble3D val="0"/>
            <c:spPr>
              <a:solidFill>
                <a:srgbClr val="FFF2AB"/>
              </a:solidFill>
              <a:ln>
                <a:noFill/>
              </a:ln>
              <a:effectLst/>
            </c:spPr>
            <c:extLst>
              <c:ext xmlns:c16="http://schemas.microsoft.com/office/drawing/2014/chart" uri="{C3380CC4-5D6E-409C-BE32-E72D297353CC}">
                <c16:uniqueId val="{00000003-907B-4B5A-B231-62A729FB2F33}"/>
              </c:ext>
            </c:extLst>
          </c:dPt>
          <c:dPt>
            <c:idx val="2"/>
            <c:invertIfNegative val="0"/>
            <c:bubble3D val="0"/>
            <c:spPr>
              <a:solidFill>
                <a:srgbClr val="FFE861"/>
              </a:solidFill>
              <a:ln>
                <a:noFill/>
              </a:ln>
              <a:effectLst/>
            </c:spPr>
            <c:extLst>
              <c:ext xmlns:c16="http://schemas.microsoft.com/office/drawing/2014/chart" uri="{C3380CC4-5D6E-409C-BE32-E72D297353CC}">
                <c16:uniqueId val="{00000005-907B-4B5A-B231-62A729FB2F33}"/>
              </c:ext>
            </c:extLst>
          </c:dPt>
          <c:dPt>
            <c:idx val="4"/>
            <c:invertIfNegative val="0"/>
            <c:bubble3D val="0"/>
            <c:spPr>
              <a:solidFill>
                <a:srgbClr val="C6AE18"/>
              </a:solidFill>
              <a:ln>
                <a:noFill/>
              </a:ln>
              <a:effectLst/>
            </c:spPr>
            <c:extLst>
              <c:ext xmlns:c16="http://schemas.microsoft.com/office/drawing/2014/chart" uri="{C3380CC4-5D6E-409C-BE32-E72D297353CC}">
                <c16:uniqueId val="{00000007-907B-4B5A-B231-62A729FB2F33}"/>
              </c:ext>
            </c:extLst>
          </c:dPt>
          <c:dLbls>
            <c:numFmt formatCode="_-[$₦-46A]* #,##0_-;\-[$₦-46A]* #,##0_-;_-[$₦-46A]* &quot;-&quot;??_-;_-@_-"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Sheet1!$A$68:$A$72</c:f>
              <c:strCache>
                <c:ptCount val="5"/>
                <c:pt idx="0">
                  <c:v>450GB 3-Month Broadband Plan</c:v>
                </c:pt>
                <c:pt idx="1">
                  <c:v>150GB FUP Monthly Unlimited</c:v>
                </c:pt>
                <c:pt idx="2">
                  <c:v>300GB FUP Monthly Unlimited</c:v>
                </c:pt>
                <c:pt idx="3">
                  <c:v>165GB Monthly Plan</c:v>
                </c:pt>
                <c:pt idx="4">
                  <c:v>1.5TB Yearly Broadband Plan</c:v>
                </c:pt>
              </c:strCache>
            </c:strRef>
          </c:cat>
          <c:val>
            <c:numRef>
              <c:f>Sheet1!$B$68:$B$72</c:f>
              <c:numCache>
                <c:formatCode>_-[$₦-46A]* #,##0_-;\-[$₦-46A]* #,##0_-;_-[$₦-46A]* "-"??_-;_-@_-</c:formatCode>
                <c:ptCount val="5"/>
                <c:pt idx="0">
                  <c:v>18375000</c:v>
                </c:pt>
                <c:pt idx="1">
                  <c:v>18980000</c:v>
                </c:pt>
                <c:pt idx="2">
                  <c:v>25770000</c:v>
                </c:pt>
                <c:pt idx="3">
                  <c:v>26250000</c:v>
                </c:pt>
                <c:pt idx="4">
                  <c:v>40200000</c:v>
                </c:pt>
              </c:numCache>
            </c:numRef>
          </c:val>
          <c:extLst>
            <c:ext xmlns:c16="http://schemas.microsoft.com/office/drawing/2014/chart" uri="{C3380CC4-5D6E-409C-BE32-E72D297353CC}">
              <c16:uniqueId val="{00000008-907B-4B5A-B231-62A729FB2F33}"/>
            </c:ext>
          </c:extLst>
        </c:ser>
        <c:dLbls>
          <c:dLblPos val="outEnd"/>
          <c:showLegendKey val="0"/>
          <c:showVal val="1"/>
          <c:showCatName val="0"/>
          <c:showSerName val="0"/>
          <c:showPercent val="0"/>
          <c:showBubbleSize val="0"/>
        </c:dLbls>
        <c:gapWidth val="182"/>
        <c:axId val="372223944"/>
        <c:axId val="372225744"/>
      </c:barChart>
      <c:catAx>
        <c:axId val="3722239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2225744"/>
        <c:crosses val="autoZero"/>
        <c:auto val="1"/>
        <c:lblAlgn val="ctr"/>
        <c:lblOffset val="100"/>
        <c:noMultiLvlLbl val="0"/>
      </c:catAx>
      <c:valAx>
        <c:axId val="372225744"/>
        <c:scaling>
          <c:orientation val="minMax"/>
        </c:scaling>
        <c:delete val="1"/>
        <c:axPos val="b"/>
        <c:numFmt formatCode="_-[$₦-46A]* #,##0_-;\-[$₦-46A]* #,##0_-;_-[$₦-46A]* &quot;-&quot;??_-;_-@_-" sourceLinked="1"/>
        <c:majorTickMark val="none"/>
        <c:minorTickMark val="none"/>
        <c:tickLblPos val="nextTo"/>
        <c:crossAx val="372223944"/>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[mtn_customer_churn.csv.xlsx]pivot!PivotTable2</c:name>
    <c:fmtId val="11"/>
  </c:pivotSource>
  <c:chart>
    <c:autoTitleDeleted val="1"/>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pivotFmt>
      <c:pivotFmt>
        <c:idx val="1"/>
        <c:spPr>
          <a:solidFill>
            <a:srgbClr val="FFDD17"/>
          </a:solidFill>
          <a:ln>
            <a:noFill/>
          </a:ln>
          <a:effectLst/>
          <a:scene3d>
            <a:camera prst="orthographicFront"/>
            <a:lightRig rig="brightRoom" dir="t"/>
          </a:scene3d>
          <a:sp3d prstMaterial="flat">
            <a:bevelT w="50800" h="101600" prst="angle"/>
            <a:contourClr>
              <a:srgbClr val="000000"/>
            </a:contourClr>
          </a:sp3d>
        </c:spPr>
      </c:pivotFmt>
      <c:pivotFmt>
        <c:idx val="2"/>
        <c:spPr>
          <a:solidFill>
            <a:srgbClr val="0D0D0D"/>
          </a:solidFill>
          <a:ln>
            <a:noFill/>
          </a:ln>
          <a:effectLst/>
          <a:scene3d>
            <a:camera prst="orthographicFront"/>
            <a:lightRig rig="brightRoom" dir="t"/>
          </a:scene3d>
          <a:sp3d prstMaterial="flat">
            <a:bevelT w="50800" h="101600" prst="angle"/>
            <a:contourClr>
              <a:srgbClr val="000000"/>
            </a:contourClr>
          </a:sp3d>
        </c:spPr>
      </c:pivotFmt>
      <c:pivotFmt>
        <c:idx val="3"/>
        <c:spPr>
          <a:solidFill>
            <a:srgbClr val="FFE861"/>
          </a:solidFill>
          <a:ln>
            <a:noFill/>
          </a:ln>
          <a:effectLst/>
          <a:scene3d>
            <a:camera prst="orthographicFront"/>
            <a:lightRig rig="brightRoom" dir="t"/>
          </a:scene3d>
          <a:sp3d prstMaterial="flat">
            <a:bevelT w="50800" h="101600" prst="angle"/>
            <a:contourClr>
              <a:srgbClr val="000000"/>
            </a:contourClr>
          </a:sp3d>
        </c:spPr>
      </c:pivotFmt>
      <c:pivotFmt>
        <c:idx val="4"/>
        <c:spPr>
          <a:solidFill>
            <a:srgbClr val="A6A6A6"/>
          </a:solidFill>
          <a:ln>
            <a:noFill/>
          </a:ln>
          <a:effectLst/>
          <a:scene3d>
            <a:camera prst="orthographicFront"/>
            <a:lightRig rig="brightRoom" dir="t"/>
          </a:scene3d>
          <a:sp3d prstMaterial="flat">
            <a:bevelT w="50800" h="101600" prst="angle"/>
            <a:contourClr>
              <a:srgbClr val="000000"/>
            </a:contourClr>
          </a:sp3d>
        </c:spPr>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delete val="1"/>
          <c:extLst>
            <c:ext xmlns:c15="http://schemas.microsoft.com/office/drawing/2012/chart" uri="{CE6537A1-D6FC-4f65-9D91-7224C49458BB}"/>
          </c:extLst>
        </c:dLbl>
      </c:pivotFmt>
      <c:pivotFmt>
        <c:idx val="6"/>
        <c:spPr>
          <a:solidFill>
            <a:srgbClr val="0D0D0D"/>
          </a:solidFill>
          <a:ln>
            <a:noFill/>
          </a:ln>
          <a:effectLst/>
          <a:scene3d>
            <a:camera prst="orthographicFront"/>
            <a:lightRig rig="brightRoom" dir="t"/>
          </a:scene3d>
          <a:sp3d prstMaterial="flat">
            <a:bevelT w="50800" h="101600" prst="angle"/>
            <a:contourClr>
              <a:srgbClr val="000000"/>
            </a:contourClr>
          </a:sp3d>
        </c:spPr>
      </c:pivotFmt>
      <c:pivotFmt>
        <c:idx val="7"/>
        <c:spPr>
          <a:solidFill>
            <a:srgbClr val="FFDD17"/>
          </a:solidFill>
          <a:ln>
            <a:noFill/>
          </a:ln>
          <a:effectLst/>
          <a:scene3d>
            <a:camera prst="orthographicFront"/>
            <a:lightRig rig="brightRoom" dir="t"/>
          </a:scene3d>
          <a:sp3d prstMaterial="flat">
            <a:bevelT w="50800" h="101600" prst="angle"/>
            <a:contourClr>
              <a:srgbClr val="000000"/>
            </a:contourClr>
          </a:sp3d>
        </c:spPr>
      </c:pivotFmt>
      <c:pivotFmt>
        <c:idx val="8"/>
        <c:spPr>
          <a:solidFill>
            <a:srgbClr val="A6A6A6"/>
          </a:solidFill>
          <a:ln>
            <a:noFill/>
          </a:ln>
          <a:effectLst/>
          <a:scene3d>
            <a:camera prst="orthographicFront"/>
            <a:lightRig rig="brightRoom" dir="t"/>
          </a:scene3d>
          <a:sp3d prstMaterial="flat">
            <a:bevelT w="50800" h="101600" prst="angle"/>
            <a:contourClr>
              <a:srgbClr val="000000"/>
            </a:contourClr>
          </a:sp3d>
        </c:spPr>
      </c:pivotFmt>
      <c:pivotFmt>
        <c:idx val="9"/>
        <c:spPr>
          <a:solidFill>
            <a:srgbClr val="FFE861"/>
          </a:solidFill>
          <a:ln>
            <a:noFill/>
          </a:ln>
          <a:effectLst/>
          <a:scene3d>
            <a:camera prst="orthographicFront"/>
            <a:lightRig rig="brightRoom" dir="t"/>
          </a:scene3d>
          <a:sp3d prstMaterial="flat">
            <a:bevelT w="50800" h="101600" prst="angle"/>
            <a:contourClr>
              <a:srgbClr val="000000"/>
            </a:contourClr>
          </a:sp3d>
        </c:spPr>
      </c:pivotFmt>
      <c:pivotFmt>
        <c:idx val="10"/>
        <c:marker>
          <c:symbol val="none"/>
        </c:marker>
        <c:dLbl>
          <c:idx val="0"/>
          <c:delete val="1"/>
          <c:extLst>
            <c:ext xmlns:c15="http://schemas.microsoft.com/office/drawing/2012/chart" uri="{CE6537A1-D6FC-4f65-9D91-7224C49458BB}"/>
          </c:extLst>
        </c:dLbl>
      </c:pivotFmt>
      <c:pivotFmt>
        <c:idx val="11"/>
        <c:spPr>
          <a:solidFill>
            <a:srgbClr val="0D0D0D"/>
          </a:solidFill>
          <a:ln>
            <a:noFill/>
          </a:ln>
          <a:effectLst/>
          <a:scene3d>
            <a:camera prst="orthographicFront"/>
            <a:lightRig rig="brightRoom" dir="t"/>
          </a:scene3d>
          <a:sp3d prstMaterial="flat">
            <a:bevelT w="50800" h="101600" prst="angle"/>
            <a:contourClr>
              <a:srgbClr val="000000"/>
            </a:contourClr>
          </a:sp3d>
        </c:spPr>
      </c:pivotFmt>
      <c:pivotFmt>
        <c:idx val="12"/>
        <c:spPr>
          <a:solidFill>
            <a:srgbClr val="FFDD17"/>
          </a:solidFill>
          <a:ln>
            <a:noFill/>
          </a:ln>
          <a:effectLst/>
          <a:scene3d>
            <a:camera prst="orthographicFront"/>
            <a:lightRig rig="brightRoom" dir="t"/>
          </a:scene3d>
          <a:sp3d prstMaterial="flat">
            <a:bevelT w="50800" h="101600" prst="angle"/>
            <a:contourClr>
              <a:srgbClr val="000000"/>
            </a:contourClr>
          </a:sp3d>
        </c:spPr>
      </c:pivotFmt>
      <c:pivotFmt>
        <c:idx val="13"/>
        <c:spPr>
          <a:solidFill>
            <a:srgbClr val="A6A6A6"/>
          </a:solidFill>
          <a:ln>
            <a:noFill/>
          </a:ln>
          <a:effectLst/>
          <a:scene3d>
            <a:camera prst="orthographicFront"/>
            <a:lightRig rig="brightRoom" dir="t"/>
          </a:scene3d>
          <a:sp3d prstMaterial="flat">
            <a:bevelT w="50800" h="101600" prst="angle"/>
            <a:contourClr>
              <a:srgbClr val="000000"/>
            </a:contourClr>
          </a:sp3d>
        </c:spPr>
      </c:pivotFmt>
      <c:pivotFmt>
        <c:idx val="14"/>
        <c:spPr>
          <a:solidFill>
            <a:srgbClr val="FFE861"/>
          </a:solidFill>
          <a:ln>
            <a:noFill/>
          </a:ln>
          <a:effectLst/>
          <a:scene3d>
            <a:camera prst="orthographicFront"/>
            <a:lightRig rig="brightRoom" dir="t"/>
          </a:scene3d>
          <a:sp3d prstMaterial="flat">
            <a:bevelT w="50800" h="101600" prst="angle"/>
            <a:contourClr>
              <a:srgbClr val="000000"/>
            </a:contourClr>
          </a:sp3d>
        </c:spPr>
      </c:pivotFmt>
    </c:pivotFmts>
    <c:plotArea>
      <c:layout/>
      <c:doughnutChart>
        <c:varyColors val="1"/>
        <c:ser>
          <c:idx val="0"/>
          <c:order val="0"/>
          <c:tx>
            <c:strRef>
              <c:f>pivot!$B$3</c:f>
              <c:strCache>
                <c:ptCount val="1"/>
                <c:pt idx="0">
                  <c:v>Total</c:v>
                </c:pt>
              </c:strCache>
            </c:strRef>
          </c:tx>
          <c:explosion val="4"/>
          <c:dPt>
            <c:idx val="0"/>
            <c:bubble3D val="0"/>
            <c:spPr>
              <a:solidFill>
                <a:srgbClr val="0D0D0D"/>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B579-4BF9-8F74-C4C37301DEBF}"/>
              </c:ext>
            </c:extLst>
          </c:dPt>
          <c:dPt>
            <c:idx val="1"/>
            <c:bubble3D val="0"/>
            <c:spPr>
              <a:solidFill>
                <a:srgbClr val="FFDD17"/>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B579-4BF9-8F74-C4C37301DEBF}"/>
              </c:ext>
            </c:extLst>
          </c:dPt>
          <c:dPt>
            <c:idx val="2"/>
            <c:bubble3D val="0"/>
            <c:spPr>
              <a:solidFill>
                <a:srgbClr val="A6A6A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B579-4BF9-8F74-C4C37301DEBF}"/>
              </c:ext>
            </c:extLst>
          </c:dPt>
          <c:dPt>
            <c:idx val="3"/>
            <c:bubble3D val="0"/>
            <c:spPr>
              <a:solidFill>
                <a:srgbClr val="FFE86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B579-4BF9-8F74-C4C37301DEBF}"/>
              </c:ext>
            </c:extLst>
          </c:dPt>
          <c:cat>
            <c:strRef>
              <c:f>pivot!$A$4:$A$8</c:f>
              <c:strCache>
                <c:ptCount val="4"/>
                <c:pt idx="0">
                  <c:v>4G Router</c:v>
                </c:pt>
                <c:pt idx="1">
                  <c:v>5G Broadband Router</c:v>
                </c:pt>
                <c:pt idx="2">
                  <c:v>Broadband MiFi</c:v>
                </c:pt>
                <c:pt idx="3">
                  <c:v>Mobile SIM Card</c:v>
                </c:pt>
              </c:strCache>
            </c:strRef>
          </c:cat>
          <c:val>
            <c:numRef>
              <c:f>pivot!$B$4:$B$8</c:f>
              <c:numCache>
                <c:formatCode>General</c:formatCode>
                <c:ptCount val="4"/>
                <c:pt idx="0">
                  <c:v>216</c:v>
                </c:pt>
                <c:pt idx="1">
                  <c:v>229</c:v>
                </c:pt>
                <c:pt idx="2">
                  <c:v>228</c:v>
                </c:pt>
                <c:pt idx="3">
                  <c:v>301</c:v>
                </c:pt>
              </c:numCache>
            </c:numRef>
          </c:val>
          <c:extLst>
            <c:ext xmlns:c16="http://schemas.microsoft.com/office/drawing/2014/chart" uri="{C3380CC4-5D6E-409C-BE32-E72D297353CC}">
              <c16:uniqueId val="{00000008-B579-4BF9-8F74-C4C37301DEBF}"/>
            </c:ext>
          </c:extLst>
        </c:ser>
        <c:dLbls>
          <c:showLegendKey val="0"/>
          <c:showVal val="0"/>
          <c:showCatName val="0"/>
          <c:showSerName val="0"/>
          <c:showPercent val="0"/>
          <c:showBubbleSize val="0"/>
          <c:showLeaderLines val="0"/>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[mtn_customer_churn.csv.xlsx]pivot!PivotTable3</c:name>
    <c:fmtId val="5"/>
  </c:pivotSource>
  <c:chart>
    <c:autoTitleDeleted val="1"/>
    <c:pivotFmts>
      <c:pivotFmt>
        <c:idx val="0"/>
        <c:spPr>
          <a:solidFill>
            <a:schemeClr val="accent1"/>
          </a:solidFill>
          <a:ln w="28575" cap="rnd">
            <a:solidFill>
              <a:srgbClr val="0D0D0D"/>
            </a:solidFill>
            <a:round/>
          </a:ln>
          <a:effectLst/>
        </c:spPr>
        <c:marker>
          <c:symbol val="none"/>
        </c:marker>
        <c:dLbl>
          <c:idx val="0"/>
          <c:spPr>
            <a:noFill/>
            <a:ln>
              <a:noFill/>
            </a:ln>
            <a:effectLst/>
          </c:spPr>
          <c:txPr>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0D0D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0D0D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5534067613953296"/>
          <c:y val="8.0695662978764265E-2"/>
          <c:w val="0.58666576743284193"/>
          <c:h val="0.69337201265432247"/>
        </c:manualLayout>
      </c:layout>
      <c:lineChart>
        <c:grouping val="standard"/>
        <c:varyColors val="0"/>
        <c:ser>
          <c:idx val="0"/>
          <c:order val="0"/>
          <c:tx>
            <c:strRef>
              <c:f>pivot!$B$11</c:f>
              <c:strCache>
                <c:ptCount val="1"/>
                <c:pt idx="0">
                  <c:v>Total</c:v>
                </c:pt>
              </c:strCache>
            </c:strRef>
          </c:tx>
          <c:spPr>
            <a:ln w="28575" cap="rnd">
              <a:solidFill>
                <a:srgbClr val="0D0D0D"/>
              </a:solidFill>
              <a:round/>
            </a:ln>
            <a:effectLst/>
          </c:spPr>
          <c:marker>
            <c:symbol val="none"/>
          </c:marker>
          <c:cat>
            <c:strRef>
              <c:f>pivot!$A$12:$A$15</c:f>
              <c:strCache>
                <c:ptCount val="3"/>
                <c:pt idx="0">
                  <c:v>Jan</c:v>
                </c:pt>
                <c:pt idx="1">
                  <c:v>Feb</c:v>
                </c:pt>
                <c:pt idx="2">
                  <c:v>Mar</c:v>
                </c:pt>
              </c:strCache>
            </c:strRef>
          </c:cat>
          <c:val>
            <c:numRef>
              <c:f>pivot!$B$12:$B$15</c:f>
              <c:numCache>
                <c:formatCode>_-[$₦-46A]* #,##0.00_-;\-[$₦-46A]* #,##0.00_-;_-[$₦-46A]* "-"??_-;_-@_-</c:formatCode>
                <c:ptCount val="3"/>
                <c:pt idx="0">
                  <c:v>63366500</c:v>
                </c:pt>
                <c:pt idx="1">
                  <c:v>87173550</c:v>
                </c:pt>
                <c:pt idx="2">
                  <c:v>48808150</c:v>
                </c:pt>
              </c:numCache>
            </c:numRef>
          </c:val>
          <c:smooth val="0"/>
          <c:extLst>
            <c:ext xmlns:c16="http://schemas.microsoft.com/office/drawing/2014/chart" uri="{C3380CC4-5D6E-409C-BE32-E72D297353CC}">
              <c16:uniqueId val="{00000000-4606-4DB8-B10A-4C1AB530D011}"/>
            </c:ext>
          </c:extLst>
        </c:ser>
        <c:dLbls>
          <c:showLegendKey val="0"/>
          <c:showVal val="0"/>
          <c:showCatName val="0"/>
          <c:showSerName val="0"/>
          <c:showPercent val="0"/>
          <c:showBubbleSize val="0"/>
        </c:dLbls>
        <c:smooth val="0"/>
        <c:axId val="714725864"/>
        <c:axId val="714753840"/>
      </c:lineChart>
      <c:catAx>
        <c:axId val="714725864"/>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crossAx val="714753840"/>
        <c:crosses val="autoZero"/>
        <c:auto val="1"/>
        <c:lblAlgn val="ctr"/>
        <c:lblOffset val="100"/>
        <c:noMultiLvlLbl val="0"/>
      </c:catAx>
      <c:valAx>
        <c:axId val="714753840"/>
        <c:scaling>
          <c:orientation val="minMax"/>
        </c:scaling>
        <c:delete val="0"/>
        <c:axPos val="l"/>
        <c:majorGridlines>
          <c:spPr>
            <a:ln w="9525" cap="flat" cmpd="sng" algn="ctr">
              <a:solidFill>
                <a:srgbClr val="F9EC9A"/>
              </a:solidFill>
              <a:round/>
            </a:ln>
            <a:effectLst/>
          </c:spPr>
        </c:majorGridlines>
        <c:numFmt formatCode="_-[$₦-46A]* #,##0.00_-;\-[$₦-46A]* #,##0.00_-;_-[$₦-46A]* &quot;-&quot;??_-;_-@_-" sourceLinked="1"/>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crossAx val="7147258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lang="en-US" sz="9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[mtn_customer_churn.csv.xlsx]Sheet1!PivotTable1</c:name>
    <c:fmtId val="4"/>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D0D0D"/>
          </a:solidFill>
          <a:ln w="19050">
            <a:noFill/>
          </a:ln>
          <a:effectLst/>
        </c:spPr>
      </c:pivotFmt>
      <c:pivotFmt>
        <c:idx val="2"/>
        <c:spPr>
          <a:solidFill>
            <a:srgbClr val="FFDD17"/>
          </a:solidFill>
          <a:ln w="19050">
            <a:solidFill>
              <a:schemeClr val="lt1"/>
            </a:solidFill>
          </a:ln>
          <a:effectLst/>
        </c:spPr>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0D0D0D"/>
          </a:solidFill>
          <a:ln w="19050">
            <a:noFill/>
          </a:ln>
          <a:effectLst/>
        </c:spPr>
      </c:pivotFmt>
      <c:pivotFmt>
        <c:idx val="5"/>
        <c:spPr>
          <a:solidFill>
            <a:srgbClr val="FFDD17"/>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0D0D0D"/>
          </a:solidFill>
          <a:ln w="19050">
            <a:noFill/>
          </a:ln>
          <a:effectLst/>
        </c:spPr>
      </c:pivotFmt>
      <c:pivotFmt>
        <c:idx val="8"/>
        <c:spPr>
          <a:solidFill>
            <a:srgbClr val="FFDD17"/>
          </a:solidFill>
          <a:ln w="19050">
            <a:solidFill>
              <a:schemeClr val="lt1"/>
            </a:solidFill>
          </a:ln>
          <a:effectLst/>
        </c:spPr>
      </c:pivotFmt>
    </c:pivotFmts>
    <c:plotArea>
      <c:layout/>
      <c:pieChart>
        <c:varyColors val="1"/>
        <c:ser>
          <c:idx val="0"/>
          <c:order val="0"/>
          <c:tx>
            <c:strRef>
              <c:f>Sheet1!$B$43</c:f>
              <c:strCache>
                <c:ptCount val="1"/>
                <c:pt idx="0">
                  <c:v>Total</c:v>
                </c:pt>
              </c:strCache>
            </c:strRef>
          </c:tx>
          <c:dPt>
            <c:idx val="0"/>
            <c:bubble3D val="0"/>
            <c:spPr>
              <a:solidFill>
                <a:srgbClr val="0D0D0D"/>
              </a:solidFill>
              <a:ln w="19050">
                <a:noFill/>
              </a:ln>
              <a:effectLst/>
            </c:spPr>
            <c:extLst>
              <c:ext xmlns:c16="http://schemas.microsoft.com/office/drawing/2014/chart" uri="{C3380CC4-5D6E-409C-BE32-E72D297353CC}">
                <c16:uniqueId val="{00000001-8007-42DB-8766-374873629569}"/>
              </c:ext>
            </c:extLst>
          </c:dPt>
          <c:dPt>
            <c:idx val="1"/>
            <c:bubble3D val="0"/>
            <c:spPr>
              <a:solidFill>
                <a:srgbClr val="FFDD17"/>
              </a:solidFill>
              <a:ln w="19050">
                <a:solidFill>
                  <a:schemeClr val="lt1"/>
                </a:solidFill>
              </a:ln>
              <a:effectLst/>
            </c:spPr>
            <c:extLst>
              <c:ext xmlns:c16="http://schemas.microsoft.com/office/drawing/2014/chart" uri="{C3380CC4-5D6E-409C-BE32-E72D297353CC}">
                <c16:uniqueId val="{00000003-8007-42DB-8766-37487362956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Sheet1!$A$44:$A$45</c:f>
              <c:strCache>
                <c:ptCount val="2"/>
                <c:pt idx="0">
                  <c:v>Female</c:v>
                </c:pt>
                <c:pt idx="1">
                  <c:v>Male</c:v>
                </c:pt>
              </c:strCache>
            </c:strRef>
          </c:cat>
          <c:val>
            <c:numRef>
              <c:f>Sheet1!$B$44:$B$45</c:f>
              <c:numCache>
                <c:formatCode>General</c:formatCode>
                <c:ptCount val="2"/>
                <c:pt idx="0">
                  <c:v>150</c:v>
                </c:pt>
                <c:pt idx="1">
                  <c:v>134</c:v>
                </c:pt>
              </c:numCache>
            </c:numRef>
          </c:val>
          <c:extLst>
            <c:ext xmlns:c16="http://schemas.microsoft.com/office/drawing/2014/chart" uri="{C3380CC4-5D6E-409C-BE32-E72D297353CC}">
              <c16:uniqueId val="{0000000A-83F3-4D74-8BA8-899527EF0004}"/>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[mtn_customer_churn.csv.xlsx]Sheet1!PivotTable2</c:name>
    <c:fmtId val="7"/>
  </c:pivotSource>
  <c:chart>
    <c:autoTitleDeleted val="0"/>
    <c:pivotFmts>
      <c:pivotFmt>
        <c:idx val="0"/>
        <c:spPr>
          <a:solidFill>
            <a:srgbClr val="FFDD17"/>
          </a:solidFill>
          <a:ln>
            <a:noFill/>
          </a:ln>
          <a:effectLst/>
        </c:spPr>
        <c:marker>
          <c:symbol val="none"/>
        </c:marker>
        <c:dLbl>
          <c:idx val="0"/>
          <c:spPr>
            <a:noFill/>
            <a:ln>
              <a:noFill/>
            </a:ln>
            <a:effectLst/>
          </c:spPr>
          <c:txPr>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D0D0D"/>
          </a:solidFill>
          <a:ln>
            <a:noFill/>
          </a:ln>
          <a:effectLst/>
        </c:spPr>
        <c:marker>
          <c:symbol val="none"/>
        </c:marker>
        <c:dLbl>
          <c:idx val="0"/>
          <c:spPr>
            <a:noFill/>
            <a:ln>
              <a:noFill/>
            </a:ln>
            <a:effectLst/>
          </c:spPr>
          <c:txPr>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DD1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0D0D0D"/>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FFDD1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0D0D0D"/>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FDDC1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531121610741264"/>
          <c:y val="0.13531166740766085"/>
          <c:w val="0.71015926460337853"/>
          <c:h val="0.71078591320074747"/>
        </c:manualLayout>
      </c:layout>
      <c:barChart>
        <c:barDir val="col"/>
        <c:grouping val="stacked"/>
        <c:varyColors val="0"/>
        <c:ser>
          <c:idx val="0"/>
          <c:order val="0"/>
          <c:tx>
            <c:strRef>
              <c:f>Sheet1!$E$50:$E$51</c:f>
              <c:strCache>
                <c:ptCount val="1"/>
                <c:pt idx="0">
                  <c:v>No</c:v>
                </c:pt>
              </c:strCache>
            </c:strRef>
          </c:tx>
          <c:spPr>
            <a:solidFill>
              <a:srgbClr val="FFDD17"/>
            </a:solidFill>
            <a:ln>
              <a:noFill/>
            </a:ln>
            <a:effectLst/>
          </c:spPr>
          <c:invertIfNegative val="0"/>
          <c:cat>
            <c:strRef>
              <c:f>Sheet1!$D$52:$D$58</c:f>
              <c:strCache>
                <c:ptCount val="7"/>
                <c:pt idx="0">
                  <c:v>11-20</c:v>
                </c:pt>
                <c:pt idx="1">
                  <c:v>21-30</c:v>
                </c:pt>
                <c:pt idx="2">
                  <c:v>31-40</c:v>
                </c:pt>
                <c:pt idx="3">
                  <c:v>41-50</c:v>
                </c:pt>
                <c:pt idx="4">
                  <c:v>51-60</c:v>
                </c:pt>
                <c:pt idx="5">
                  <c:v>61-70</c:v>
                </c:pt>
                <c:pt idx="6">
                  <c:v>71-80</c:v>
                </c:pt>
              </c:strCache>
            </c:strRef>
          </c:cat>
          <c:val>
            <c:numRef>
              <c:f>Sheet1!$E$52:$E$58</c:f>
              <c:numCache>
                <c:formatCode>General</c:formatCode>
                <c:ptCount val="7"/>
                <c:pt idx="0">
                  <c:v>32</c:v>
                </c:pt>
                <c:pt idx="1">
                  <c:v>106</c:v>
                </c:pt>
                <c:pt idx="2">
                  <c:v>111</c:v>
                </c:pt>
                <c:pt idx="3">
                  <c:v>115</c:v>
                </c:pt>
                <c:pt idx="4">
                  <c:v>118</c:v>
                </c:pt>
                <c:pt idx="5">
                  <c:v>124</c:v>
                </c:pt>
                <c:pt idx="6">
                  <c:v>84</c:v>
                </c:pt>
              </c:numCache>
            </c:numRef>
          </c:val>
          <c:extLst>
            <c:ext xmlns:c16="http://schemas.microsoft.com/office/drawing/2014/chart" uri="{C3380CC4-5D6E-409C-BE32-E72D297353CC}">
              <c16:uniqueId val="{00000000-59A5-478B-BE5C-7A718C2EDAE5}"/>
            </c:ext>
          </c:extLst>
        </c:ser>
        <c:ser>
          <c:idx val="1"/>
          <c:order val="1"/>
          <c:tx>
            <c:strRef>
              <c:f>Sheet1!$F$50:$F$51</c:f>
              <c:strCache>
                <c:ptCount val="1"/>
                <c:pt idx="0">
                  <c:v>Yes</c:v>
                </c:pt>
              </c:strCache>
            </c:strRef>
          </c:tx>
          <c:spPr>
            <a:solidFill>
              <a:srgbClr val="0D0D0D"/>
            </a:solidFill>
            <a:ln>
              <a:noFill/>
            </a:ln>
            <a:effectLst/>
          </c:spPr>
          <c:invertIfNegative val="0"/>
          <c:cat>
            <c:strRef>
              <c:f>Sheet1!$D$52:$D$58</c:f>
              <c:strCache>
                <c:ptCount val="7"/>
                <c:pt idx="0">
                  <c:v>11-20</c:v>
                </c:pt>
                <c:pt idx="1">
                  <c:v>21-30</c:v>
                </c:pt>
                <c:pt idx="2">
                  <c:v>31-40</c:v>
                </c:pt>
                <c:pt idx="3">
                  <c:v>41-50</c:v>
                </c:pt>
                <c:pt idx="4">
                  <c:v>51-60</c:v>
                </c:pt>
                <c:pt idx="5">
                  <c:v>61-70</c:v>
                </c:pt>
                <c:pt idx="6">
                  <c:v>71-80</c:v>
                </c:pt>
              </c:strCache>
            </c:strRef>
          </c:cat>
          <c:val>
            <c:numRef>
              <c:f>Sheet1!$F$52:$F$58</c:f>
              <c:numCache>
                <c:formatCode>General</c:formatCode>
                <c:ptCount val="7"/>
                <c:pt idx="0">
                  <c:v>14</c:v>
                </c:pt>
                <c:pt idx="1">
                  <c:v>51</c:v>
                </c:pt>
                <c:pt idx="2">
                  <c:v>55</c:v>
                </c:pt>
                <c:pt idx="3">
                  <c:v>52</c:v>
                </c:pt>
                <c:pt idx="4">
                  <c:v>34</c:v>
                </c:pt>
                <c:pt idx="5">
                  <c:v>40</c:v>
                </c:pt>
                <c:pt idx="6">
                  <c:v>38</c:v>
                </c:pt>
              </c:numCache>
            </c:numRef>
          </c:val>
          <c:extLst>
            <c:ext xmlns:c16="http://schemas.microsoft.com/office/drawing/2014/chart" uri="{C3380CC4-5D6E-409C-BE32-E72D297353CC}">
              <c16:uniqueId val="{00000003-68B0-49F9-AC14-231D0C8CFE1C}"/>
            </c:ext>
          </c:extLst>
        </c:ser>
        <c:dLbls>
          <c:showLegendKey val="0"/>
          <c:showVal val="0"/>
          <c:showCatName val="0"/>
          <c:showSerName val="0"/>
          <c:showPercent val="0"/>
          <c:showBubbleSize val="0"/>
        </c:dLbls>
        <c:gapWidth val="150"/>
        <c:overlap val="100"/>
        <c:axId val="371407920"/>
        <c:axId val="371407200"/>
      </c:barChart>
      <c:catAx>
        <c:axId val="3714079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crossAx val="371407200"/>
        <c:crosses val="autoZero"/>
        <c:auto val="1"/>
        <c:lblAlgn val="ctr"/>
        <c:lblOffset val="100"/>
        <c:noMultiLvlLbl val="0"/>
      </c:catAx>
      <c:valAx>
        <c:axId val="371407200"/>
        <c:scaling>
          <c:orientation val="minMax"/>
        </c:scaling>
        <c:delete val="0"/>
        <c:axPos val="l"/>
        <c:majorGridlines>
          <c:spPr>
            <a:ln w="9525" cap="flat" cmpd="sng" algn="ctr">
              <a:solidFill>
                <a:srgbClr val="F9EC9A"/>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crossAx val="371407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lang="en-US" sz="9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[mtn_customer_churn.csv.xlsx]Sheet1!PivotTable3</c:name>
    <c:fmtId val="3"/>
  </c:pivotSource>
  <c:chart>
    <c:autoTitleDeleted val="0"/>
    <c:pivotFmts>
      <c:pivotFmt>
        <c:idx val="0"/>
        <c:spPr>
          <a:solidFill>
            <a:srgbClr val="FFDD17"/>
          </a:solidFill>
          <a:ln>
            <a:noFill/>
          </a:ln>
          <a:effectLst/>
        </c:spPr>
        <c:marker>
          <c:symbol val="none"/>
        </c:marker>
        <c:dLbl>
          <c:idx val="0"/>
          <c:spPr>
            <a:noFill/>
            <a:ln>
              <a:noFill/>
            </a:ln>
            <a:effectLst/>
          </c:spPr>
          <c:txPr>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D0D0D"/>
          </a:solidFill>
          <a:ln>
            <a:noFill/>
          </a:ln>
          <a:effectLst/>
        </c:spPr>
        <c:marker>
          <c:symbol val="none"/>
        </c:marker>
        <c:dLbl>
          <c:idx val="0"/>
          <c:numFmt formatCode="0.00%" sourceLinked="0"/>
          <c:spPr>
            <a:noFill/>
            <a:ln>
              <a:noFill/>
            </a:ln>
            <a:effectLst/>
          </c:spPr>
          <c:txPr>
            <a:bodyPr rot="0" spcFirstLastPara="1" vertOverflow="ellipsis" vert="horz" wrap="square" anchor="ctr" anchorCtr="1"/>
            <a:lstStyle/>
            <a:p>
              <a:pPr>
                <a:defRPr lang="en-US"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DD17"/>
          </a:solidFill>
          <a:ln>
            <a:noFill/>
          </a:ln>
          <a:effectLst/>
        </c:spPr>
        <c:marker>
          <c:symbol val="none"/>
        </c:marker>
        <c:dLbl>
          <c:idx val="0"/>
          <c:spPr>
            <a:noFill/>
            <a:ln>
              <a:noFill/>
            </a:ln>
            <a:effectLst/>
          </c:spPr>
          <c:txPr>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0D0D0D"/>
          </a:solidFill>
          <a:ln>
            <a:noFill/>
          </a:ln>
          <a:effectLst/>
        </c:spPr>
        <c:marker>
          <c:symbol val="none"/>
        </c:marker>
        <c:dLbl>
          <c:idx val="0"/>
          <c:numFmt formatCode="0.00%" sourceLinked="0"/>
          <c:spPr>
            <a:noFill/>
            <a:ln>
              <a:noFill/>
            </a:ln>
            <a:effectLst/>
          </c:spPr>
          <c:txPr>
            <a:bodyPr rot="0" spcFirstLastPara="1" vertOverflow="ellipsis" vert="horz" wrap="square" anchor="ctr" anchorCtr="1"/>
            <a:lstStyle/>
            <a:p>
              <a:pPr>
                <a:defRPr lang="en-US"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FDD17"/>
          </a:solidFill>
          <a:ln>
            <a:noFill/>
          </a:ln>
          <a:effectLst/>
        </c:spPr>
        <c:marker>
          <c:symbol val="none"/>
        </c:marker>
        <c:dLbl>
          <c:idx val="0"/>
          <c:spPr>
            <a:noFill/>
            <a:ln>
              <a:noFill/>
            </a:ln>
            <a:effectLst/>
          </c:spPr>
          <c:txPr>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D0D0D"/>
          </a:solidFill>
          <a:ln>
            <a:noFill/>
          </a:ln>
          <a:effectLst/>
        </c:spPr>
        <c:marker>
          <c:symbol val="none"/>
        </c:marker>
        <c:dLbl>
          <c:idx val="0"/>
          <c:numFmt formatCode="0.00%" sourceLinked="0"/>
          <c:spPr>
            <a:noFill/>
            <a:ln>
              <a:noFill/>
            </a:ln>
            <a:effectLst/>
          </c:spPr>
          <c:txPr>
            <a:bodyPr rot="0" spcFirstLastPara="1" vertOverflow="ellipsis" vert="horz" wrap="square" anchor="ctr" anchorCtr="1"/>
            <a:lstStyle/>
            <a:p>
              <a:pPr>
                <a:defRPr lang="en-US"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8795958264408603"/>
          <c:y val="4.8744860953776274E-2"/>
          <c:w val="0.61204031039309925"/>
          <c:h val="0.84680186557384596"/>
        </c:manualLayout>
      </c:layout>
      <c:barChart>
        <c:barDir val="bar"/>
        <c:grouping val="stacked"/>
        <c:varyColors val="0"/>
        <c:ser>
          <c:idx val="0"/>
          <c:order val="0"/>
          <c:tx>
            <c:strRef>
              <c:f>Sheet1!$H$53:$H$54</c:f>
              <c:strCache>
                <c:ptCount val="1"/>
                <c:pt idx="0">
                  <c:v>No</c:v>
                </c:pt>
              </c:strCache>
            </c:strRef>
          </c:tx>
          <c:spPr>
            <a:solidFill>
              <a:srgbClr val="FFDD17"/>
            </a:solidFill>
            <a:ln>
              <a:noFill/>
            </a:ln>
            <a:effectLst/>
          </c:spPr>
          <c:invertIfNegative val="0"/>
          <c:dLbls>
            <c:spPr>
              <a:noFill/>
              <a:ln>
                <a:noFill/>
              </a:ln>
              <a:effectLst/>
            </c:spPr>
            <c:txPr>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Sheet1!$G$55:$G$59</c:f>
              <c:strCache>
                <c:ptCount val="4"/>
                <c:pt idx="0">
                  <c:v>4G Router</c:v>
                </c:pt>
                <c:pt idx="1">
                  <c:v>5G Broadband Router</c:v>
                </c:pt>
                <c:pt idx="2">
                  <c:v>Broadband MiFi</c:v>
                </c:pt>
                <c:pt idx="3">
                  <c:v>Mobile SIM Card</c:v>
                </c:pt>
              </c:strCache>
            </c:strRef>
          </c:cat>
          <c:val>
            <c:numRef>
              <c:f>Sheet1!$H$55:$H$59</c:f>
              <c:numCache>
                <c:formatCode>0.00%</c:formatCode>
                <c:ptCount val="4"/>
                <c:pt idx="0">
                  <c:v>0.69907407407407407</c:v>
                </c:pt>
                <c:pt idx="1">
                  <c:v>0.72052401746724892</c:v>
                </c:pt>
                <c:pt idx="2">
                  <c:v>0.73245614035087714</c:v>
                </c:pt>
                <c:pt idx="3">
                  <c:v>0.68770764119601324</c:v>
                </c:pt>
              </c:numCache>
            </c:numRef>
          </c:val>
          <c:extLst>
            <c:ext xmlns:c16="http://schemas.microsoft.com/office/drawing/2014/chart" uri="{C3380CC4-5D6E-409C-BE32-E72D297353CC}">
              <c16:uniqueId val="{00000000-2F5B-4E6D-A745-830DEC9DC362}"/>
            </c:ext>
          </c:extLst>
        </c:ser>
        <c:ser>
          <c:idx val="1"/>
          <c:order val="1"/>
          <c:tx>
            <c:strRef>
              <c:f>Sheet1!$I$53:$I$54</c:f>
              <c:strCache>
                <c:ptCount val="1"/>
                <c:pt idx="0">
                  <c:v>Yes</c:v>
                </c:pt>
              </c:strCache>
            </c:strRef>
          </c:tx>
          <c:spPr>
            <a:solidFill>
              <a:srgbClr val="0D0D0D"/>
            </a:solidFill>
            <a:ln>
              <a:noFill/>
            </a:ln>
            <a:effectLst/>
          </c:spPr>
          <c:invertIfNegative val="0"/>
          <c:dLbls>
            <c:numFmt formatCode="0.00%" sourceLinked="0"/>
            <c:spPr>
              <a:noFill/>
              <a:ln>
                <a:noFill/>
              </a:ln>
              <a:effectLst/>
            </c:spPr>
            <c:txPr>
              <a:bodyPr rot="0" spcFirstLastPara="1" vertOverflow="ellipsis" vert="horz" wrap="square" anchor="ctr" anchorCtr="1"/>
              <a:lstStyle/>
              <a:p>
                <a:pPr>
                  <a:defRPr lang="en-US"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Sheet1!$G$55:$G$59</c:f>
              <c:strCache>
                <c:ptCount val="4"/>
                <c:pt idx="0">
                  <c:v>4G Router</c:v>
                </c:pt>
                <c:pt idx="1">
                  <c:v>5G Broadband Router</c:v>
                </c:pt>
                <c:pt idx="2">
                  <c:v>Broadband MiFi</c:v>
                </c:pt>
                <c:pt idx="3">
                  <c:v>Mobile SIM Card</c:v>
                </c:pt>
              </c:strCache>
            </c:strRef>
          </c:cat>
          <c:val>
            <c:numRef>
              <c:f>Sheet1!$I$55:$I$59</c:f>
              <c:numCache>
                <c:formatCode>0.00%</c:formatCode>
                <c:ptCount val="4"/>
                <c:pt idx="0">
                  <c:v>0.30092592592592593</c:v>
                </c:pt>
                <c:pt idx="1">
                  <c:v>0.27947598253275108</c:v>
                </c:pt>
                <c:pt idx="2">
                  <c:v>0.26754385964912281</c:v>
                </c:pt>
                <c:pt idx="3">
                  <c:v>0.3122923588039867</c:v>
                </c:pt>
              </c:numCache>
            </c:numRef>
          </c:val>
          <c:extLst>
            <c:ext xmlns:c16="http://schemas.microsoft.com/office/drawing/2014/chart" uri="{C3380CC4-5D6E-409C-BE32-E72D297353CC}">
              <c16:uniqueId val="{00000003-CDA9-47CB-A60D-5AB25B2E2AC6}"/>
            </c:ext>
          </c:extLst>
        </c:ser>
        <c:dLbls>
          <c:dLblPos val="ctr"/>
          <c:showLegendKey val="0"/>
          <c:showVal val="1"/>
          <c:showCatName val="0"/>
          <c:showSerName val="0"/>
          <c:showPercent val="0"/>
          <c:showBubbleSize val="0"/>
        </c:dLbls>
        <c:gapWidth val="150"/>
        <c:overlap val="100"/>
        <c:axId val="606824624"/>
        <c:axId val="606816344"/>
      </c:barChart>
      <c:catAx>
        <c:axId val="6068246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crossAx val="606816344"/>
        <c:crosses val="autoZero"/>
        <c:auto val="1"/>
        <c:lblAlgn val="ctr"/>
        <c:lblOffset val="100"/>
        <c:noMultiLvlLbl val="0"/>
      </c:catAx>
      <c:valAx>
        <c:axId val="606816344"/>
        <c:scaling>
          <c:orientation val="minMax"/>
        </c:scaling>
        <c:delete val="1"/>
        <c:axPos val="b"/>
        <c:numFmt formatCode="0.00%" sourceLinked="1"/>
        <c:majorTickMark val="none"/>
        <c:minorTickMark val="none"/>
        <c:tickLblPos val="nextTo"/>
        <c:crossAx val="6068246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lang="en-US" sz="9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[mtn_customer_churn.csv.xlsx]Sheet1!PivotTable4</c:name>
    <c:fmtId val="5"/>
  </c:pivotSource>
  <c:chart>
    <c:autoTitleDeleted val="1"/>
    <c:pivotFmts>
      <c:pivotFmt>
        <c:idx val="0"/>
        <c:spPr>
          <a:solidFill>
            <a:srgbClr val="FFDD1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C6AE18"/>
          </a:solidFill>
          <a:ln>
            <a:noFill/>
          </a:ln>
          <a:effectLst/>
        </c:spPr>
      </c:pivotFmt>
      <c:pivotFmt>
        <c:idx val="2"/>
        <c:spPr>
          <a:solidFill>
            <a:srgbClr val="FFE861"/>
          </a:solidFill>
          <a:ln>
            <a:noFill/>
          </a:ln>
          <a:effectLst/>
        </c:spPr>
      </c:pivotFmt>
      <c:pivotFmt>
        <c:idx val="3"/>
        <c:spPr>
          <a:solidFill>
            <a:srgbClr val="FFE861"/>
          </a:solidFill>
          <a:ln>
            <a:noFill/>
          </a:ln>
          <a:effectLst/>
        </c:spPr>
      </c:pivotFmt>
      <c:pivotFmt>
        <c:idx val="4"/>
        <c:spPr>
          <a:solidFill>
            <a:srgbClr val="FFF2AB"/>
          </a:solidFill>
          <a:ln>
            <a:noFill/>
          </a:ln>
          <a:effectLst/>
        </c:spPr>
      </c:pivotFmt>
      <c:pivotFmt>
        <c:idx val="5"/>
        <c:spPr>
          <a:solidFill>
            <a:srgbClr val="FFDD1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FFF2AB"/>
          </a:solidFill>
          <a:ln>
            <a:noFill/>
          </a:ln>
          <a:effectLst/>
        </c:spPr>
      </c:pivotFmt>
      <c:pivotFmt>
        <c:idx val="7"/>
        <c:spPr>
          <a:solidFill>
            <a:srgbClr val="FFE861"/>
          </a:solidFill>
          <a:ln>
            <a:noFill/>
          </a:ln>
          <a:effectLst/>
        </c:spPr>
      </c:pivotFmt>
      <c:pivotFmt>
        <c:idx val="8"/>
        <c:spPr>
          <a:solidFill>
            <a:srgbClr val="FFE861"/>
          </a:solidFill>
          <a:ln>
            <a:noFill/>
          </a:ln>
          <a:effectLst/>
        </c:spPr>
      </c:pivotFmt>
      <c:pivotFmt>
        <c:idx val="9"/>
        <c:spPr>
          <a:solidFill>
            <a:srgbClr val="C6AE18"/>
          </a:solidFill>
          <a:ln>
            <a:noFill/>
          </a:ln>
          <a:effectLst/>
        </c:spPr>
      </c:pivotFmt>
      <c:pivotFmt>
        <c:idx val="10"/>
        <c:spPr>
          <a:solidFill>
            <a:srgbClr val="FFDD17"/>
          </a:solidFill>
          <a:ln>
            <a:noFill/>
          </a:ln>
          <a:effectLst/>
        </c:spPr>
        <c:marker>
          <c:symbol val="none"/>
        </c:marker>
        <c:dLbl>
          <c:idx val="0"/>
          <c:numFmt formatCode="_-[$₦-46A]* #,##0_-;\-[$₦-46A]* #,##0_-;_-[$₦-46A]* &quot;-&quot;??_-;_-@_-"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FFF2AB"/>
          </a:solidFill>
          <a:ln>
            <a:noFill/>
          </a:ln>
          <a:effectLst/>
        </c:spPr>
      </c:pivotFmt>
      <c:pivotFmt>
        <c:idx val="12"/>
        <c:spPr>
          <a:solidFill>
            <a:srgbClr val="FFF2AB"/>
          </a:solidFill>
          <a:ln>
            <a:noFill/>
          </a:ln>
          <a:effectLst/>
        </c:spPr>
      </c:pivotFmt>
      <c:pivotFmt>
        <c:idx val="13"/>
        <c:spPr>
          <a:solidFill>
            <a:srgbClr val="FFE861"/>
          </a:solidFill>
          <a:ln>
            <a:noFill/>
          </a:ln>
          <a:effectLst/>
        </c:spPr>
      </c:pivotFmt>
      <c:pivotFmt>
        <c:idx val="14"/>
        <c:spPr>
          <a:solidFill>
            <a:srgbClr val="C6AE18"/>
          </a:solidFill>
          <a:ln>
            <a:noFill/>
          </a:ln>
          <a:effectLst/>
        </c:spPr>
      </c:pivotFmt>
      <c:pivotFmt>
        <c:idx val="15"/>
        <c:spPr>
          <a:solidFill>
            <a:srgbClr val="FFDD17"/>
          </a:solidFill>
          <a:ln>
            <a:noFill/>
          </a:ln>
          <a:effectLst/>
        </c:spPr>
        <c:marker>
          <c:symbol val="none"/>
        </c:marker>
        <c:dLbl>
          <c:idx val="0"/>
          <c:numFmt formatCode="_-[$₦-46A]* #,##0_-;\-[$₦-46A]* #,##0_-;_-[$₦-46A]* &quot;-&quot;??_-;_-@_-"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rgbClr val="FFF2AB"/>
          </a:solidFill>
          <a:ln>
            <a:noFill/>
          </a:ln>
          <a:effectLst/>
        </c:spPr>
      </c:pivotFmt>
      <c:pivotFmt>
        <c:idx val="17"/>
        <c:spPr>
          <a:solidFill>
            <a:srgbClr val="FFF2AB"/>
          </a:solidFill>
          <a:ln>
            <a:noFill/>
          </a:ln>
          <a:effectLst/>
        </c:spPr>
      </c:pivotFmt>
      <c:pivotFmt>
        <c:idx val="18"/>
        <c:spPr>
          <a:solidFill>
            <a:srgbClr val="FFE861"/>
          </a:solidFill>
          <a:ln>
            <a:noFill/>
          </a:ln>
          <a:effectLst/>
        </c:spPr>
      </c:pivotFmt>
      <c:pivotFmt>
        <c:idx val="19"/>
        <c:spPr>
          <a:solidFill>
            <a:srgbClr val="C6AE18"/>
          </a:solidFill>
          <a:ln>
            <a:noFill/>
          </a:ln>
          <a:effectLst/>
        </c:spPr>
      </c:pivotFmt>
      <c:pivotFmt>
        <c:idx val="20"/>
        <c:spPr>
          <a:solidFill>
            <a:srgbClr val="FFDD17"/>
          </a:solidFill>
          <a:ln>
            <a:noFill/>
          </a:ln>
          <a:effectLst/>
        </c:spPr>
        <c:marker>
          <c:symbol val="none"/>
        </c:marker>
        <c:dLbl>
          <c:idx val="0"/>
          <c:numFmt formatCode="_-[$₦-46A]* #,##0_-;\-[$₦-46A]* #,##0_-;_-[$₦-46A]* &quot;-&quot;??_-;_-@_-"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ln>
                    <a:noFill/>
                  </a:ln>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rgbClr val="FFF2AB"/>
          </a:solidFill>
          <a:ln>
            <a:noFill/>
          </a:ln>
          <a:effectLst/>
        </c:spPr>
      </c:pivotFmt>
      <c:pivotFmt>
        <c:idx val="22"/>
        <c:spPr>
          <a:solidFill>
            <a:srgbClr val="FFF2AB"/>
          </a:solidFill>
          <a:ln>
            <a:noFill/>
          </a:ln>
          <a:effectLst/>
        </c:spPr>
      </c:pivotFmt>
      <c:pivotFmt>
        <c:idx val="23"/>
        <c:spPr>
          <a:solidFill>
            <a:srgbClr val="FFE861"/>
          </a:solidFill>
          <a:ln>
            <a:noFill/>
          </a:ln>
          <a:effectLst/>
        </c:spPr>
      </c:pivotFmt>
      <c:pivotFmt>
        <c:idx val="24"/>
        <c:spPr>
          <a:solidFill>
            <a:srgbClr val="C6AE18"/>
          </a:solidFill>
          <a:ln>
            <a:noFill/>
          </a:ln>
          <a:effectLst/>
        </c:spPr>
      </c:pivotFmt>
    </c:pivotFmts>
    <c:plotArea>
      <c:layout>
        <c:manualLayout>
          <c:layoutTarget val="inner"/>
          <c:xMode val="edge"/>
          <c:yMode val="edge"/>
          <c:x val="0.36362218879349872"/>
          <c:y val="0.2428764261610156"/>
          <c:w val="0.57570427832005744"/>
          <c:h val="0.6293157626130067"/>
        </c:manualLayout>
      </c:layout>
      <c:barChart>
        <c:barDir val="bar"/>
        <c:grouping val="clustered"/>
        <c:varyColors val="0"/>
        <c:ser>
          <c:idx val="0"/>
          <c:order val="0"/>
          <c:tx>
            <c:strRef>
              <c:f>Sheet1!$B$67</c:f>
              <c:strCache>
                <c:ptCount val="1"/>
                <c:pt idx="0">
                  <c:v>Total</c:v>
                </c:pt>
              </c:strCache>
            </c:strRef>
          </c:tx>
          <c:spPr>
            <a:solidFill>
              <a:srgbClr val="FFDD17"/>
            </a:solidFill>
            <a:ln>
              <a:noFill/>
            </a:ln>
            <a:effectLst/>
          </c:spPr>
          <c:invertIfNegative val="0"/>
          <c:dPt>
            <c:idx val="0"/>
            <c:invertIfNegative val="0"/>
            <c:bubble3D val="0"/>
            <c:spPr>
              <a:solidFill>
                <a:srgbClr val="FFF2AB"/>
              </a:solidFill>
              <a:ln>
                <a:noFill/>
              </a:ln>
              <a:effectLst/>
            </c:spPr>
            <c:extLst>
              <c:ext xmlns:c16="http://schemas.microsoft.com/office/drawing/2014/chart" uri="{C3380CC4-5D6E-409C-BE32-E72D297353CC}">
                <c16:uniqueId val="{00000001-520D-4C64-A0C6-49D203863C65}"/>
              </c:ext>
            </c:extLst>
          </c:dPt>
          <c:dPt>
            <c:idx val="1"/>
            <c:invertIfNegative val="0"/>
            <c:bubble3D val="0"/>
            <c:spPr>
              <a:solidFill>
                <a:srgbClr val="FFF2AB"/>
              </a:solidFill>
              <a:ln>
                <a:noFill/>
              </a:ln>
              <a:effectLst/>
            </c:spPr>
            <c:extLst>
              <c:ext xmlns:c16="http://schemas.microsoft.com/office/drawing/2014/chart" uri="{C3380CC4-5D6E-409C-BE32-E72D297353CC}">
                <c16:uniqueId val="{00000003-520D-4C64-A0C6-49D203863C65}"/>
              </c:ext>
            </c:extLst>
          </c:dPt>
          <c:dPt>
            <c:idx val="2"/>
            <c:invertIfNegative val="0"/>
            <c:bubble3D val="0"/>
            <c:spPr>
              <a:solidFill>
                <a:srgbClr val="FFE861"/>
              </a:solidFill>
              <a:ln>
                <a:noFill/>
              </a:ln>
              <a:effectLst/>
            </c:spPr>
            <c:extLst>
              <c:ext xmlns:c16="http://schemas.microsoft.com/office/drawing/2014/chart" uri="{C3380CC4-5D6E-409C-BE32-E72D297353CC}">
                <c16:uniqueId val="{00000005-520D-4C64-A0C6-49D203863C65}"/>
              </c:ext>
            </c:extLst>
          </c:dPt>
          <c:dPt>
            <c:idx val="4"/>
            <c:invertIfNegative val="0"/>
            <c:bubble3D val="0"/>
            <c:spPr>
              <a:solidFill>
                <a:srgbClr val="C6AE18"/>
              </a:solidFill>
              <a:ln>
                <a:noFill/>
              </a:ln>
              <a:effectLst/>
            </c:spPr>
            <c:extLst>
              <c:ext xmlns:c16="http://schemas.microsoft.com/office/drawing/2014/chart" uri="{C3380CC4-5D6E-409C-BE32-E72D297353CC}">
                <c16:uniqueId val="{00000007-520D-4C64-A0C6-49D203863C65}"/>
              </c:ext>
            </c:extLst>
          </c:dPt>
          <c:dLbls>
            <c:numFmt formatCode="_-[$₦-46A]* #,##0_-;\-[$₦-46A]* #,##0_-;_-[$₦-46A]* &quot;-&quot;??_-;_-@_-"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ln>
                      <a:noFill/>
                    </a:ln>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Sheet1!$A$68:$A$72</c:f>
              <c:strCache>
                <c:ptCount val="5"/>
                <c:pt idx="0">
                  <c:v>450GB 3-Month Broadband Plan</c:v>
                </c:pt>
                <c:pt idx="1">
                  <c:v>150GB FUP Monthly Unlimited</c:v>
                </c:pt>
                <c:pt idx="2">
                  <c:v>300GB FUP Monthly Unlimited</c:v>
                </c:pt>
                <c:pt idx="3">
                  <c:v>165GB Monthly Plan</c:v>
                </c:pt>
                <c:pt idx="4">
                  <c:v>1.5TB Yearly Broadband Plan</c:v>
                </c:pt>
              </c:strCache>
            </c:strRef>
          </c:cat>
          <c:val>
            <c:numRef>
              <c:f>Sheet1!$B$68:$B$72</c:f>
              <c:numCache>
                <c:formatCode>_-[$₦-46A]* #,##0_-;\-[$₦-46A]* #,##0_-;_-[$₦-46A]* "-"??_-;_-@_-</c:formatCode>
                <c:ptCount val="5"/>
                <c:pt idx="0">
                  <c:v>18375000</c:v>
                </c:pt>
                <c:pt idx="1">
                  <c:v>18980000</c:v>
                </c:pt>
                <c:pt idx="2">
                  <c:v>25770000</c:v>
                </c:pt>
                <c:pt idx="3">
                  <c:v>26250000</c:v>
                </c:pt>
                <c:pt idx="4">
                  <c:v>40200000</c:v>
                </c:pt>
              </c:numCache>
            </c:numRef>
          </c:val>
          <c:extLst>
            <c:ext xmlns:c16="http://schemas.microsoft.com/office/drawing/2014/chart" uri="{C3380CC4-5D6E-409C-BE32-E72D297353CC}">
              <c16:uniqueId val="{00000008-520D-4C64-A0C6-49D203863C65}"/>
            </c:ext>
          </c:extLst>
        </c:ser>
        <c:dLbls>
          <c:dLblPos val="outEnd"/>
          <c:showLegendKey val="0"/>
          <c:showVal val="1"/>
          <c:showCatName val="0"/>
          <c:showSerName val="0"/>
          <c:showPercent val="0"/>
          <c:showBubbleSize val="0"/>
        </c:dLbls>
        <c:gapWidth val="182"/>
        <c:axId val="372223944"/>
        <c:axId val="372225744"/>
      </c:barChart>
      <c:catAx>
        <c:axId val="3722239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2225744"/>
        <c:crosses val="autoZero"/>
        <c:auto val="1"/>
        <c:lblAlgn val="ctr"/>
        <c:lblOffset val="100"/>
        <c:noMultiLvlLbl val="0"/>
      </c:catAx>
      <c:valAx>
        <c:axId val="372225744"/>
        <c:scaling>
          <c:orientation val="minMax"/>
        </c:scaling>
        <c:delete val="1"/>
        <c:axPos val="b"/>
        <c:numFmt formatCode="_-[$₦-46A]* #,##0_-;\-[$₦-46A]* #,##0_-;_-[$₦-46A]* &quot;-&quot;??_-;_-@_-" sourceLinked="1"/>
        <c:majorTickMark val="none"/>
        <c:minorTickMark val="none"/>
        <c:tickLblPos val="nextTo"/>
        <c:crossAx val="372223944"/>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[mtn_customer_churn.csv.xlsx]Sheet1!PivotTable2</c:name>
    <c:fmtId val="0"/>
  </c:pivotSource>
  <c:chart>
    <c:autoTitleDeleted val="0"/>
    <c:pivotFmts>
      <c:pivotFmt>
        <c:idx val="0"/>
        <c:spPr>
          <a:solidFill>
            <a:srgbClr val="FFDD1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D0D0D"/>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Sheet1!$E$50:$E$51</c:f>
              <c:strCache>
                <c:ptCount val="1"/>
                <c:pt idx="0">
                  <c:v>No</c:v>
                </c:pt>
              </c:strCache>
            </c:strRef>
          </c:tx>
          <c:spPr>
            <a:solidFill>
              <a:srgbClr val="FFDD17"/>
            </a:solidFill>
            <a:ln>
              <a:noFill/>
            </a:ln>
            <a:effectLst/>
          </c:spPr>
          <c:invertIfNegative val="0"/>
          <c:cat>
            <c:strRef>
              <c:f>Sheet1!$D$52:$D$58</c:f>
              <c:strCache>
                <c:ptCount val="7"/>
                <c:pt idx="0">
                  <c:v>11-20</c:v>
                </c:pt>
                <c:pt idx="1">
                  <c:v>21-30</c:v>
                </c:pt>
                <c:pt idx="2">
                  <c:v>31-40</c:v>
                </c:pt>
                <c:pt idx="3">
                  <c:v>41-50</c:v>
                </c:pt>
                <c:pt idx="4">
                  <c:v>51-60</c:v>
                </c:pt>
                <c:pt idx="5">
                  <c:v>61-70</c:v>
                </c:pt>
                <c:pt idx="6">
                  <c:v>71-80</c:v>
                </c:pt>
              </c:strCache>
            </c:strRef>
          </c:cat>
          <c:val>
            <c:numRef>
              <c:f>Sheet1!$E$52:$E$58</c:f>
              <c:numCache>
                <c:formatCode>General</c:formatCode>
                <c:ptCount val="7"/>
                <c:pt idx="0">
                  <c:v>32</c:v>
                </c:pt>
                <c:pt idx="1">
                  <c:v>106</c:v>
                </c:pt>
                <c:pt idx="2">
                  <c:v>111</c:v>
                </c:pt>
                <c:pt idx="3">
                  <c:v>115</c:v>
                </c:pt>
                <c:pt idx="4">
                  <c:v>118</c:v>
                </c:pt>
                <c:pt idx="5">
                  <c:v>124</c:v>
                </c:pt>
                <c:pt idx="6">
                  <c:v>84</c:v>
                </c:pt>
              </c:numCache>
            </c:numRef>
          </c:val>
          <c:extLst>
            <c:ext xmlns:c16="http://schemas.microsoft.com/office/drawing/2014/chart" uri="{C3380CC4-5D6E-409C-BE32-E72D297353CC}">
              <c16:uniqueId val="{00000000-7C1C-429C-91C0-49E7233CAD81}"/>
            </c:ext>
          </c:extLst>
        </c:ser>
        <c:ser>
          <c:idx val="1"/>
          <c:order val="1"/>
          <c:tx>
            <c:strRef>
              <c:f>Sheet1!$F$50:$F$51</c:f>
              <c:strCache>
                <c:ptCount val="1"/>
                <c:pt idx="0">
                  <c:v>Yes</c:v>
                </c:pt>
              </c:strCache>
            </c:strRef>
          </c:tx>
          <c:spPr>
            <a:solidFill>
              <a:srgbClr val="0D0D0D"/>
            </a:solidFill>
            <a:ln>
              <a:noFill/>
            </a:ln>
            <a:effectLst/>
          </c:spPr>
          <c:invertIfNegative val="0"/>
          <c:cat>
            <c:strRef>
              <c:f>Sheet1!$D$52:$D$58</c:f>
              <c:strCache>
                <c:ptCount val="7"/>
                <c:pt idx="0">
                  <c:v>11-20</c:v>
                </c:pt>
                <c:pt idx="1">
                  <c:v>21-30</c:v>
                </c:pt>
                <c:pt idx="2">
                  <c:v>31-40</c:v>
                </c:pt>
                <c:pt idx="3">
                  <c:v>41-50</c:v>
                </c:pt>
                <c:pt idx="4">
                  <c:v>51-60</c:v>
                </c:pt>
                <c:pt idx="5">
                  <c:v>61-70</c:v>
                </c:pt>
                <c:pt idx="6">
                  <c:v>71-80</c:v>
                </c:pt>
              </c:strCache>
            </c:strRef>
          </c:cat>
          <c:val>
            <c:numRef>
              <c:f>Sheet1!$F$52:$F$58</c:f>
              <c:numCache>
                <c:formatCode>General</c:formatCode>
                <c:ptCount val="7"/>
                <c:pt idx="0">
                  <c:v>14</c:v>
                </c:pt>
                <c:pt idx="1">
                  <c:v>51</c:v>
                </c:pt>
                <c:pt idx="2">
                  <c:v>55</c:v>
                </c:pt>
                <c:pt idx="3">
                  <c:v>52</c:v>
                </c:pt>
                <c:pt idx="4">
                  <c:v>34</c:v>
                </c:pt>
                <c:pt idx="5">
                  <c:v>40</c:v>
                </c:pt>
                <c:pt idx="6">
                  <c:v>38</c:v>
                </c:pt>
              </c:numCache>
            </c:numRef>
          </c:val>
          <c:extLst>
            <c:ext xmlns:c16="http://schemas.microsoft.com/office/drawing/2014/chart" uri="{C3380CC4-5D6E-409C-BE32-E72D297353CC}">
              <c16:uniqueId val="{00000002-9AE4-4C6B-A58D-B1497EA84192}"/>
            </c:ext>
          </c:extLst>
        </c:ser>
        <c:dLbls>
          <c:showLegendKey val="0"/>
          <c:showVal val="0"/>
          <c:showCatName val="0"/>
          <c:showSerName val="0"/>
          <c:showPercent val="0"/>
          <c:showBubbleSize val="0"/>
        </c:dLbls>
        <c:gapWidth val="150"/>
        <c:overlap val="100"/>
        <c:axId val="371407920"/>
        <c:axId val="371407200"/>
      </c:barChart>
      <c:catAx>
        <c:axId val="3714079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crossAx val="371407200"/>
        <c:crosses val="autoZero"/>
        <c:auto val="1"/>
        <c:lblAlgn val="ctr"/>
        <c:lblOffset val="100"/>
        <c:noMultiLvlLbl val="0"/>
      </c:catAx>
      <c:valAx>
        <c:axId val="371407200"/>
        <c:scaling>
          <c:orientation val="minMax"/>
        </c:scaling>
        <c:delete val="0"/>
        <c:axPos val="l"/>
        <c:majorGridlines>
          <c:spPr>
            <a:ln w="9525" cap="flat" cmpd="sng" algn="ctr">
              <a:solidFill>
                <a:srgbClr val="F9EC9A"/>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crossAx val="371407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lang="en-US" sz="9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[mtn_customer_churn.csv.xlsx]Sheet1!PivotTable3</c:name>
    <c:fmtId val="0"/>
  </c:pivotSource>
  <c:chart>
    <c:autoTitleDeleted val="0"/>
    <c:pivotFmts>
      <c:pivotFmt>
        <c:idx val="0"/>
        <c:spPr>
          <a:solidFill>
            <a:srgbClr val="FFDD17"/>
          </a:solidFill>
          <a:ln>
            <a:noFill/>
          </a:ln>
          <a:effectLst/>
        </c:spPr>
        <c:marker>
          <c:symbol val="none"/>
        </c:marker>
        <c:dLbl>
          <c:idx val="0"/>
          <c:spPr>
            <a:noFill/>
            <a:ln>
              <a:noFill/>
            </a:ln>
            <a:effectLst/>
          </c:spPr>
          <c:txPr>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D0D0D"/>
          </a:solidFill>
          <a:ln>
            <a:noFill/>
          </a:ln>
          <a:effectLst/>
        </c:spPr>
        <c:marker>
          <c:symbol val="none"/>
        </c:marker>
        <c:dLbl>
          <c:idx val="0"/>
          <c:numFmt formatCode="0.00%" sourceLinked="0"/>
          <c:spPr>
            <a:noFill/>
            <a:ln>
              <a:noFill/>
            </a:ln>
            <a:effectLst/>
          </c:spPr>
          <c:txPr>
            <a:bodyPr rot="0" spcFirstLastPara="1" vertOverflow="ellipsis" vert="horz" wrap="square" anchor="ctr" anchorCtr="1"/>
            <a:lstStyle/>
            <a:p>
              <a:pPr>
                <a:defRPr lang="en-US"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Sheet1!$H$53:$H$54</c:f>
              <c:strCache>
                <c:ptCount val="1"/>
                <c:pt idx="0">
                  <c:v>No</c:v>
                </c:pt>
              </c:strCache>
            </c:strRef>
          </c:tx>
          <c:spPr>
            <a:solidFill>
              <a:srgbClr val="FFDD17"/>
            </a:solidFill>
            <a:ln>
              <a:noFill/>
            </a:ln>
            <a:effectLst/>
          </c:spPr>
          <c:invertIfNegative val="0"/>
          <c:dLbls>
            <c:spPr>
              <a:noFill/>
              <a:ln>
                <a:noFill/>
              </a:ln>
              <a:effectLst/>
            </c:spPr>
            <c:txPr>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Sheet1!$G$55:$G$59</c:f>
              <c:strCache>
                <c:ptCount val="4"/>
                <c:pt idx="0">
                  <c:v>4G Router</c:v>
                </c:pt>
                <c:pt idx="1">
                  <c:v>5G Broadband Router</c:v>
                </c:pt>
                <c:pt idx="2">
                  <c:v>Broadband MiFi</c:v>
                </c:pt>
                <c:pt idx="3">
                  <c:v>Mobile SIM Card</c:v>
                </c:pt>
              </c:strCache>
            </c:strRef>
          </c:cat>
          <c:val>
            <c:numRef>
              <c:f>Sheet1!$H$55:$H$59</c:f>
              <c:numCache>
                <c:formatCode>0.00%</c:formatCode>
                <c:ptCount val="4"/>
                <c:pt idx="0">
                  <c:v>0.69907407407407407</c:v>
                </c:pt>
                <c:pt idx="1">
                  <c:v>0.72052401746724892</c:v>
                </c:pt>
                <c:pt idx="2">
                  <c:v>0.73245614035087714</c:v>
                </c:pt>
                <c:pt idx="3">
                  <c:v>0.68770764119601324</c:v>
                </c:pt>
              </c:numCache>
            </c:numRef>
          </c:val>
          <c:extLst>
            <c:ext xmlns:c16="http://schemas.microsoft.com/office/drawing/2014/chart" uri="{C3380CC4-5D6E-409C-BE32-E72D297353CC}">
              <c16:uniqueId val="{00000000-04F0-4BED-9A32-1495DEF714EE}"/>
            </c:ext>
          </c:extLst>
        </c:ser>
        <c:ser>
          <c:idx val="1"/>
          <c:order val="1"/>
          <c:tx>
            <c:strRef>
              <c:f>Sheet1!$I$53:$I$54</c:f>
              <c:strCache>
                <c:ptCount val="1"/>
                <c:pt idx="0">
                  <c:v>Yes</c:v>
                </c:pt>
              </c:strCache>
            </c:strRef>
          </c:tx>
          <c:spPr>
            <a:solidFill>
              <a:srgbClr val="0D0D0D"/>
            </a:solidFill>
            <a:ln>
              <a:noFill/>
            </a:ln>
            <a:effectLst/>
          </c:spPr>
          <c:invertIfNegative val="0"/>
          <c:dLbls>
            <c:numFmt formatCode="0.00%" sourceLinked="0"/>
            <c:spPr>
              <a:noFill/>
              <a:ln>
                <a:noFill/>
              </a:ln>
              <a:effectLst/>
            </c:spPr>
            <c:txPr>
              <a:bodyPr rot="0" spcFirstLastPara="1" vertOverflow="ellipsis" vert="horz" wrap="square" anchor="ctr" anchorCtr="1"/>
              <a:lstStyle/>
              <a:p>
                <a:pPr>
                  <a:defRPr lang="en-US"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Sheet1!$G$55:$G$59</c:f>
              <c:strCache>
                <c:ptCount val="4"/>
                <c:pt idx="0">
                  <c:v>4G Router</c:v>
                </c:pt>
                <c:pt idx="1">
                  <c:v>5G Broadband Router</c:v>
                </c:pt>
                <c:pt idx="2">
                  <c:v>Broadband MiFi</c:v>
                </c:pt>
                <c:pt idx="3">
                  <c:v>Mobile SIM Card</c:v>
                </c:pt>
              </c:strCache>
            </c:strRef>
          </c:cat>
          <c:val>
            <c:numRef>
              <c:f>Sheet1!$I$55:$I$59</c:f>
              <c:numCache>
                <c:formatCode>0.00%</c:formatCode>
                <c:ptCount val="4"/>
                <c:pt idx="0">
                  <c:v>0.30092592592592593</c:v>
                </c:pt>
                <c:pt idx="1">
                  <c:v>0.27947598253275108</c:v>
                </c:pt>
                <c:pt idx="2">
                  <c:v>0.26754385964912281</c:v>
                </c:pt>
                <c:pt idx="3">
                  <c:v>0.3122923588039867</c:v>
                </c:pt>
              </c:numCache>
            </c:numRef>
          </c:val>
          <c:extLst>
            <c:ext xmlns:c16="http://schemas.microsoft.com/office/drawing/2014/chart" uri="{C3380CC4-5D6E-409C-BE32-E72D297353CC}">
              <c16:uniqueId val="{00000002-7357-4CC0-B786-BAD739D6463B}"/>
            </c:ext>
          </c:extLst>
        </c:ser>
        <c:dLbls>
          <c:dLblPos val="ctr"/>
          <c:showLegendKey val="0"/>
          <c:showVal val="1"/>
          <c:showCatName val="0"/>
          <c:showSerName val="0"/>
          <c:showPercent val="0"/>
          <c:showBubbleSize val="0"/>
        </c:dLbls>
        <c:gapWidth val="150"/>
        <c:overlap val="100"/>
        <c:axId val="606824624"/>
        <c:axId val="606816344"/>
      </c:barChart>
      <c:catAx>
        <c:axId val="6068246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crossAx val="606816344"/>
        <c:crosses val="autoZero"/>
        <c:auto val="1"/>
        <c:lblAlgn val="ctr"/>
        <c:lblOffset val="100"/>
        <c:noMultiLvlLbl val="0"/>
      </c:catAx>
      <c:valAx>
        <c:axId val="606816344"/>
        <c:scaling>
          <c:orientation val="minMax"/>
        </c:scaling>
        <c:delete val="1"/>
        <c:axPos val="b"/>
        <c:numFmt formatCode="0.00%" sourceLinked="1"/>
        <c:majorTickMark val="none"/>
        <c:minorTickMark val="none"/>
        <c:tickLblPos val="nextTo"/>
        <c:crossAx val="6068246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lang="en-US" sz="9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[mtn_customer_churn.csv.xlsx]Sheet1!PivotTable4</c:name>
    <c:fmtId val="2"/>
  </c:pivotSource>
  <c:chart>
    <c:autoTitleDeleted val="1"/>
    <c:pivotFmts>
      <c:pivotFmt>
        <c:idx val="0"/>
        <c:spPr>
          <a:solidFill>
            <a:srgbClr val="FFDD1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C6AE18"/>
          </a:solidFill>
          <a:ln>
            <a:noFill/>
          </a:ln>
          <a:effectLst/>
        </c:spPr>
      </c:pivotFmt>
      <c:pivotFmt>
        <c:idx val="2"/>
        <c:spPr>
          <a:solidFill>
            <a:srgbClr val="FFE861"/>
          </a:solidFill>
          <a:ln>
            <a:noFill/>
          </a:ln>
          <a:effectLst/>
        </c:spPr>
      </c:pivotFmt>
      <c:pivotFmt>
        <c:idx val="3"/>
        <c:spPr>
          <a:solidFill>
            <a:srgbClr val="FFE861"/>
          </a:solidFill>
          <a:ln>
            <a:noFill/>
          </a:ln>
          <a:effectLst/>
        </c:spPr>
      </c:pivotFmt>
      <c:pivotFmt>
        <c:idx val="4"/>
        <c:spPr>
          <a:solidFill>
            <a:srgbClr val="FFF2AB"/>
          </a:solidFill>
          <a:ln>
            <a:noFill/>
          </a:ln>
          <a:effectLst/>
        </c:spPr>
      </c:pivotFmt>
      <c:pivotFmt>
        <c:idx val="5"/>
        <c:spPr>
          <a:solidFill>
            <a:srgbClr val="FFDD1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FFF2AB"/>
          </a:solidFill>
          <a:ln>
            <a:noFill/>
          </a:ln>
          <a:effectLst/>
        </c:spPr>
      </c:pivotFmt>
      <c:pivotFmt>
        <c:idx val="7"/>
        <c:spPr>
          <a:solidFill>
            <a:srgbClr val="FFE861"/>
          </a:solidFill>
          <a:ln>
            <a:noFill/>
          </a:ln>
          <a:effectLst/>
        </c:spPr>
      </c:pivotFmt>
      <c:pivotFmt>
        <c:idx val="8"/>
        <c:spPr>
          <a:solidFill>
            <a:srgbClr val="FFE861"/>
          </a:solidFill>
          <a:ln>
            <a:noFill/>
          </a:ln>
          <a:effectLst/>
        </c:spPr>
      </c:pivotFmt>
      <c:pivotFmt>
        <c:idx val="9"/>
        <c:spPr>
          <a:solidFill>
            <a:srgbClr val="C6AE18"/>
          </a:solidFill>
          <a:ln>
            <a:noFill/>
          </a:ln>
          <a:effectLst/>
        </c:spPr>
      </c:pivotFmt>
      <c:pivotFmt>
        <c:idx val="10"/>
        <c:spPr>
          <a:solidFill>
            <a:srgbClr val="FFDD17"/>
          </a:solidFill>
          <a:ln>
            <a:noFill/>
          </a:ln>
          <a:effectLst/>
        </c:spPr>
        <c:marker>
          <c:symbol val="none"/>
        </c:marker>
        <c:dLbl>
          <c:idx val="0"/>
          <c:numFmt formatCode="_-[$₦-46A]* #,##0_-;\-[$₦-46A]* #,##0_-;_-[$₦-46A]* &quot;-&quot;??_-;_-@_-"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FFF2AB"/>
          </a:solidFill>
          <a:ln>
            <a:noFill/>
          </a:ln>
          <a:effectLst/>
        </c:spPr>
      </c:pivotFmt>
      <c:pivotFmt>
        <c:idx val="12"/>
        <c:spPr>
          <a:solidFill>
            <a:srgbClr val="FFF2AB"/>
          </a:solidFill>
          <a:ln>
            <a:noFill/>
          </a:ln>
          <a:effectLst/>
        </c:spPr>
      </c:pivotFmt>
      <c:pivotFmt>
        <c:idx val="13"/>
        <c:spPr>
          <a:solidFill>
            <a:srgbClr val="FFE861"/>
          </a:solidFill>
          <a:ln>
            <a:noFill/>
          </a:ln>
          <a:effectLst/>
        </c:spPr>
      </c:pivotFmt>
      <c:pivotFmt>
        <c:idx val="14"/>
        <c:spPr>
          <a:solidFill>
            <a:srgbClr val="C6AE18"/>
          </a:solidFill>
          <a:ln>
            <a:noFill/>
          </a:ln>
          <a:effectLst/>
        </c:spPr>
      </c:pivotFmt>
    </c:pivotFmts>
    <c:plotArea>
      <c:layout>
        <c:manualLayout>
          <c:layoutTarget val="inner"/>
          <c:xMode val="edge"/>
          <c:yMode val="edge"/>
          <c:x val="0.36362218879349872"/>
          <c:y val="0.2428764261610156"/>
          <c:w val="0.39484864391951008"/>
          <c:h val="0.6293157626130067"/>
        </c:manualLayout>
      </c:layout>
      <c:barChart>
        <c:barDir val="bar"/>
        <c:grouping val="clustered"/>
        <c:varyColors val="0"/>
        <c:ser>
          <c:idx val="0"/>
          <c:order val="0"/>
          <c:tx>
            <c:strRef>
              <c:f>Sheet1!$B$67</c:f>
              <c:strCache>
                <c:ptCount val="1"/>
                <c:pt idx="0">
                  <c:v>Total</c:v>
                </c:pt>
              </c:strCache>
            </c:strRef>
          </c:tx>
          <c:spPr>
            <a:solidFill>
              <a:srgbClr val="FFDD17"/>
            </a:solidFill>
            <a:ln>
              <a:noFill/>
            </a:ln>
            <a:effectLst/>
          </c:spPr>
          <c:invertIfNegative val="0"/>
          <c:dPt>
            <c:idx val="0"/>
            <c:invertIfNegative val="0"/>
            <c:bubble3D val="0"/>
            <c:spPr>
              <a:solidFill>
                <a:srgbClr val="FFF2AB"/>
              </a:solidFill>
              <a:ln>
                <a:noFill/>
              </a:ln>
              <a:effectLst/>
            </c:spPr>
            <c:extLst>
              <c:ext xmlns:c16="http://schemas.microsoft.com/office/drawing/2014/chart" uri="{C3380CC4-5D6E-409C-BE32-E72D297353CC}">
                <c16:uniqueId val="{00000001-2889-495A-A4FB-9EFD24B122D5}"/>
              </c:ext>
            </c:extLst>
          </c:dPt>
          <c:dPt>
            <c:idx val="1"/>
            <c:invertIfNegative val="0"/>
            <c:bubble3D val="0"/>
            <c:spPr>
              <a:solidFill>
                <a:srgbClr val="FFF2AB"/>
              </a:solidFill>
              <a:ln>
                <a:noFill/>
              </a:ln>
              <a:effectLst/>
            </c:spPr>
            <c:extLst>
              <c:ext xmlns:c16="http://schemas.microsoft.com/office/drawing/2014/chart" uri="{C3380CC4-5D6E-409C-BE32-E72D297353CC}">
                <c16:uniqueId val="{00000003-2889-495A-A4FB-9EFD24B122D5}"/>
              </c:ext>
            </c:extLst>
          </c:dPt>
          <c:dPt>
            <c:idx val="2"/>
            <c:invertIfNegative val="0"/>
            <c:bubble3D val="0"/>
            <c:spPr>
              <a:solidFill>
                <a:srgbClr val="FFE861"/>
              </a:solidFill>
              <a:ln>
                <a:noFill/>
              </a:ln>
              <a:effectLst/>
            </c:spPr>
            <c:extLst>
              <c:ext xmlns:c16="http://schemas.microsoft.com/office/drawing/2014/chart" uri="{C3380CC4-5D6E-409C-BE32-E72D297353CC}">
                <c16:uniqueId val="{00000005-2889-495A-A4FB-9EFD24B122D5}"/>
              </c:ext>
            </c:extLst>
          </c:dPt>
          <c:dPt>
            <c:idx val="4"/>
            <c:invertIfNegative val="0"/>
            <c:bubble3D val="0"/>
            <c:spPr>
              <a:solidFill>
                <a:srgbClr val="C6AE18"/>
              </a:solidFill>
              <a:ln>
                <a:noFill/>
              </a:ln>
              <a:effectLst/>
            </c:spPr>
            <c:extLst>
              <c:ext xmlns:c16="http://schemas.microsoft.com/office/drawing/2014/chart" uri="{C3380CC4-5D6E-409C-BE32-E72D297353CC}">
                <c16:uniqueId val="{00000007-2889-495A-A4FB-9EFD24B122D5}"/>
              </c:ext>
            </c:extLst>
          </c:dPt>
          <c:dLbls>
            <c:numFmt formatCode="_-[$₦-46A]* #,##0_-;\-[$₦-46A]* #,##0_-;_-[$₦-46A]* &quot;-&quot;??_-;_-@_-"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Sheet1!$A$68:$A$72</c:f>
              <c:strCache>
                <c:ptCount val="5"/>
                <c:pt idx="0">
                  <c:v>450GB 3-Month Broadband Plan</c:v>
                </c:pt>
                <c:pt idx="1">
                  <c:v>150GB FUP Monthly Unlimited</c:v>
                </c:pt>
                <c:pt idx="2">
                  <c:v>300GB FUP Monthly Unlimited</c:v>
                </c:pt>
                <c:pt idx="3">
                  <c:v>165GB Monthly Plan</c:v>
                </c:pt>
                <c:pt idx="4">
                  <c:v>1.5TB Yearly Broadband Plan</c:v>
                </c:pt>
              </c:strCache>
            </c:strRef>
          </c:cat>
          <c:val>
            <c:numRef>
              <c:f>Sheet1!$B$68:$B$72</c:f>
              <c:numCache>
                <c:formatCode>_-[$₦-46A]* #,##0_-;\-[$₦-46A]* #,##0_-;_-[$₦-46A]* "-"??_-;_-@_-</c:formatCode>
                <c:ptCount val="5"/>
                <c:pt idx="0">
                  <c:v>18375000</c:v>
                </c:pt>
                <c:pt idx="1">
                  <c:v>18980000</c:v>
                </c:pt>
                <c:pt idx="2">
                  <c:v>25770000</c:v>
                </c:pt>
                <c:pt idx="3">
                  <c:v>26250000</c:v>
                </c:pt>
                <c:pt idx="4">
                  <c:v>40200000</c:v>
                </c:pt>
              </c:numCache>
            </c:numRef>
          </c:val>
          <c:extLst>
            <c:ext xmlns:c16="http://schemas.microsoft.com/office/drawing/2014/chart" uri="{C3380CC4-5D6E-409C-BE32-E72D297353CC}">
              <c16:uniqueId val="{00000008-2889-495A-A4FB-9EFD24B122D5}"/>
            </c:ext>
          </c:extLst>
        </c:ser>
        <c:dLbls>
          <c:dLblPos val="outEnd"/>
          <c:showLegendKey val="0"/>
          <c:showVal val="1"/>
          <c:showCatName val="0"/>
          <c:showSerName val="0"/>
          <c:showPercent val="0"/>
          <c:showBubbleSize val="0"/>
        </c:dLbls>
        <c:gapWidth val="182"/>
        <c:axId val="372223944"/>
        <c:axId val="372225744"/>
      </c:barChart>
      <c:catAx>
        <c:axId val="3722239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2225744"/>
        <c:crosses val="autoZero"/>
        <c:auto val="1"/>
        <c:lblAlgn val="ctr"/>
        <c:lblOffset val="100"/>
        <c:noMultiLvlLbl val="0"/>
      </c:catAx>
      <c:valAx>
        <c:axId val="372225744"/>
        <c:scaling>
          <c:orientation val="minMax"/>
        </c:scaling>
        <c:delete val="1"/>
        <c:axPos val="b"/>
        <c:numFmt formatCode="_-[$₦-46A]* #,##0_-;\-[$₦-46A]* #,##0_-;_-[$₦-46A]* &quot;-&quot;??_-;_-@_-" sourceLinked="1"/>
        <c:majorTickMark val="none"/>
        <c:minorTickMark val="none"/>
        <c:tickLblPos val="nextTo"/>
        <c:crossAx val="372223944"/>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[mtn_customer_churn.csv.xlsx]pivot!PivotTable2</c:name>
    <c:fmtId val="15"/>
  </c:pivotSource>
  <c:chart>
    <c:autoTitleDeleted val="1"/>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pivotFmt>
      <c:pivotFmt>
        <c:idx val="1"/>
        <c:spPr>
          <a:solidFill>
            <a:srgbClr val="FFDD17"/>
          </a:solidFill>
          <a:ln>
            <a:noFill/>
          </a:ln>
          <a:effectLst/>
          <a:scene3d>
            <a:camera prst="orthographicFront"/>
            <a:lightRig rig="brightRoom" dir="t"/>
          </a:scene3d>
          <a:sp3d prstMaterial="flat">
            <a:bevelT w="50800" h="101600" prst="angle"/>
            <a:contourClr>
              <a:srgbClr val="000000"/>
            </a:contourClr>
          </a:sp3d>
        </c:spPr>
      </c:pivotFmt>
      <c:pivotFmt>
        <c:idx val="2"/>
        <c:spPr>
          <a:solidFill>
            <a:srgbClr val="0D0D0D"/>
          </a:solidFill>
          <a:ln>
            <a:noFill/>
          </a:ln>
          <a:effectLst/>
          <a:scene3d>
            <a:camera prst="orthographicFront"/>
            <a:lightRig rig="brightRoom" dir="t"/>
          </a:scene3d>
          <a:sp3d prstMaterial="flat">
            <a:bevelT w="50800" h="101600" prst="angle"/>
            <a:contourClr>
              <a:srgbClr val="000000"/>
            </a:contourClr>
          </a:sp3d>
        </c:spPr>
      </c:pivotFmt>
      <c:pivotFmt>
        <c:idx val="3"/>
        <c:spPr>
          <a:solidFill>
            <a:srgbClr val="FFE861"/>
          </a:solidFill>
          <a:ln>
            <a:noFill/>
          </a:ln>
          <a:effectLst/>
          <a:scene3d>
            <a:camera prst="orthographicFront"/>
            <a:lightRig rig="brightRoom" dir="t"/>
          </a:scene3d>
          <a:sp3d prstMaterial="flat">
            <a:bevelT w="50800" h="101600" prst="angle"/>
            <a:contourClr>
              <a:srgbClr val="000000"/>
            </a:contourClr>
          </a:sp3d>
        </c:spPr>
      </c:pivotFmt>
      <c:pivotFmt>
        <c:idx val="4"/>
        <c:spPr>
          <a:solidFill>
            <a:srgbClr val="A6A6A6"/>
          </a:solidFill>
          <a:ln>
            <a:noFill/>
          </a:ln>
          <a:effectLst/>
          <a:scene3d>
            <a:camera prst="orthographicFront"/>
            <a:lightRig rig="brightRoom" dir="t"/>
          </a:scene3d>
          <a:sp3d prstMaterial="flat">
            <a:bevelT w="50800" h="101600" prst="angle"/>
            <a:contourClr>
              <a:srgbClr val="000000"/>
            </a:contourClr>
          </a:sp3d>
        </c:spPr>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delete val="1"/>
          <c:extLst>
            <c:ext xmlns:c15="http://schemas.microsoft.com/office/drawing/2012/chart" uri="{CE6537A1-D6FC-4f65-9D91-7224C49458BB}"/>
          </c:extLst>
        </c:dLbl>
      </c:pivotFmt>
      <c:pivotFmt>
        <c:idx val="6"/>
        <c:spPr>
          <a:solidFill>
            <a:srgbClr val="0D0D0D"/>
          </a:solidFill>
          <a:ln>
            <a:noFill/>
          </a:ln>
          <a:effectLst/>
          <a:scene3d>
            <a:camera prst="orthographicFront"/>
            <a:lightRig rig="brightRoom" dir="t"/>
          </a:scene3d>
          <a:sp3d prstMaterial="flat">
            <a:bevelT w="50800" h="101600" prst="angle"/>
            <a:contourClr>
              <a:srgbClr val="000000"/>
            </a:contourClr>
          </a:sp3d>
        </c:spPr>
      </c:pivotFmt>
      <c:pivotFmt>
        <c:idx val="7"/>
        <c:spPr>
          <a:solidFill>
            <a:srgbClr val="FFDD17"/>
          </a:solidFill>
          <a:ln>
            <a:noFill/>
          </a:ln>
          <a:effectLst/>
          <a:scene3d>
            <a:camera prst="orthographicFront"/>
            <a:lightRig rig="brightRoom" dir="t"/>
          </a:scene3d>
          <a:sp3d prstMaterial="flat">
            <a:bevelT w="50800" h="101600" prst="angle"/>
            <a:contourClr>
              <a:srgbClr val="000000"/>
            </a:contourClr>
          </a:sp3d>
        </c:spPr>
      </c:pivotFmt>
      <c:pivotFmt>
        <c:idx val="8"/>
        <c:spPr>
          <a:solidFill>
            <a:srgbClr val="A6A6A6"/>
          </a:solidFill>
          <a:ln>
            <a:noFill/>
          </a:ln>
          <a:effectLst/>
          <a:scene3d>
            <a:camera prst="orthographicFront"/>
            <a:lightRig rig="brightRoom" dir="t"/>
          </a:scene3d>
          <a:sp3d prstMaterial="flat">
            <a:bevelT w="50800" h="101600" prst="angle"/>
            <a:contourClr>
              <a:srgbClr val="000000"/>
            </a:contourClr>
          </a:sp3d>
        </c:spPr>
      </c:pivotFmt>
      <c:pivotFmt>
        <c:idx val="9"/>
        <c:spPr>
          <a:solidFill>
            <a:srgbClr val="FFE861"/>
          </a:solidFill>
          <a:ln>
            <a:noFill/>
          </a:ln>
          <a:effectLst/>
          <a:scene3d>
            <a:camera prst="orthographicFront"/>
            <a:lightRig rig="brightRoom" dir="t"/>
          </a:scene3d>
          <a:sp3d prstMaterial="flat">
            <a:bevelT w="50800" h="101600" prst="angle"/>
            <a:contourClr>
              <a:srgbClr val="000000"/>
            </a:contourClr>
          </a:sp3d>
        </c:spPr>
      </c:pivotFmt>
      <c:pivotFmt>
        <c:idx val="1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delete val="1"/>
          <c:extLst>
            <c:ext xmlns:c15="http://schemas.microsoft.com/office/drawing/2012/chart" uri="{CE6537A1-D6FC-4f65-9D91-7224C49458BB}"/>
          </c:extLst>
        </c:dLbl>
      </c:pivotFmt>
      <c:pivotFmt>
        <c:idx val="11"/>
        <c:spPr>
          <a:solidFill>
            <a:srgbClr val="0D0D0D"/>
          </a:solidFill>
          <a:ln>
            <a:noFill/>
          </a:ln>
          <a:effectLst/>
          <a:scene3d>
            <a:camera prst="orthographicFront"/>
            <a:lightRig rig="brightRoom" dir="t"/>
          </a:scene3d>
          <a:sp3d prstMaterial="flat">
            <a:bevelT w="50800" h="101600" prst="angle"/>
            <a:contourClr>
              <a:srgbClr val="000000"/>
            </a:contourClr>
          </a:sp3d>
        </c:spPr>
      </c:pivotFmt>
      <c:pivotFmt>
        <c:idx val="12"/>
        <c:spPr>
          <a:solidFill>
            <a:srgbClr val="FFDD17"/>
          </a:solidFill>
          <a:ln>
            <a:noFill/>
          </a:ln>
          <a:effectLst/>
          <a:scene3d>
            <a:camera prst="orthographicFront"/>
            <a:lightRig rig="brightRoom" dir="t"/>
          </a:scene3d>
          <a:sp3d prstMaterial="flat">
            <a:bevelT w="50800" h="101600" prst="angle"/>
            <a:contourClr>
              <a:srgbClr val="000000"/>
            </a:contourClr>
          </a:sp3d>
        </c:spPr>
      </c:pivotFmt>
      <c:pivotFmt>
        <c:idx val="13"/>
        <c:spPr>
          <a:solidFill>
            <a:srgbClr val="A6A6A6"/>
          </a:solidFill>
          <a:ln>
            <a:noFill/>
          </a:ln>
          <a:effectLst/>
          <a:scene3d>
            <a:camera prst="orthographicFront"/>
            <a:lightRig rig="brightRoom" dir="t"/>
          </a:scene3d>
          <a:sp3d prstMaterial="flat">
            <a:bevelT w="50800" h="101600" prst="angle"/>
            <a:contourClr>
              <a:srgbClr val="000000"/>
            </a:contourClr>
          </a:sp3d>
        </c:spPr>
      </c:pivotFmt>
      <c:pivotFmt>
        <c:idx val="14"/>
        <c:spPr>
          <a:solidFill>
            <a:srgbClr val="FFE861"/>
          </a:solidFill>
          <a:ln>
            <a:noFill/>
          </a:ln>
          <a:effectLst/>
          <a:scene3d>
            <a:camera prst="orthographicFront"/>
            <a:lightRig rig="brightRoom" dir="t"/>
          </a:scene3d>
          <a:sp3d prstMaterial="flat">
            <a:bevelT w="50800" h="101600" prst="angle"/>
            <a:contourClr>
              <a:srgbClr val="000000"/>
            </a:contourClr>
          </a:sp3d>
        </c:spPr>
      </c:pivotFmt>
      <c:pivotFmt>
        <c:idx val="15"/>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delete val="1"/>
          <c:extLst>
            <c:ext xmlns:c15="http://schemas.microsoft.com/office/drawing/2012/chart" uri="{CE6537A1-D6FC-4f65-9D91-7224C49458BB}"/>
          </c:extLst>
        </c:dLbl>
      </c:pivotFmt>
      <c:pivotFmt>
        <c:idx val="16"/>
        <c:spPr>
          <a:solidFill>
            <a:srgbClr val="0D0D0D"/>
          </a:solidFill>
          <a:ln>
            <a:noFill/>
          </a:ln>
          <a:effectLst/>
          <a:scene3d>
            <a:camera prst="orthographicFront"/>
            <a:lightRig rig="brightRoom" dir="t"/>
          </a:scene3d>
          <a:sp3d prstMaterial="flat">
            <a:bevelT w="50800" h="101600" prst="angle"/>
            <a:contourClr>
              <a:srgbClr val="000000"/>
            </a:contourClr>
          </a:sp3d>
        </c:spPr>
      </c:pivotFmt>
      <c:pivotFmt>
        <c:idx val="17"/>
        <c:spPr>
          <a:solidFill>
            <a:srgbClr val="FFDD17"/>
          </a:solidFill>
          <a:ln>
            <a:noFill/>
          </a:ln>
          <a:effectLst/>
          <a:scene3d>
            <a:camera prst="orthographicFront"/>
            <a:lightRig rig="brightRoom" dir="t"/>
          </a:scene3d>
          <a:sp3d prstMaterial="flat">
            <a:bevelT w="50800" h="101600" prst="angle"/>
            <a:contourClr>
              <a:srgbClr val="000000"/>
            </a:contourClr>
          </a:sp3d>
        </c:spPr>
      </c:pivotFmt>
      <c:pivotFmt>
        <c:idx val="18"/>
        <c:spPr>
          <a:solidFill>
            <a:srgbClr val="A6A6A6"/>
          </a:solidFill>
          <a:ln>
            <a:noFill/>
          </a:ln>
          <a:effectLst/>
          <a:scene3d>
            <a:camera prst="orthographicFront"/>
            <a:lightRig rig="brightRoom" dir="t"/>
          </a:scene3d>
          <a:sp3d prstMaterial="flat">
            <a:bevelT w="50800" h="101600" prst="angle"/>
            <a:contourClr>
              <a:srgbClr val="000000"/>
            </a:contourClr>
          </a:sp3d>
        </c:spPr>
      </c:pivotFmt>
      <c:pivotFmt>
        <c:idx val="19"/>
        <c:spPr>
          <a:solidFill>
            <a:srgbClr val="FFE861"/>
          </a:solidFill>
          <a:ln>
            <a:noFill/>
          </a:ln>
          <a:effectLst/>
          <a:scene3d>
            <a:camera prst="orthographicFront"/>
            <a:lightRig rig="brightRoom" dir="t"/>
          </a:scene3d>
          <a:sp3d prstMaterial="flat">
            <a:bevelT w="50800" h="101600" prst="angle"/>
            <a:contourClr>
              <a:srgbClr val="000000"/>
            </a:contourClr>
          </a:sp3d>
        </c:spPr>
      </c:pivotFmt>
      <c:pivotFmt>
        <c:idx val="2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delete val="1"/>
          <c:extLst>
            <c:ext xmlns:c15="http://schemas.microsoft.com/office/drawing/2012/chart" uri="{CE6537A1-D6FC-4f65-9D91-7224C49458BB}"/>
          </c:extLst>
        </c:dLbl>
      </c:pivotFmt>
      <c:pivotFmt>
        <c:idx val="21"/>
        <c:spPr>
          <a:solidFill>
            <a:srgbClr val="0D0D0D"/>
          </a:solidFill>
          <a:ln>
            <a:noFill/>
          </a:ln>
          <a:effectLst/>
          <a:scene3d>
            <a:camera prst="orthographicFront"/>
            <a:lightRig rig="brightRoom" dir="t"/>
          </a:scene3d>
          <a:sp3d prstMaterial="flat">
            <a:bevelT w="50800" h="101600" prst="angle"/>
            <a:contourClr>
              <a:srgbClr val="000000"/>
            </a:contourClr>
          </a:sp3d>
        </c:spPr>
      </c:pivotFmt>
      <c:pivotFmt>
        <c:idx val="22"/>
        <c:spPr>
          <a:solidFill>
            <a:srgbClr val="FFDD17"/>
          </a:solidFill>
          <a:ln>
            <a:noFill/>
          </a:ln>
          <a:effectLst/>
          <a:scene3d>
            <a:camera prst="orthographicFront"/>
            <a:lightRig rig="brightRoom" dir="t"/>
          </a:scene3d>
          <a:sp3d prstMaterial="flat">
            <a:bevelT w="50800" h="101600" prst="angle"/>
            <a:contourClr>
              <a:srgbClr val="000000"/>
            </a:contourClr>
          </a:sp3d>
        </c:spPr>
      </c:pivotFmt>
      <c:pivotFmt>
        <c:idx val="23"/>
        <c:spPr>
          <a:solidFill>
            <a:srgbClr val="A6A6A6"/>
          </a:solidFill>
          <a:ln>
            <a:noFill/>
          </a:ln>
          <a:effectLst/>
          <a:scene3d>
            <a:camera prst="orthographicFront"/>
            <a:lightRig rig="brightRoom" dir="t"/>
          </a:scene3d>
          <a:sp3d prstMaterial="flat">
            <a:bevelT w="50800" h="101600" prst="angle"/>
            <a:contourClr>
              <a:srgbClr val="000000"/>
            </a:contourClr>
          </a:sp3d>
        </c:spPr>
      </c:pivotFmt>
      <c:pivotFmt>
        <c:idx val="24"/>
        <c:spPr>
          <a:solidFill>
            <a:srgbClr val="FFE861"/>
          </a:solidFill>
          <a:ln>
            <a:noFill/>
          </a:ln>
          <a:effectLst/>
          <a:scene3d>
            <a:camera prst="orthographicFront"/>
            <a:lightRig rig="brightRoom" dir="t"/>
          </a:scene3d>
          <a:sp3d prstMaterial="flat">
            <a:bevelT w="50800" h="101600" prst="angle"/>
            <a:contourClr>
              <a:srgbClr val="000000"/>
            </a:contourClr>
          </a:sp3d>
        </c:spPr>
      </c:pivotFmt>
      <c:pivotFmt>
        <c:idx val="25"/>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delete val="1"/>
          <c:extLst>
            <c:ext xmlns:c15="http://schemas.microsoft.com/office/drawing/2012/chart" uri="{CE6537A1-D6FC-4f65-9D91-7224C49458BB}"/>
          </c:extLst>
        </c:dLbl>
      </c:pivotFmt>
      <c:pivotFmt>
        <c:idx val="26"/>
        <c:spPr>
          <a:solidFill>
            <a:srgbClr val="0D0D0D"/>
          </a:solidFill>
          <a:ln>
            <a:noFill/>
          </a:ln>
          <a:effectLst/>
          <a:scene3d>
            <a:camera prst="orthographicFront"/>
            <a:lightRig rig="brightRoom" dir="t"/>
          </a:scene3d>
          <a:sp3d prstMaterial="flat">
            <a:bevelT w="50800" h="101600" prst="angle"/>
            <a:contourClr>
              <a:srgbClr val="000000"/>
            </a:contourClr>
          </a:sp3d>
        </c:spPr>
      </c:pivotFmt>
      <c:pivotFmt>
        <c:idx val="27"/>
        <c:spPr>
          <a:solidFill>
            <a:srgbClr val="FFDD17"/>
          </a:solidFill>
          <a:ln>
            <a:noFill/>
          </a:ln>
          <a:effectLst/>
          <a:scene3d>
            <a:camera prst="orthographicFront"/>
            <a:lightRig rig="brightRoom" dir="t"/>
          </a:scene3d>
          <a:sp3d prstMaterial="flat">
            <a:bevelT w="50800" h="101600" prst="angle"/>
            <a:contourClr>
              <a:srgbClr val="000000"/>
            </a:contourClr>
          </a:sp3d>
        </c:spPr>
      </c:pivotFmt>
      <c:pivotFmt>
        <c:idx val="28"/>
        <c:spPr>
          <a:solidFill>
            <a:srgbClr val="A6A6A6"/>
          </a:solidFill>
          <a:ln>
            <a:noFill/>
          </a:ln>
          <a:effectLst/>
          <a:scene3d>
            <a:camera prst="orthographicFront"/>
            <a:lightRig rig="brightRoom" dir="t"/>
          </a:scene3d>
          <a:sp3d prstMaterial="flat">
            <a:bevelT w="50800" h="101600" prst="angle"/>
            <a:contourClr>
              <a:srgbClr val="000000"/>
            </a:contourClr>
          </a:sp3d>
        </c:spPr>
      </c:pivotFmt>
      <c:pivotFmt>
        <c:idx val="29"/>
        <c:spPr>
          <a:solidFill>
            <a:srgbClr val="FFE861"/>
          </a:solidFill>
          <a:ln>
            <a:noFill/>
          </a:ln>
          <a:effectLst/>
          <a:scene3d>
            <a:camera prst="orthographicFront"/>
            <a:lightRig rig="brightRoom" dir="t"/>
          </a:scene3d>
          <a:sp3d prstMaterial="flat">
            <a:bevelT w="50800" h="101600" prst="angle"/>
            <a:contourClr>
              <a:srgbClr val="000000"/>
            </a:contourClr>
          </a:sp3d>
        </c:spPr>
      </c:pivotFmt>
      <c:pivotFmt>
        <c:idx val="30"/>
        <c:marker>
          <c:symbol val="none"/>
        </c:marker>
        <c:dLbl>
          <c:idx val="0"/>
          <c:delete val="1"/>
          <c:extLst>
            <c:ext xmlns:c15="http://schemas.microsoft.com/office/drawing/2012/chart" uri="{CE6537A1-D6FC-4f65-9D91-7224C49458BB}"/>
          </c:extLst>
        </c:dLbl>
      </c:pivotFmt>
      <c:pivotFmt>
        <c:idx val="31"/>
        <c:spPr>
          <a:solidFill>
            <a:srgbClr val="0D0D0D"/>
          </a:solidFill>
          <a:ln>
            <a:noFill/>
          </a:ln>
          <a:effectLst/>
          <a:scene3d>
            <a:camera prst="orthographicFront"/>
            <a:lightRig rig="brightRoom" dir="t"/>
          </a:scene3d>
          <a:sp3d prstMaterial="flat">
            <a:bevelT w="50800" h="101600" prst="angle"/>
            <a:contourClr>
              <a:srgbClr val="000000"/>
            </a:contourClr>
          </a:sp3d>
        </c:spPr>
      </c:pivotFmt>
      <c:pivotFmt>
        <c:idx val="32"/>
        <c:spPr>
          <a:solidFill>
            <a:srgbClr val="FFDD17"/>
          </a:solidFill>
          <a:ln>
            <a:noFill/>
          </a:ln>
          <a:effectLst/>
          <a:scene3d>
            <a:camera prst="orthographicFront"/>
            <a:lightRig rig="brightRoom" dir="t"/>
          </a:scene3d>
          <a:sp3d prstMaterial="flat">
            <a:bevelT w="50800" h="101600" prst="angle"/>
            <a:contourClr>
              <a:srgbClr val="000000"/>
            </a:contourClr>
          </a:sp3d>
        </c:spPr>
      </c:pivotFmt>
      <c:pivotFmt>
        <c:idx val="33"/>
        <c:spPr>
          <a:solidFill>
            <a:srgbClr val="A6A6A6"/>
          </a:solidFill>
          <a:ln>
            <a:noFill/>
          </a:ln>
          <a:effectLst/>
          <a:scene3d>
            <a:camera prst="orthographicFront"/>
            <a:lightRig rig="brightRoom" dir="t"/>
          </a:scene3d>
          <a:sp3d prstMaterial="flat">
            <a:bevelT w="50800" h="101600" prst="angle"/>
            <a:contourClr>
              <a:srgbClr val="000000"/>
            </a:contourClr>
          </a:sp3d>
        </c:spPr>
      </c:pivotFmt>
      <c:pivotFmt>
        <c:idx val="34"/>
        <c:spPr>
          <a:solidFill>
            <a:srgbClr val="FFE861"/>
          </a:solidFill>
          <a:ln>
            <a:noFill/>
          </a:ln>
          <a:effectLst/>
          <a:scene3d>
            <a:camera prst="orthographicFront"/>
            <a:lightRig rig="brightRoom" dir="t"/>
          </a:scene3d>
          <a:sp3d prstMaterial="flat">
            <a:bevelT w="50800" h="101600" prst="angle"/>
            <a:contourClr>
              <a:srgbClr val="000000"/>
            </a:contourClr>
          </a:sp3d>
        </c:spPr>
      </c:pivotFmt>
    </c:pivotFmts>
    <c:plotArea>
      <c:layout>
        <c:manualLayout>
          <c:layoutTarget val="inner"/>
          <c:xMode val="edge"/>
          <c:yMode val="edge"/>
          <c:x val="9.9454489141512586E-2"/>
          <c:y val="9.5457207224135851E-2"/>
          <c:w val="0.3889036870674612"/>
          <c:h val="0.80908558555172827"/>
        </c:manualLayout>
      </c:layout>
      <c:doughnutChart>
        <c:varyColors val="1"/>
        <c:ser>
          <c:idx val="0"/>
          <c:order val="0"/>
          <c:tx>
            <c:strRef>
              <c:f>pivot!$B$3</c:f>
              <c:strCache>
                <c:ptCount val="1"/>
                <c:pt idx="0">
                  <c:v>Total</c:v>
                </c:pt>
              </c:strCache>
            </c:strRef>
          </c:tx>
          <c:explosion val="4"/>
          <c:dPt>
            <c:idx val="0"/>
            <c:bubble3D val="0"/>
            <c:spPr>
              <a:solidFill>
                <a:srgbClr val="0D0D0D"/>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F548-4237-B7BD-8D3FDE99EA11}"/>
              </c:ext>
            </c:extLst>
          </c:dPt>
          <c:dPt>
            <c:idx val="1"/>
            <c:bubble3D val="0"/>
            <c:spPr>
              <a:solidFill>
                <a:srgbClr val="FFDD17"/>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F548-4237-B7BD-8D3FDE99EA11}"/>
              </c:ext>
            </c:extLst>
          </c:dPt>
          <c:dPt>
            <c:idx val="2"/>
            <c:bubble3D val="0"/>
            <c:spPr>
              <a:solidFill>
                <a:srgbClr val="A6A6A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F548-4237-B7BD-8D3FDE99EA11}"/>
              </c:ext>
            </c:extLst>
          </c:dPt>
          <c:dPt>
            <c:idx val="3"/>
            <c:bubble3D val="0"/>
            <c:spPr>
              <a:solidFill>
                <a:srgbClr val="FFE86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F548-4237-B7BD-8D3FDE99EA11}"/>
              </c:ext>
            </c:extLst>
          </c:dPt>
          <c:cat>
            <c:strRef>
              <c:f>pivot!$A$4:$A$8</c:f>
              <c:strCache>
                <c:ptCount val="4"/>
                <c:pt idx="0">
                  <c:v>4G Router</c:v>
                </c:pt>
                <c:pt idx="1">
                  <c:v>5G Broadband Router</c:v>
                </c:pt>
                <c:pt idx="2">
                  <c:v>Broadband MiFi</c:v>
                </c:pt>
                <c:pt idx="3">
                  <c:v>Mobile SIM Card</c:v>
                </c:pt>
              </c:strCache>
            </c:strRef>
          </c:cat>
          <c:val>
            <c:numRef>
              <c:f>pivot!$B$4:$B$8</c:f>
              <c:numCache>
                <c:formatCode>General</c:formatCode>
                <c:ptCount val="4"/>
                <c:pt idx="0">
                  <c:v>216</c:v>
                </c:pt>
                <c:pt idx="1">
                  <c:v>229</c:v>
                </c:pt>
                <c:pt idx="2">
                  <c:v>228</c:v>
                </c:pt>
                <c:pt idx="3">
                  <c:v>301</c:v>
                </c:pt>
              </c:numCache>
            </c:numRef>
          </c:val>
          <c:extLst>
            <c:ext xmlns:c16="http://schemas.microsoft.com/office/drawing/2014/chart" uri="{C3380CC4-5D6E-409C-BE32-E72D297353CC}">
              <c16:uniqueId val="{00000008-F548-4237-B7BD-8D3FDE99EA11}"/>
            </c:ext>
          </c:extLst>
        </c:ser>
        <c:dLbls>
          <c:showLegendKey val="0"/>
          <c:showVal val="0"/>
          <c:showCatName val="0"/>
          <c:showSerName val="0"/>
          <c:showPercent val="0"/>
          <c:showBubbleSize val="0"/>
          <c:showLeaderLines val="0"/>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[mtn_customer_churn.csv.xlsx]pivot!PivotTable3</c:name>
    <c:fmtId val="3"/>
  </c:pivotSource>
  <c:chart>
    <c:autoTitleDeleted val="1"/>
    <c:pivotFmts>
      <c:pivotFmt>
        <c:idx val="0"/>
        <c:spPr>
          <a:ln w="28575" cap="rnd">
            <a:solidFill>
              <a:srgbClr val="0D0D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pivot!$B$11</c:f>
              <c:strCache>
                <c:ptCount val="1"/>
                <c:pt idx="0">
                  <c:v>Total</c:v>
                </c:pt>
              </c:strCache>
            </c:strRef>
          </c:tx>
          <c:spPr>
            <a:ln w="28575" cap="rnd">
              <a:solidFill>
                <a:srgbClr val="0D0D0D"/>
              </a:solidFill>
              <a:round/>
            </a:ln>
            <a:effectLst/>
          </c:spPr>
          <c:marker>
            <c:symbol val="none"/>
          </c:marker>
          <c:cat>
            <c:strRef>
              <c:f>pivot!$A$12:$A$15</c:f>
              <c:strCache>
                <c:ptCount val="3"/>
                <c:pt idx="0">
                  <c:v>Jan</c:v>
                </c:pt>
                <c:pt idx="1">
                  <c:v>Feb</c:v>
                </c:pt>
                <c:pt idx="2">
                  <c:v>Mar</c:v>
                </c:pt>
              </c:strCache>
            </c:strRef>
          </c:cat>
          <c:val>
            <c:numRef>
              <c:f>pivot!$B$12:$B$15</c:f>
              <c:numCache>
                <c:formatCode>_-[$₦-46A]* #,##0.00_-;\-[$₦-46A]* #,##0.00_-;_-[$₦-46A]* "-"??_-;_-@_-</c:formatCode>
                <c:ptCount val="3"/>
                <c:pt idx="0">
                  <c:v>63366500</c:v>
                </c:pt>
                <c:pt idx="1">
                  <c:v>87173550</c:v>
                </c:pt>
                <c:pt idx="2">
                  <c:v>48808150</c:v>
                </c:pt>
              </c:numCache>
            </c:numRef>
          </c:val>
          <c:smooth val="0"/>
          <c:extLst>
            <c:ext xmlns:c16="http://schemas.microsoft.com/office/drawing/2014/chart" uri="{C3380CC4-5D6E-409C-BE32-E72D297353CC}">
              <c16:uniqueId val="{00000000-F521-4D47-9428-9372C99D7D42}"/>
            </c:ext>
          </c:extLst>
        </c:ser>
        <c:dLbls>
          <c:showLegendKey val="0"/>
          <c:showVal val="0"/>
          <c:showCatName val="0"/>
          <c:showSerName val="0"/>
          <c:showPercent val="0"/>
          <c:showBubbleSize val="0"/>
        </c:dLbls>
        <c:smooth val="0"/>
        <c:axId val="714725864"/>
        <c:axId val="714753840"/>
      </c:lineChart>
      <c:catAx>
        <c:axId val="714725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crossAx val="714753840"/>
        <c:crosses val="autoZero"/>
        <c:auto val="1"/>
        <c:lblAlgn val="ctr"/>
        <c:lblOffset val="100"/>
        <c:noMultiLvlLbl val="0"/>
      </c:catAx>
      <c:valAx>
        <c:axId val="714753840"/>
        <c:scaling>
          <c:orientation val="minMax"/>
        </c:scaling>
        <c:delete val="0"/>
        <c:axPos val="l"/>
        <c:majorGridlines>
          <c:spPr>
            <a:ln w="9525" cap="flat" cmpd="sng" algn="ctr">
              <a:solidFill>
                <a:srgbClr val="F9EC9A"/>
              </a:solidFill>
              <a:round/>
            </a:ln>
            <a:effectLst/>
          </c:spPr>
        </c:majorGridlines>
        <c:numFmt formatCode="_-[$₦-46A]* #,##0.00_-;\-[$₦-46A]* #,##0.00_-;_-[$₦-46A]* &quot;-&quot;??_-;_-@_-" sourceLinked="1"/>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crossAx val="7147258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lang="en-US" sz="9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[mtn_customer_churn.csv.xlsx]Sheet1!PivotTable3</c:name>
    <c:fmtId val="4"/>
  </c:pivotSource>
  <c:chart>
    <c:autoTitleDeleted val="0"/>
    <c:pivotFmts>
      <c:pivotFmt>
        <c:idx val="0"/>
        <c:spPr>
          <a:solidFill>
            <a:srgbClr val="FFDD17"/>
          </a:solidFill>
          <a:ln>
            <a:noFill/>
          </a:ln>
          <a:effectLst/>
        </c:spPr>
        <c:marker>
          <c:symbol val="none"/>
        </c:marker>
        <c:dLbl>
          <c:idx val="0"/>
          <c:spPr>
            <a:noFill/>
            <a:ln>
              <a:noFill/>
            </a:ln>
            <a:effectLst/>
          </c:spPr>
          <c:txPr>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D0D0D"/>
          </a:solidFill>
          <a:ln>
            <a:noFill/>
          </a:ln>
          <a:effectLst/>
        </c:spPr>
        <c:marker>
          <c:symbol val="none"/>
        </c:marker>
        <c:dLbl>
          <c:idx val="0"/>
          <c:numFmt formatCode="0.00%" sourceLinked="0"/>
          <c:spPr>
            <a:noFill/>
            <a:ln>
              <a:noFill/>
            </a:ln>
            <a:effectLst/>
          </c:spPr>
          <c:txPr>
            <a:bodyPr rot="0" spcFirstLastPara="1" vertOverflow="ellipsis" vert="horz" wrap="square" anchor="ctr" anchorCtr="1"/>
            <a:lstStyle/>
            <a:p>
              <a:pPr>
                <a:defRPr lang="en-US"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DD17"/>
          </a:solidFill>
          <a:ln>
            <a:noFill/>
          </a:ln>
          <a:effectLst/>
        </c:spPr>
        <c:marker>
          <c:symbol val="none"/>
        </c:marker>
        <c:dLbl>
          <c:idx val="0"/>
          <c:spPr>
            <a:noFill/>
            <a:ln>
              <a:noFill/>
            </a:ln>
            <a:effectLst/>
          </c:spPr>
          <c:txPr>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0D0D0D"/>
          </a:solidFill>
          <a:ln>
            <a:noFill/>
          </a:ln>
          <a:effectLst/>
        </c:spPr>
        <c:marker>
          <c:symbol val="none"/>
        </c:marker>
        <c:dLbl>
          <c:idx val="0"/>
          <c:numFmt formatCode="0.00%" sourceLinked="0"/>
          <c:spPr>
            <a:noFill/>
            <a:ln>
              <a:noFill/>
            </a:ln>
            <a:effectLst/>
          </c:spPr>
          <c:txPr>
            <a:bodyPr rot="0" spcFirstLastPara="1" vertOverflow="ellipsis" vert="horz" wrap="square" anchor="ctr" anchorCtr="1"/>
            <a:lstStyle/>
            <a:p>
              <a:pPr>
                <a:defRPr lang="en-US"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FDD17"/>
          </a:solidFill>
          <a:ln>
            <a:noFill/>
          </a:ln>
          <a:effectLst/>
        </c:spPr>
        <c:marker>
          <c:symbol val="none"/>
        </c:marker>
        <c:dLbl>
          <c:idx val="0"/>
          <c:spPr>
            <a:noFill/>
            <a:ln>
              <a:noFill/>
            </a:ln>
            <a:effectLst/>
          </c:spPr>
          <c:txPr>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D0D0D"/>
          </a:solidFill>
          <a:ln>
            <a:noFill/>
          </a:ln>
          <a:effectLst/>
        </c:spPr>
        <c:marker>
          <c:symbol val="none"/>
        </c:marker>
        <c:dLbl>
          <c:idx val="0"/>
          <c:numFmt formatCode="0.00%" sourceLinked="0"/>
          <c:spPr>
            <a:noFill/>
            <a:ln>
              <a:noFill/>
            </a:ln>
            <a:effectLst/>
          </c:spPr>
          <c:txPr>
            <a:bodyPr rot="0" spcFirstLastPara="1" vertOverflow="ellipsis" vert="horz" wrap="square" anchor="ctr" anchorCtr="1"/>
            <a:lstStyle/>
            <a:p>
              <a:pPr>
                <a:defRPr lang="en-US"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Sheet1!$H$53:$H$54</c:f>
              <c:strCache>
                <c:ptCount val="1"/>
                <c:pt idx="0">
                  <c:v>No</c:v>
                </c:pt>
              </c:strCache>
            </c:strRef>
          </c:tx>
          <c:spPr>
            <a:solidFill>
              <a:srgbClr val="FFDD17"/>
            </a:solidFill>
            <a:ln>
              <a:noFill/>
            </a:ln>
            <a:effectLst/>
          </c:spPr>
          <c:invertIfNegative val="0"/>
          <c:dLbls>
            <c:spPr>
              <a:noFill/>
              <a:ln>
                <a:noFill/>
              </a:ln>
              <a:effectLst/>
            </c:spPr>
            <c:txPr>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Sheet1!$G$55:$G$59</c:f>
              <c:strCache>
                <c:ptCount val="4"/>
                <c:pt idx="0">
                  <c:v>4G Router</c:v>
                </c:pt>
                <c:pt idx="1">
                  <c:v>5G Broadband Router</c:v>
                </c:pt>
                <c:pt idx="2">
                  <c:v>Broadband MiFi</c:v>
                </c:pt>
                <c:pt idx="3">
                  <c:v>Mobile SIM Card</c:v>
                </c:pt>
              </c:strCache>
            </c:strRef>
          </c:cat>
          <c:val>
            <c:numRef>
              <c:f>Sheet1!$H$55:$H$59</c:f>
              <c:numCache>
                <c:formatCode>0.00%</c:formatCode>
                <c:ptCount val="4"/>
                <c:pt idx="0">
                  <c:v>0.69907407407407407</c:v>
                </c:pt>
                <c:pt idx="1">
                  <c:v>0.72052401746724892</c:v>
                </c:pt>
                <c:pt idx="2">
                  <c:v>0.73245614035087714</c:v>
                </c:pt>
                <c:pt idx="3">
                  <c:v>0.68770764119601324</c:v>
                </c:pt>
              </c:numCache>
            </c:numRef>
          </c:val>
          <c:extLst>
            <c:ext xmlns:c16="http://schemas.microsoft.com/office/drawing/2014/chart" uri="{C3380CC4-5D6E-409C-BE32-E72D297353CC}">
              <c16:uniqueId val="{00000000-D465-4466-9FEE-CBA0252BCC3C}"/>
            </c:ext>
          </c:extLst>
        </c:ser>
        <c:ser>
          <c:idx val="1"/>
          <c:order val="1"/>
          <c:tx>
            <c:strRef>
              <c:f>Sheet1!$I$53:$I$54</c:f>
              <c:strCache>
                <c:ptCount val="1"/>
                <c:pt idx="0">
                  <c:v>Yes</c:v>
                </c:pt>
              </c:strCache>
            </c:strRef>
          </c:tx>
          <c:spPr>
            <a:solidFill>
              <a:srgbClr val="0D0D0D"/>
            </a:solidFill>
            <a:ln>
              <a:noFill/>
            </a:ln>
            <a:effectLst/>
          </c:spPr>
          <c:invertIfNegative val="0"/>
          <c:dLbls>
            <c:numFmt formatCode="0.00%" sourceLinked="0"/>
            <c:spPr>
              <a:noFill/>
              <a:ln>
                <a:noFill/>
              </a:ln>
              <a:effectLst/>
            </c:spPr>
            <c:txPr>
              <a:bodyPr rot="0" spcFirstLastPara="1" vertOverflow="ellipsis" vert="horz" wrap="square" anchor="ctr" anchorCtr="1"/>
              <a:lstStyle/>
              <a:p>
                <a:pPr>
                  <a:defRPr lang="en-US"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Sheet1!$G$55:$G$59</c:f>
              <c:strCache>
                <c:ptCount val="4"/>
                <c:pt idx="0">
                  <c:v>4G Router</c:v>
                </c:pt>
                <c:pt idx="1">
                  <c:v>5G Broadband Router</c:v>
                </c:pt>
                <c:pt idx="2">
                  <c:v>Broadband MiFi</c:v>
                </c:pt>
                <c:pt idx="3">
                  <c:v>Mobile SIM Card</c:v>
                </c:pt>
              </c:strCache>
            </c:strRef>
          </c:cat>
          <c:val>
            <c:numRef>
              <c:f>Sheet1!$I$55:$I$59</c:f>
              <c:numCache>
                <c:formatCode>0.00%</c:formatCode>
                <c:ptCount val="4"/>
                <c:pt idx="0">
                  <c:v>0.30092592592592593</c:v>
                </c:pt>
                <c:pt idx="1">
                  <c:v>0.27947598253275108</c:v>
                </c:pt>
                <c:pt idx="2">
                  <c:v>0.26754385964912281</c:v>
                </c:pt>
                <c:pt idx="3">
                  <c:v>0.3122923588039867</c:v>
                </c:pt>
              </c:numCache>
            </c:numRef>
          </c:val>
          <c:extLst>
            <c:ext xmlns:c16="http://schemas.microsoft.com/office/drawing/2014/chart" uri="{C3380CC4-5D6E-409C-BE32-E72D297353CC}">
              <c16:uniqueId val="{00000002-6AAE-4D17-98DC-EA7BA78F6EBD}"/>
            </c:ext>
          </c:extLst>
        </c:ser>
        <c:dLbls>
          <c:dLblPos val="ctr"/>
          <c:showLegendKey val="0"/>
          <c:showVal val="1"/>
          <c:showCatName val="0"/>
          <c:showSerName val="0"/>
          <c:showPercent val="0"/>
          <c:showBubbleSize val="0"/>
        </c:dLbls>
        <c:gapWidth val="150"/>
        <c:overlap val="100"/>
        <c:axId val="606824624"/>
        <c:axId val="606816344"/>
      </c:barChart>
      <c:catAx>
        <c:axId val="6068246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crossAx val="606816344"/>
        <c:crosses val="autoZero"/>
        <c:auto val="1"/>
        <c:lblAlgn val="ctr"/>
        <c:lblOffset val="100"/>
        <c:noMultiLvlLbl val="0"/>
      </c:catAx>
      <c:valAx>
        <c:axId val="606816344"/>
        <c:scaling>
          <c:orientation val="minMax"/>
        </c:scaling>
        <c:delete val="1"/>
        <c:axPos val="b"/>
        <c:numFmt formatCode="0.00%" sourceLinked="1"/>
        <c:majorTickMark val="none"/>
        <c:minorTickMark val="none"/>
        <c:tickLblPos val="nextTo"/>
        <c:crossAx val="6068246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lang="en-US" sz="9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[mtn_customer_churn.csv.xlsx]Sheet1!PivotTable1</c:name>
    <c:fmtId val="6"/>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D0D0D"/>
          </a:solidFill>
          <a:ln w="19050">
            <a:noFill/>
          </a:ln>
          <a:effectLst/>
        </c:spPr>
      </c:pivotFmt>
      <c:pivotFmt>
        <c:idx val="2"/>
        <c:spPr>
          <a:solidFill>
            <a:srgbClr val="FFDD17"/>
          </a:solidFill>
          <a:ln w="19050">
            <a:solidFill>
              <a:schemeClr val="lt1"/>
            </a:solidFill>
          </a:ln>
          <a:effectLst/>
        </c:spPr>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0D0D0D"/>
          </a:solidFill>
          <a:ln w="19050">
            <a:noFill/>
          </a:ln>
          <a:effectLst/>
        </c:spPr>
      </c:pivotFmt>
      <c:pivotFmt>
        <c:idx val="5"/>
        <c:spPr>
          <a:solidFill>
            <a:srgbClr val="FFDD17"/>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0D0D0D"/>
          </a:solidFill>
          <a:ln w="19050">
            <a:noFill/>
          </a:ln>
          <a:effectLst/>
        </c:spPr>
      </c:pivotFmt>
      <c:pivotFmt>
        <c:idx val="8"/>
        <c:spPr>
          <a:solidFill>
            <a:srgbClr val="FFDD17"/>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0D0D0D"/>
          </a:solidFill>
          <a:ln w="19050">
            <a:noFill/>
          </a:ln>
          <a:effectLst/>
        </c:spPr>
      </c:pivotFmt>
      <c:pivotFmt>
        <c:idx val="11"/>
        <c:spPr>
          <a:solidFill>
            <a:srgbClr val="FFDD17"/>
          </a:solidFill>
          <a:ln w="19050">
            <a:solidFill>
              <a:schemeClr val="lt1"/>
            </a:solidFill>
          </a:ln>
          <a:effectLst/>
        </c:spPr>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0D0D0D"/>
          </a:solidFill>
          <a:ln w="19050">
            <a:noFill/>
          </a:ln>
          <a:effectLst/>
        </c:spPr>
      </c:pivotFmt>
      <c:pivotFmt>
        <c:idx val="14"/>
        <c:spPr>
          <a:solidFill>
            <a:srgbClr val="FFDD17"/>
          </a:solidFill>
          <a:ln w="19050">
            <a:solidFill>
              <a:schemeClr val="lt1"/>
            </a:solidFill>
          </a:ln>
          <a:effectLst/>
        </c:spPr>
      </c:pivotFmt>
    </c:pivotFmts>
    <c:plotArea>
      <c:layout/>
      <c:pieChart>
        <c:varyColors val="1"/>
        <c:ser>
          <c:idx val="0"/>
          <c:order val="0"/>
          <c:tx>
            <c:strRef>
              <c:f>Sheet1!$B$43</c:f>
              <c:strCache>
                <c:ptCount val="1"/>
                <c:pt idx="0">
                  <c:v>Total</c:v>
                </c:pt>
              </c:strCache>
            </c:strRef>
          </c:tx>
          <c:dPt>
            <c:idx val="0"/>
            <c:bubble3D val="0"/>
            <c:spPr>
              <a:solidFill>
                <a:srgbClr val="0D0D0D"/>
              </a:solidFill>
              <a:ln w="19050">
                <a:noFill/>
              </a:ln>
              <a:effectLst/>
            </c:spPr>
            <c:extLst>
              <c:ext xmlns:c16="http://schemas.microsoft.com/office/drawing/2014/chart" uri="{C3380CC4-5D6E-409C-BE32-E72D297353CC}">
                <c16:uniqueId val="{00000001-17D3-469E-91B7-2060D7711332}"/>
              </c:ext>
            </c:extLst>
          </c:dPt>
          <c:dPt>
            <c:idx val="1"/>
            <c:bubble3D val="0"/>
            <c:spPr>
              <a:solidFill>
                <a:srgbClr val="FFDD17"/>
              </a:solidFill>
              <a:ln w="19050">
                <a:solidFill>
                  <a:schemeClr val="lt1"/>
                </a:solidFill>
              </a:ln>
              <a:effectLst/>
            </c:spPr>
            <c:extLst>
              <c:ext xmlns:c16="http://schemas.microsoft.com/office/drawing/2014/chart" uri="{C3380CC4-5D6E-409C-BE32-E72D297353CC}">
                <c16:uniqueId val="{00000003-17D3-469E-91B7-2060D771133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Sheet1!$A$44:$A$45</c:f>
              <c:strCache>
                <c:ptCount val="2"/>
                <c:pt idx="0">
                  <c:v>Female</c:v>
                </c:pt>
                <c:pt idx="1">
                  <c:v>Male</c:v>
                </c:pt>
              </c:strCache>
            </c:strRef>
          </c:cat>
          <c:val>
            <c:numRef>
              <c:f>Sheet1!$B$44:$B$45</c:f>
              <c:numCache>
                <c:formatCode>General</c:formatCode>
                <c:ptCount val="2"/>
                <c:pt idx="0">
                  <c:v>150</c:v>
                </c:pt>
                <c:pt idx="1">
                  <c:v>134</c:v>
                </c:pt>
              </c:numCache>
            </c:numRef>
          </c:val>
          <c:extLst>
            <c:ext xmlns:c16="http://schemas.microsoft.com/office/drawing/2014/chart" uri="{C3380CC4-5D6E-409C-BE32-E72D297353CC}">
              <c16:uniqueId val="{00000009-CCB9-4028-A284-B138410D91DC}"/>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[mtn_customer_churn.csv.xlsx]Sheet1!PivotTable2</c:name>
    <c:fmtId val="9"/>
  </c:pivotSource>
  <c:chart>
    <c:autoTitleDeleted val="0"/>
    <c:pivotFmts>
      <c:pivotFmt>
        <c:idx val="0"/>
        <c:spPr>
          <a:solidFill>
            <a:srgbClr val="FFDD17"/>
          </a:solidFill>
          <a:ln>
            <a:noFill/>
          </a:ln>
          <a:effectLst/>
        </c:spPr>
        <c:marker>
          <c:symbol val="none"/>
        </c:marker>
        <c:dLbl>
          <c:idx val="0"/>
          <c:spPr>
            <a:noFill/>
            <a:ln>
              <a:noFill/>
            </a:ln>
            <a:effectLst/>
          </c:spPr>
          <c:txPr>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D0D0D"/>
          </a:solidFill>
          <a:ln>
            <a:noFill/>
          </a:ln>
          <a:effectLst/>
        </c:spPr>
        <c:marker>
          <c:symbol val="none"/>
        </c:marker>
        <c:dLbl>
          <c:idx val="0"/>
          <c:spPr>
            <a:noFill/>
            <a:ln>
              <a:noFill/>
            </a:ln>
            <a:effectLst/>
          </c:spPr>
          <c:txPr>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DD1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0D0D0D"/>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FFDD1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0D0D0D"/>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Sheet1!$E$50:$E$51</c:f>
              <c:strCache>
                <c:ptCount val="1"/>
                <c:pt idx="0">
                  <c:v>No</c:v>
                </c:pt>
              </c:strCache>
            </c:strRef>
          </c:tx>
          <c:spPr>
            <a:solidFill>
              <a:srgbClr val="FFDD17"/>
            </a:solidFill>
            <a:ln>
              <a:noFill/>
            </a:ln>
            <a:effectLst/>
          </c:spPr>
          <c:invertIfNegative val="0"/>
          <c:cat>
            <c:strRef>
              <c:f>Sheet1!$D$52:$D$58</c:f>
              <c:strCache>
                <c:ptCount val="7"/>
                <c:pt idx="0">
                  <c:v>11-20</c:v>
                </c:pt>
                <c:pt idx="1">
                  <c:v>21-30</c:v>
                </c:pt>
                <c:pt idx="2">
                  <c:v>31-40</c:v>
                </c:pt>
                <c:pt idx="3">
                  <c:v>41-50</c:v>
                </c:pt>
                <c:pt idx="4">
                  <c:v>51-60</c:v>
                </c:pt>
                <c:pt idx="5">
                  <c:v>61-70</c:v>
                </c:pt>
                <c:pt idx="6">
                  <c:v>71-80</c:v>
                </c:pt>
              </c:strCache>
            </c:strRef>
          </c:cat>
          <c:val>
            <c:numRef>
              <c:f>Sheet1!$E$52:$E$58</c:f>
              <c:numCache>
                <c:formatCode>General</c:formatCode>
                <c:ptCount val="7"/>
                <c:pt idx="0">
                  <c:v>32</c:v>
                </c:pt>
                <c:pt idx="1">
                  <c:v>106</c:v>
                </c:pt>
                <c:pt idx="2">
                  <c:v>111</c:v>
                </c:pt>
                <c:pt idx="3">
                  <c:v>115</c:v>
                </c:pt>
                <c:pt idx="4">
                  <c:v>118</c:v>
                </c:pt>
                <c:pt idx="5">
                  <c:v>124</c:v>
                </c:pt>
                <c:pt idx="6">
                  <c:v>84</c:v>
                </c:pt>
              </c:numCache>
            </c:numRef>
          </c:val>
          <c:extLst>
            <c:ext xmlns:c16="http://schemas.microsoft.com/office/drawing/2014/chart" uri="{C3380CC4-5D6E-409C-BE32-E72D297353CC}">
              <c16:uniqueId val="{00000000-BCF8-4377-9A25-6498FFF8004C}"/>
            </c:ext>
          </c:extLst>
        </c:ser>
        <c:ser>
          <c:idx val="1"/>
          <c:order val="1"/>
          <c:tx>
            <c:strRef>
              <c:f>Sheet1!$F$50:$F$51</c:f>
              <c:strCache>
                <c:ptCount val="1"/>
                <c:pt idx="0">
                  <c:v>Yes</c:v>
                </c:pt>
              </c:strCache>
            </c:strRef>
          </c:tx>
          <c:spPr>
            <a:solidFill>
              <a:srgbClr val="0D0D0D"/>
            </a:solidFill>
            <a:ln>
              <a:noFill/>
            </a:ln>
            <a:effectLst/>
          </c:spPr>
          <c:invertIfNegative val="0"/>
          <c:cat>
            <c:strRef>
              <c:f>Sheet1!$D$52:$D$58</c:f>
              <c:strCache>
                <c:ptCount val="7"/>
                <c:pt idx="0">
                  <c:v>11-20</c:v>
                </c:pt>
                <c:pt idx="1">
                  <c:v>21-30</c:v>
                </c:pt>
                <c:pt idx="2">
                  <c:v>31-40</c:v>
                </c:pt>
                <c:pt idx="3">
                  <c:v>41-50</c:v>
                </c:pt>
                <c:pt idx="4">
                  <c:v>51-60</c:v>
                </c:pt>
                <c:pt idx="5">
                  <c:v>61-70</c:v>
                </c:pt>
                <c:pt idx="6">
                  <c:v>71-80</c:v>
                </c:pt>
              </c:strCache>
            </c:strRef>
          </c:cat>
          <c:val>
            <c:numRef>
              <c:f>Sheet1!$F$52:$F$58</c:f>
              <c:numCache>
                <c:formatCode>General</c:formatCode>
                <c:ptCount val="7"/>
                <c:pt idx="0">
                  <c:v>14</c:v>
                </c:pt>
                <c:pt idx="1">
                  <c:v>51</c:v>
                </c:pt>
                <c:pt idx="2">
                  <c:v>55</c:v>
                </c:pt>
                <c:pt idx="3">
                  <c:v>52</c:v>
                </c:pt>
                <c:pt idx="4">
                  <c:v>34</c:v>
                </c:pt>
                <c:pt idx="5">
                  <c:v>40</c:v>
                </c:pt>
                <c:pt idx="6">
                  <c:v>38</c:v>
                </c:pt>
              </c:numCache>
            </c:numRef>
          </c:val>
          <c:extLst>
            <c:ext xmlns:c16="http://schemas.microsoft.com/office/drawing/2014/chart" uri="{C3380CC4-5D6E-409C-BE32-E72D297353CC}">
              <c16:uniqueId val="{00000002-8A12-4234-9FA6-678BA2E7FB9C}"/>
            </c:ext>
          </c:extLst>
        </c:ser>
        <c:dLbls>
          <c:showLegendKey val="0"/>
          <c:showVal val="0"/>
          <c:showCatName val="0"/>
          <c:showSerName val="0"/>
          <c:showPercent val="0"/>
          <c:showBubbleSize val="0"/>
        </c:dLbls>
        <c:gapWidth val="150"/>
        <c:overlap val="100"/>
        <c:axId val="371407920"/>
        <c:axId val="371407200"/>
      </c:barChart>
      <c:catAx>
        <c:axId val="3714079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crossAx val="371407200"/>
        <c:crosses val="autoZero"/>
        <c:auto val="1"/>
        <c:lblAlgn val="ctr"/>
        <c:lblOffset val="100"/>
        <c:noMultiLvlLbl val="0"/>
      </c:catAx>
      <c:valAx>
        <c:axId val="371407200"/>
        <c:scaling>
          <c:orientation val="minMax"/>
        </c:scaling>
        <c:delete val="0"/>
        <c:axPos val="l"/>
        <c:majorGridlines>
          <c:spPr>
            <a:ln w="9525" cap="flat" cmpd="sng" algn="ctr">
              <a:solidFill>
                <a:srgbClr val="F9EC9A"/>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crossAx val="371407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lang="en-US" sz="9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plotArea>
      <cx:plotAreaRegion>
        <cx:plotSurface>
          <cx:spPr>
            <a:noFill/>
            <a:ln>
              <a:noFill/>
            </a:ln>
          </cx:spPr>
        </cx:plotSurface>
        <cx:series layoutId="regionMap" uniqueId="{D5FCBA20-AE85-4CAB-9FDF-B92D3A662399}">
          <cx:tx>
            <cx:txData>
              <cx:f>_xlchart.v5.2</cx:f>
              <cx:v>Count of Customer ID</cx:v>
            </cx:txData>
          </cx:tx>
          <cx:spPr>
            <a:solidFill>
              <a:srgbClr val="FDDC16"/>
            </a:solidFill>
          </cx:spPr>
          <cx:dataPt idx="25">
            <cx:spPr>
              <a:solidFill>
                <a:srgbClr val="FFDD17"/>
              </a:solidFill>
            </cx:spPr>
          </cx:dataPt>
          <cx:dataPt idx="34">
            <cx:spPr>
              <a:solidFill>
                <a:srgbClr val="FFE861"/>
              </a:solidFill>
            </cx:spPr>
          </cx:dataPt>
          <cx:dataId val="0"/>
          <cx:layoutPr>
            <cx:geography cultureLanguage="en-US" cultureRegion="NG" attribution="Powered by Bing">
              <cx:geoCache provider="{E9337A44-BEBE-4D9F-B70C-5C5E7DAFC167}">
                <cx:binary>5Hxpb+Q21u5fafSne4Erh6tIDmYGGEpV3u3ety+C23Zro0RRotZf/57y0qmqdCYTTwd4jVsJnNhH
LFF8Ds/ynEP9/Xr627W5vWpfTJWpu79dT/94mXnf/O2XX7rr7La66g6q/Lq1nf3mD65t9Yv99i2/
vv3lpr0a8zr9hSDMfrnOrlp/O73859/h29Jbe2avr3xu69f9bTu/ue1647t/I/uh6MXVTZXXcd75
Nr/2+B8vL666K7jp1csXt7XP/fxubm7/8XLnqpcvftn/rt/c94WBqfn+BsbKA0alkCFH6uHz8oWx
dfpdTKgkkqMQ3X/k460vrioY/jihF2/9lb99lP1oWneTurq5aW+7Dp7r7r+/Hb/zKL8VX9u+9pvl
TGFlQZynt20Oq5F3NroXRXbzVBeHd8vwyy4U//z73h9gYfb+soXW/ir+keg3YP2rvqq+tn+I1V84
g/jW+D+8/+4a/Ttd4QecCAqqIB5UBZRhS1fCAywkwyFccv9hj/pwryt3s3mqouwM3tOSHdnzUpGv
G+3993v5L9SPf91cVT/VmqgDjokSgj8aE7qjIZgcUCmxlPTxgseHv9eQh/k8VUf2hu9pyZ70WenJ
qu7T/nGtfmRd/5zRDw84pyFSVDzsVLIDkzhgmME+x48o7Rn9u9k8FaSdwXsQ7cieFUD/+toXVy/+
zzp693//CKa/cD/r27r/t074z6mJOKAcccGYfNjO4Y6ayAMhBJGC7anH3Syeqh47g/fUY0f2rNTj
9Mp3ef2Hpv4/d8VgSXlIkSSPOxjvQCMOQoLElqcWj1p5b2gf5vNUkPaG78G0J31WQOmr+dZ0PxEo
diBC8IiSs4c9BEjsxEyISAke8zG+3ouZHubzVKD2hu8BtSd9ZkD111n+qNX/vUvECLYMgVSHyXuf
uLuhQAxAQWBDwFXex2v3O0lfbebxdHy2R/8Gnm3hs0Lns/36h37oL/SD/yrHqxfHX231iNV/rx/s
QDEkQxrih5BpVz/EAWQ+hIR8KzXaVpPvM3qqpvzmC/aU5TfyZ6Uv2ra1/SOw/kKFOb3649v/CeeM
D6Rikiqidoy9PICom2GKH+MpyI62lWQzi6fqx/bYPdXYFj0rrYiAcutevMmH2/Zxof77jcwPZCiw
Cvl+MMsJYhDPqof9zR9veW/nt+byVIh+8BV7SP3gimcF2DsgJ7/+YfD0F+7jy66vH3H771VFHHAm
GWLh437d3c7sgEFgB0F4+Gt6tL2dN5N5qq5sj91Tkm3Rs9KO1c0fmvj/3MaGB0BDgrtl5IdxNT9Q
ghCBGfvVXW9jA3N5KjRbQ/eQ2ZI8L2DK3P/EUFocCApbBljih7WHnGYr5eEHQCJLSh7ibIQgktqB
ZjObJ4OzPXgfnm3ZswLo0FZ/HE//53sHkhkAAEHFZzeIxfiAIHCModyD5O7+T4VkZ/AeJDuyZwXJ
cfUTjRkUViRXjAMle//ZjU3EAQpDiFj2UIEpPBWTraF7iGxJnhUeJ3n6UysZm1IF4YSGdJcb31Q4
ECWKPPI5e+Tn/Tyeisvu6D1odoXPCp3Tq5v+p9KfGwtGOCV4Fx1IwzmlhGxXs7d9y/08norO7ug9
dHaFzwud269ff6L/BzeyqQJzwX9IpbEDjATj3wM3tc9Nb2bzZIi2B+8jtC17XgDZ9CfiA/GZYgoI
Z/LD+Awiawn/hAKc0M7egUk8GZatsfuobImeFygjZLuPS/TfJ5vyQNJQSAX18/vPbqGAHUBYBuQ0
eJ/7z14wcLqZzZPh2R68j8+27FkBdHaV2u7nAQRFcxIqRPGj599lA+gBFwKyTfYo3gsM7mbzVIB2
Bu8BtCN7VgDdtW/9PIDUgaIkBDpmL92EwBkjKeiv+2rbrN1N4qm47Azew2VH9qxwuax/JlMD2QtB
KpTsEYDdfcMPEA8FE+rRsO2R4pvJPBWe7bF76GyLnhc4809MPOUBwdCxxREYqy2KBmxZyIhU+zzA
5fx0KH4duo/Er5JnBcQraKK9vfqJXVkKdoKk0G3zyFnu5jYK4jISEqhBPprM+8rEwzyeukf2hu+B
syf9bwHa5ahe/NqGLCApQGC8yVbL2ZZCkoOQIQVs7l57xOP04tsGuq8rsOuPa/OjgOzHLcg/+o7f
WYXt2+wtBfQm5VB62G9E1if/CxqR7ypoPzESYptiN2D1ncHdJXhDqLAhKJaLRzno8bbHvZ/OU/V1
d/QeULvCPYjuHPL/2m7xt7a0/ieadkyBNcQYb3j4+8+OiecHFEMzC/reibuX7d1P56kg7Y7eA2lX
+KxA+nJVffupWR/QjOiuUEL29xDDYO8ofsBunyR5mMhT8dkbvgfQnvRZIXTYXtU3L95Zf2Uerc6P
XMGmEfYn1qF/b4nuzd79BHau+ZOndMD3Q9ZPIVB+yP6hO2HLPYqDjZoILB/Fe27yu+X7/fn82Dd+
H7gz+b/84M3vI/P9eEp85a9Wd2egts7l/Hvp44GevaEPvumHIN2v1/HNP15iAUv+/WTV5it2fNr3
hdobcXvVeRgM7I0Q0E5PoedeCmjNfflivN1IILDZtBBAJQ7arJWCWPzli9q2PoNB9EBKaPJVYMLh
TA20Jr580dl+I2JQQgX3q6BxVG1Ah1GPD/fKmjm19feVePj9Rd1Xr2xe++4fL6HP8eWL5v66zaPB
eR2gzIGRBYIJ6CUhJEyvub56A2fb4HL8/4TpCCv6RJuhyJvpcEZTYTQlFqnjxaBZXjQirXM9DXmZ
nfdeeB9Tb9ruuEgnWUZtE9ZhNJGwfSf6Ou/iphzT8VJZnqU64LkjuU57h+RJ43FdKM0IIcbCiBLR
GHfNkmlXoSBfl0S0xZGYWcGjBhU2PGd1N6IIHjmwus1Rz3XlgxlrG8JKRcNUiEJPAba1Dilmk+6M
Lb3uu5KeM54FX5YgD7l2/YiM5lzM56xT6ZeyyGkR0YrMQ1SHVQPfV7Fk1Gwsc6NLmYrmiAU+qzQr
x2qJioQUeUTHQrXxHE7e6awQo9c+zxxd0yG04SpEeWOjwJXhfMRqZj4pUZILljGLVz416WW7eHWV
Yck/2dTLmyYhqo26mfe5ztpuKPXc9zj8lBC45ccUO891wcapOp+JUdXJOJRm0LUliYh7jpg8Zqae
7Vu6FKGPl2YZyaoUi+oi0Qi5rNCQJZkueC8/WNtR/JbbrF/OedH2ZypM5AQYBqapdd71y4lxiesu
uy5B5pgUvfS6CUl5SkI6eW27cfpUp4ns107JbOz0MNXJB5sVA1uPKsiqoy7JWqrT0BV05fLOfW3n
2mK9OCmus7BOsgiRmX0YK+4/o9wHfIVN6Q976RoXZU0tr7vE2jYuxnzsDtul5GOEcGWZriWvkJYy
bU8LzoNR47Cf+botQjFHJcs7o9EcDkLDFqAimjBM65B34TTo1vXdkbdBcJMNQT7qaczzU5x02ZvA
5903yDfe+zxtSp11GJHIeNk02hQyf9uPts5hgUq3NgZPNAqWtg10uBD6kdipxLpkqJq1mDl/07Oh
IHooepRGeWaWRg8mVIFOyNgR7adq+jTV0M0fTa6vr4kP8jaS1ONKLyFfXjsTcpgbxnm1JtTKWpt6
WMqIKtTeZqRKrpOxqi8FZfhrjpbCrLvUTqPuhauHOBwSXsLPfPwiYec7jXpE2sMEJX2j81lRq/up
Xq5YwJvLgfI+1c6106LLwUofozbhSsvM2UVnJC/sCfEt7XSOiM2jlHd01CgZZ6RJvuDlkynT5Loa
MROHTWVJfcplnzagulXTva1TwrJYJCrP9eBJ+QoXnLxJ5qY8w8HikzhrS3Tj3ECWdZqHU6W7oZCf
Cp6Gr33o1ScrhKn10GCRH1tDvT3ORlNdOmNRqStDEgZbThRNpLxMb0k3o1Tz1kkEwnEhUefkXGlO
7ZhGyTSZ92OWZgpMWbb07wtr0s99scFHmSJnevZYojicRzB9U24I1iacrNEZlQ6MFE7duZJF9R4R
uNsqEcX8YZlHml0OVdeGoIdhX75pJ9YmMUVBWMaJXNIjRjI3HobQK+xXaRtOZsWLsZ2j3lmWxjQw
FWwoF7ZI1zkzuVZJlXa67IUiOlA9bWJW46qKm6HI0BpsdNbr1Jabp1N5YOOA2cHB8w75eRcQyrTF
oSo1XmSTxLKlSbieRTB8DpCwnyvmSK/HMWgGHTiSjrGfcrpo08u5gJ+pn3QouvDSdPX4tZO+PW2m
dDE6Vbz2upybqYm7kNE3oLATXs1JZZROGcvGVT670MQ5VwTFDWy4WlO6+DFKWE/raA5lMa6EaJrs
MslQdtyWfbnohYj0Te6qwespWfp1TRzYZMcAAjmboNJV6rrqPFnC2p76yhSVdnOR9isGPqjX5cKL
ai2TyqtVmFT1l1w6UIo+T6c68k6JN10SJIvmTZiFsfHg70Ctp/xznqO8j9quRjJWsNXeMRb6Ti8J
tSdJRXC3KlPJiyhlTeI1WFOENPiMvtWzI1xqH1Q+hU1qAheb1OadtgWpPuRdltSx8Ihj7eDHHKEJ
NR9IblUQtX0JyjfkqM4iU1f8c+azMo2MTfK4DYslWzncZI3GUFi4mVSOnAZfX3yWPAlRfczGjo/j
hySsYEPrMGvxzeir+qJflrzUBC/imHdlNRwmOSm/FRMxF3wK+XsS5Mtn05P2OgvAFkazteEN7vog
0bNF6MNkCzVr2rX2G0t5djgtwp4avCxfckz6c5VgZ3WWWKp044rWxs6ZvIxyZ/Gb2S/4Y8iLNNOV
sKXSI4z+lDg6Ws0UWd6UebB8KwM/nGABZiBqc+YPR1MsfZQNQl0yUuWzLqArjOuhJS7TyGV20D4b
8DHvBehMP5YhmEbYNLlO+nGgsFGG8F2ZBqiMyjYRgzYJ827NirTpYza1Y6UHXqLzzLjsupuCUurJ
NZRF3JhZvk7pgk3U5SGlFx2c+0+jIJXjXOqpqCuFwccPOb0qFfIZDFw87k9HklbTq2Wp+NRoEo69
PEsVHsqzMA2GAjzLtCT1u9DkvoxHWTDQgVJMyVFfBi0atUorhI/ngBv0up2dxJFgraliaGlUdVyG
tDmX1klzWvssbLVYCnwtZDqON3ieU3dmTWKCGCxwBZbJqD6P57FM6GbkvERmzujX1ATFGFE0V10C
poglPnZ9niTxMnmUHHf93Gcfw8UHbNUFXV288/NQ29gkBSqOknxMw1yHYOVxVPEZFkZ5MgPsSzck
X3rGOrpCY63Yke2tFFYPygxMguEyytXrlvMB3boSzJgOoNcPHc5hEYxLPCjO/Ki5rJg8U7lP5m9e
Tai86MBAtGtPK9me52Vq2/MElYU6zlSJF76qILaYxnhBNTLrbGx6cZqWBU0jtqQ2PSMDM+lX2wat
ijM/IYCp4JWPcpbAREnWJ+PRlPSMTrqaUspu+sn35iQth7l8BaeV0RK1EE4Hh3XnPDpJmnlwEZpB
d4+MC1y4dmgpTQRqamlElzDHHzq0kPwwdQJCYVBkPr2XQ1FLXXM+5k4XxDnxWY0Yf5qSYCKHleyT
b6iHIu9hXRbhDFainImuEoQKTRZQ5tgPVe/X0g3CH9WmLedjWPOyj2Y05F0UtoXzlwUYHnOaFaS/
DSCMPpdTIr6IekZijeVc5mvcdh05pHJQ82oETpJEi8DJElkepjxeFpFLWLTBXjSyC+hq7jFqIhvy
ND0L4MFMJAKKZy0h1J502wj3FWxC3q/50ElQdYxyFqV0HOSlFz1scywNtSsGYYeDaK1PKfh34voV
lKvRN0dRCRG8ymuIv8vF0VXYE0e0rbMyiUMsJgMxyODNIQQIrNWOT7DfEsXB6jXgN98zlSv4X8rc
O8sgml73s/A8aseRdVGV4ClcNSIv3jTtnH2rSViUkRnCvtJqYvOpb5LK6Q5Cah/bWrAUzpl0vdWd
C0elW1WF8gRnKSxxK1D2McCNaKI+TEsUedoWVVTzvoRQxZUoe0X7Nu2Pa27zCcLbubenbDSu0HOW
zDZaxqCoj9RoGxGVdbEwPfR9WZ+7qQ0zbY105LRUdjaweG2QrYZeDHlUWDwGcYAABS2ysOQrZheZ
RSV8mYlR77Ik8qwtO100c91H6djNIh6LbJw16tR4PQSLgSi6y+xt2uRGrVxSu+JrYxo2t7FLA0gu
5i5vlngJcWeXyFkxyD6iqQ/bUtvB95PTCxcNHtaQdihuYsFTwhNdTzRIVvNMPYnKshbiUoLNT06W
2hfthWirqfgo+Dj1SVS3tMBN1ELwz95B6FlQCBDapvJLdJc0P+TzO7nptW3mNk+zh7eifP/1n+eP
r1q5I2h+/fvmvSq//nbZ3NZvfXt768+vmv0rN/f7fimkwg/332TtO7/8hkB4zKL3KIL717f8jnCH
P9hh0h4JqDv+IMQQfTMGqfXvswg7B5y3mIRfx97zCQqYARaCPxVADFAKq/7IJ8CRBYo23W8MCt6b
kwtAGjzwCfIAcwmhoGDAKUgFQct3PiE8YAzD0TV4NYMgfNOL+mf4BLJpkdzmEwhMCIWbI69weAJK
VpuH3uYTIBMqW1ahFU56u4IQvzgf8rzxUTW0+SnEURDRMmK+QP5ZQ0Tse2lXQUoDulai85C/BhTc
+GI6F2GvquYsyyDQ9mndfZyAJ6tjUzdp9050XF2huqrGSKigwJoCb5Ecj72Rma4p7Kf1WAW2OPIs
hdCxqHM0nDTg8lOjg7HGaVwNfOl13Zamf2cLY+k3Oo19tjK271aZnPsjnwArdzp7V65EoJJD2XRV
fjS0YX0slEk/ZaYS6GRmbG504ZKRHHMcJssZG/IshUSu5F22Tlumjo0MzXTYBUNGVhQXKV6llo0b
UiGch3N4LZFwkWJgZ8EfJxNYMpdIFA3l1Jkv0qtcQEzSB+MrX+WFvKhRmtlDNww8O66MMUdpioL6
MBndOK3TrORgfescEkMcVB09pgEr33aqCpqVKbuURkXp8hacqMBVXM4Z+5DzlEeua4j5NNZoNLFT
mYvmHCLzlTQNfpMm8GSrVjVojoH6EASM2yJWppENAoNLho/geN1xFW5YgKQ5FMjz21nSalglRYWF
LiQv6UoGnI26wC4hugmy/K3PVfCNDm3mViZDw6ghgelHDYYW0Gczep0HZT2slKcLvRy6jh+RTXyn
eOmOMfjYV4QlyzqUpWtjDoT6HFE8BOvSpuqsmlgwx0BNFPl6rtP5c+CrdIr7zpRvOlNNH/ouQG9a
iHK/epLkN0CfKaRVZtkHiPAFjTmozDovTHI5iqQ4gTr6HJl2bte4wOFX5TpzltTl4qOU4BnS22Zy
RURUmR32Vf86Dag9Svssjcosfc/bsjxS2KdAUVRm1UIQ/SZzOPmGlaPnuMUfR+evS+TMEcdt9qEe
qyyyPmxWYyuHCLgPe4y6lq0t8vi4sNlVOWGiEzQHR0tLLlBtqleKFTMEpPO1KkLzdnNbVYrrJsXn
ZQMKXyiF1m3T52dBld0kLb92lXkPyWF53IbVEst8OWwbnA2RN1a95mOBi6jwS3pqFjK7w2Zapi9L
N7WHtEuqaoUWR175QSbHEPGMH4fNRMOqWHSaCH/JcVqclWlojupOnkNmz1s9hPkYkQYfqVkOqxqy
kkNGZki9hXHtxwKS7hRSnW7YhCx9lIcpigvJprhpA1hGk72vmiKIqcOwo9VSlq/Hrgv0xGswNEs6
RlkHqX+qsiUOKpqemYrBMDl1l33WfqySLIeYh8yRg5C/BxJRBp9UOoKnIfycjmped3Kconpx9gNw
gGYNdN46NXPSPMHRPVMXtjmG8PsubO8tO79xYneHGO5JcXoApy0xhaYtKBQTBW0N95w49A9TRoAl
h167O94bbvjIiSM4hq02jURMYnjtGgbP8sCJb15WwqAxn0PxGQ5xwpuq/owPAye658OgA1ZBLzm4
RHgjAIG34ez6MFTZtpkregj0agm0bjab1dA5dEKLSb6VWIxHwbIsJ5AUsVPhs+S2DQTY5R43r13f
QMjJve9XdTUNnywfh1Nr+HJxz7YB+wwczSBY1FZ989ZwNax82JWHGcYmW3XtIOKUu+pd3y3sqKxd
8CVp2VDG90ScQb1Sx9AwUa3LeuZHMxiRyzYVyUnqZ3O54GxEh5Mc+Bd4uRx606MpELHjuaHfksVU
IxA+pj20CS4a7bpgOrlj6RafIj1UuV2FbrF2BRBMxx0WHeymPD02gYcdFgA/tFRBiCITDOSrQk17
O+NUfnJ1Kt/DZgYSqEbWVqsuGWUslrq8gO6jNF/ZkMoIfGd3JhdfnlTj3M7gpMX4jQGZdrrF6oFj
Tm/HxoWNbis5XbN0PrZoyr8tKp9ulsUWr4HVYEcza+yKm55+hXgbHMYd0zdNvMrWZAaXs64RT9ds
kPgCvFZzItO5j6yl+IKVVXvezoIcYZXit8hZMkV5LUgSt7XqVsii+fMySZLphU4Z19yw6kIBgfLe
D0vxBiG+SiBFcdHmlRHHZUNdzNOgKrWEoF2LMCir9Rg6uHvYjsfgqdilJRLS2A6UJBbMlpDzezYd
mjRo+k3ZpTnMpUk/uLGBVJnS7O1sunHVMsqshrjerdRUNZnuQxF8LOsgGIDvGz73olM33PX0M8nz
DNKNmneTdgwF140w5JCVvDhZmhZDvaKuR6gntNhrKEn07xhqIc8JyzI4dZC0v75nHnuzQFTQYk5j
I9r2s6JGgqdSba1tScVnJ0agLwIzfJYqCSCi2BCSVvbLF2VaDPQ4U28bKzjVo1R9p7Ohfgd1LAP8
fdL2b83U1Pnxr+wkZP75mWHCnivaAKsCrLtbNymZPqiuCY9C7saze76ynQsSB8U0fgFi3kXgRQhQ
MWw8CWs6ntGeBKvJDmc5PMapayZ/dM9ilsZ168LW8Di4KQ/pRNxNWIxO03C6qudGaITFRS17dWkg
VpB6TkIJ3GU6pVdBkLubiZbvaZW1i1bjUkyaLkPeQPSobL+eAtuvXNN0h1OOqDj20qG4dbWrjyC6
6tgrm0IRT4sgQ2/CeeH2LB/a4MipxK2rOQiTa5k0AY4SSPJOUdUAUVu1wbScj2OXG0hc+/YtpM6i
vPSDYgGQPAt9TeYuTTSqhu48wFPzTvi+lVExJ3TNOiiOeDZWHxaHX/mud2C2Mn7Rjg1IU4rDKU4y
tZjjGY9Ak/fLXCbR0AfVEEHYIFpNhpFGY8b9umLDFJwwa1MR0Uy5C2BIgWWreIk/89G1dUQb4eXr
qVXuKxcAcAuVizxOIeeeVkCvo0OM0hGyf4vGdTLU3gNzUkFhAXhGmThNpC9Y7OFh7BnOSA1FisVY
DQFsd7h01pzmKq3x22Uc5yauePWtt8nwNWd9/y2YUN+e5HlZy4uShUFsfZIvqyKFWAaybDosZxyJ
Nl01YF4PoeTYQJmjh4R/1bc1xBstHO46pmB++bug9mkfE+prXSTtwiNWFx2wwkKA/ShFCWm+U1A3
0J7IjReAYsQAWU0h0Ktp3pjVGuWwaBrCWXsNuUJ6yrKsiKuig3A4kzmGQJ0HFxVw7meOcixjlkIx
BSiLAgOjzppTIR0/HzpTrPKWNWeTD9wKvq0v1omaRRbhHqoeUUl5EuicF9P7Ykb8M80h6emStMlW
nttujgsoB3xkrcRfxtAka6hhWaB8yViDSo0yiTgVbMXDHDjsyjSi1AjInStg+HicTOX0BUPmv6Kw
O98mRZJEFfLNa1YLl8ZtIq0eKWpPB+BP416m08c/n/Q/01ho8+qz34+F9t6v9JtY6O7FaXex0N1p
dkLhzDpwpRxO4H5P6KFPC9j/TfcH2EkF6TvEKQ/B0EYEp0LhX+gGUHCgB0Q/pUEAap27wRBFcJQe
Tj9smrjBIBIBj72d0H9vEEDINfJMLIYAgxhUfRfPXVeHq0TJAaqeBOf50dLP/h0FCjHQ0DvAFo0r
XszrtK7YZyClxo/AkDff2sQMkemC/lACCc0jDJXj8wrPuDz0znCi8zyE0r4ZqgZeAQstbuC7hn5Z
sWKoDgmUCPibJlws9BdMzKNVIUT/ng3OXyw5hPEaeFgopY+TdFCnQ/3SrhaKlutahfbMGRz6CAey
OhJuArozp7Mx0VTSrIrpPDeLzhumrlLcy1LTOR+qKBHVaFeLt+kabuLeBz3UxKEY335SQQBMelPV
ZIKmgBksMtSyYK8m0wL5P+z27gQSOeq1kSq7Gl2dWSiuuuGmsk1Z6JB4iuAPxfDJdKq9rj1VUzxl
lrwtcwnVq77sULJilA7AuUF0MoDpTKAoy0qlvmVlW12IIqS3JJsuMzNlxYpAAkagAuHJqJOh85lO
Sko/ZDMni5ZkUUvE2zRdgfUPsvcplW2xmnE7uFPSq7Q7qzMu161bJP3U2qYiMR6ygax4OuarjrYo
uFqgaHINaORyNbMp90cDCz6XadsezeaMpHrEUEQ48+WUxf/fWIrNq4B+31Jsv9PjN2ZiM/Se99uc
lRDQKIBC4OHpZk8+5kwMJHAoWUHTLZR8oUccsqkHMyEPEBRdNg1iBN73GYJ5+W4mwgMlEfCEmxMY
UJCGfOdP5UwE/dZMSAFnB6HiC9z+3esFts1EMU8mgbpiBM0XUNBPSrlqWCFXgeiTI18uySo1HbSK
9EJAjb1a1oVKyVmlNs6uLGrNJ3IB9JKD8l7rItfz7jWdRJVrL44DFUaNUOvmBge81i6cCBT9Rpxe
DWqUa5SldoR2IPIWeMcvleMs8gle5fh/yDuz5bpxrFm/Sr8ATgAkOF0eknuWtjXakm8YtmUDnMEB
BIGn/5OqoV3dXR1Rcf6b0x114yhbkr33JrhW5pdJf8i6pcH8J2t+28CiSEPLWM5NEuddIOMcAA/G
fHhXR8rm+tpByc+0L9nO9RNMzsq6B+BFAeyBWX3oOAgYRr63cavOy9ytB7pK9bGwFFdZxZsh20if
jEbiKZ6CneekOxVdhfWsgnVDobqlIpiLvXMs2XW93FWGFvtlwbrYOzIdvYaV59GJ9QaoiJ+uiar8
tN5UlXKp/OdSJotLVdPPcpeMLLoFeoHrMyJxbjxqjwOBg81D1bZ74ENznSZJ/3nijJzDEJqrLtY4
78dgevVXv71K4XW7JjE6HzDip06rz9VUDgfn++clAbEAWwdOZzHRg987hl2rn4JcLErfamXGm9qO
rE6XbsBkUTIGPCtYXunAyhPcCXp28KZOXuQ+D1ZalxbYmC7J9jbXTI5pA73nqTT8Vsn2vgCgsOsA
ORzmqmbZ6i/4OSNUmO0d/g5tMcmTfqUsiz32Sbc4A0PlRTtaOO+mKNxyjEY25dIE9LL2XnMTcrsc
FdSvXdk5/YlyjDmTjOkhbsKnCN4nVvn4SUSmPYp6eujE3GSuiccP+MkQPVsn8nk1LJNFUu2HkTTX
KQG7oAUZP3MBBmXA8joy83kdBTu4Tpe3KjTFx8gy/75ZBb3xOWH5pLr5GKp5SV2r+BFXYnxwSxTt
neY4f+N1xG5C4XqyeEwZqb4A1GnwghP1JmCKAz1AH10GRIDtTFUNF2LC4qVah5u5o+uPaJiGcz0o
lmGMJyeiE3u3CAU9oF+nrMFrI0AWJPMOSBd91LzFOxaP9grvtb+41Zs/8GHqch5RkiZtwsu0a6UD
gTAPWaCGGHIsROo4HMg5Nn7zyD2+PoVjMea94eFhkE3wPbRJ81BN5r40cr0b4fBnJFJAUlbxGJHo
k+CjfxXG6ofW0fBhxvF1KIJ2Saek5ze4zMsoCyOT3GIFB5qCPrC9R3QEz7DpD4u30AxbOUtZQEhq
QTX0KwRK3O5MBusdB4toyTPtGL+rLR1TnQCsGkPPz0cD47Fbxpeqj6cD8mk2FY2uT25c3H6c3FsN
lM3HvJImUfHZFvGPugmw3shpTOOlaPHDQnMgtWxyJaTMyGymp8g2Xc56fAyRZatzeAfdscenCVST
LXeLj9+FDg650c6wKBZXntau86/zOk6gZHqbOond0eISzutVvHEDYdYG9KjNXJ86z9V51ERhFofs
ZgJE0RHwD906+SmtId4TK/NOkR+YEa8J5oe07jyxHoRhm1aKE3WtydOKNzMHlhTso57rtyKIiztW
D8uxn2CbUN9c3FDsVcM6jG++2E++12aJci3oPBxeXVtfysFRL526xWb9UkzHqrdeblwHYQN4IoEQ
0JJbMyRsF9oRjt/4SUubtUGjstngi+akuRhl7RmNf8+JUGxHcPjkbenEf5GGijvnn08D/9Tl+E8j
QYCv/2UkiKGVIuVBPQ/CqAf/7veRAC3eUEJxF4a1F6ByPfp5c4BXs6X/UfbD8EcwLPy+OOB6Bw/B
GAetjPbnv+QEbnnBn41A7A0xWm3wowIwyvgb4K/w80BAiNMa9wLAYNwzOzs4oneF6nmYwkko4sel
KLT7wHwFinZZWKygnKzTBTqnvlnWwH37BQ7uap9+wKCawJeYCLnEvZ3Vbo0kfQSgJquT9rHDn7D1
+99x4a1QGZaRxecJLpIPTrFYj0lfrB98rZop43YeWU5Gt5wxmIMApoHuk1zQofjOA+Pfx8obWKpl
GN9BdoUCJ7UGymQEyOl0iIL1EjKNqV3WdTRjn4aDnoZceAuGnL7fFx5nAN2acfxY6K4pt0U9DtOw
6JavUVuNazbJccUW0FTdtaFM4QoXdomhBgNYSEFHFi3AnhI3V+mGo5TMXIKe4A4X+FaVaRVxZQAY
sHnMZgLaJ9U9NL80aml17yKx6DQ2ZQNCTWhxaJQVJFOhAG2JgMEU53PZmdsoULjMRxgdNIuXqQtS
zYD95L2SK3TeuLmbLKMSDJJZfvCCTj/+a0Z5/m9H+X9VCPwzAPD7MA+bA1ctQ2QDe7Xvo5Hjt2Ee
xerbtQyTHvV1SAZs4Z9fh3nkhdBTiUHf98OAo1Yam/qvl26COkK4FRjzQ9C3uPb/0qWLjuo/XrvY
JcAKJHjyC/QHn/tbrP7na7cpLcfhYQ6x3w24fQLNeul1yJ/FFDVf+EC9Bzw3JvCPvlrkaZ0AU10B
VoKFRQpCfy5BkgXntkZ9PPDsqulOINhGk3rgyb2DqkfaH1cBd/oQjxN+t2S8KnYV457GR7vVmQPA
7F3bkMo4c4UsljNW2SU6TM6r253QC0D3agIEVWG+LCCq4w6bSc2xnnJGs8FLQOnXZQLoSLqIHgyH
W3rkPa5VNgR9j+uxNGFuY9zv75bFT5rMT0BtHoZEhKB9/QnQJYuR0QJOm5jPekwgvLrGzBfejQu0
RBA3KUhK6e8mNazxcZvWTzJancnIWhhAyoNx7RPVXYg0AS7lMF0iEy55CXTIT4tAmwPgs4J+ZG00
7ixk5ukA6t8eQgxYXYZNYv6A3MZ4qg3U8fOshnEEmFurc8vC6UEpom6isbTYJ2Sx8h0LhvWT9RRn
Ow5F+rFqTbXRaDM8jWpm/mvC+6jbdcWSFMCXaHEJKhbcUVCF5K4GLv1qRQ1ANQrL+opnHuk+75Jx
LNJSSvElkAPv0gmv/JfN9i0wMmzTjhVcR8cCqNaeGNLsTTFjcqgpk2lCIkAGPaziN+cN40tbLo3b
2bGKbmacaQAUMQrNMQItd8wScOkWYY8v0HJNvvidr1IELoQ7Y+qJrmvkNV8JUOX6FFoSDXnraoHX
aFr688BZq1IHWbfMGo/GGW6Y0OqraIDHuxi96R6hc7CN+0RTmMVNbS9dIUgFbUqRec/ZGHK85R4k
Gw5kO1v7Hp/G0IbJPTyN7ktSgoF+DAZrpj3thKIfYxL1H716EXtZ+A6GN2P9nY9t41yrMHprwXxh
iuzK5jkUo1W7amWq3HHEgLxMmaE6dVO16EzjNQLrIYrlATIuiNMo0LDQNlEeQg4ovnAq7UsVQrDC
vFf4IMSjOVOtKl+GcRq+DHCw+kz1W4iEmRXIdl/Kbr/CX0vSOkR2J1ubmHycW9zNdkMUSpvirgwg
r07W7m4ZoU9duiHGTa4x8XzgKwAIr98w7iVqkivBdf4cjUtx6kNMtaaX4Qmqcg9PvQmvCx/GB1It
CYbVpOhzymfoWon0sXniuoIp1sPUKONaVFngquK26geXzXg8TI48h8KRYEGD2pm+xSUv75tpMuFJ
l41oU1rJmd3oGVYSDCX+VggYf/nsVsHBrDUSEoCR6jwJ/ibX9jqWvn8Bb2F2nq+aR8+GyBzFiP1c
owQkdN7VbdendFR9n7s+gvzl4c0mKSIQ3UV3iAql7bCIjziUwVRYb4LAX5aWpC0IkAdeeVwfatoS
8iGADekyUYSievRNID/VyUg3U83je1wVRmZJQpbgFOC9/4SkSygyb5qT6wJuczrWHBuGNrZBQgWM
b1r57jt26WA80JLSH6NU5MGZsLshJHEFjMdo9XKQROqlcJXASdCE3UWhp37JBmlDnKfSeHLvR5aW
h1D1A66IZjqSVR4VLqQwIwlRQz4KigGmFjo59kKS7/HokGYR8zw+B4grAAoqi092xoX/RPANNF7z
ks55UulQX4pp1hxQhoCgwFvELVJhk/NKACKetGm9fte2AgEwGemwvHq1HczeDC2QUO73oGpLEiHC
lQDnGtKuYALbhWLuLF2vnyXlA9lxG5sxlUYClf2vGTP8f8tZvAcO//aHp679NGVsX/vLfgAsAk93
Q1ExQ2I/juMQt/lfMIutsCjESI7bPNwfP/CxOfw2ZYDAiPCnkxACQ4LOCQwtv04ZoAiRV2Tbf+gx
R3qc/xXJkNN/2hB8bBlYOUJ4GBGAxX+YMharKOA0sVsDKnc10O5bcNygfIOFLPci1lsasA/eYG2Z
k1+T4Ihwij6IsViv3Zz4T5XflxcxJcsdsISp31UcGhu3npdpIAp3iwaPHbrQOwfWYDBuCD5r9jZZ
wrr6YWlR3pFhKKnMYGnqGCCsGwLEP0AMVmcVxepmLAteYx327Gs3e4M5xkxhJZ+qpIn2cRVBcIvL
kN0W7cjJbqyxrN00XqA/xFiKwjSYnXluW13s49jDHSWYpjxRQ/26+jHJSzopfQexw35zI+YTRCiI
/NCPUfvMYlAisGVnqJPQ3Nc4pUh0fhpqhsSd1JulKeKVZ3bh1S4ekXrM4PzJL17DJSaMFUNBweEk
9KSe7+YFbn4Oz4IjtVGWd4sH8BAYN7Qj2ZXrUQScP7SJE8gh1bFqcTrLBrkUnHtPcVX485EA2T65
AGPefh4jiAYeq6GImRYzDPFDQFvaJvV3vMnhTR2FuPdFghSnpa+Fy4ATxPe85YiQYkkKDsSqpNwJ
r5zhABsb3js7QVgYzYQkWeBXwY3VFSa0IRLxd4QW+q/QJeWXCQrX7WBgUWXVIlhwWEU4XR2yATOc
a9puoZp+O389svHJqp5+DBLRwnSdYv5AVex/chj/PhZ90vR57M/hS9hjwQT10prDWAd9sseeh3U1
wr2my4JEuzaF1SW/INhWHllcjh8Jp9GtkKsn8sbD8x+BuynSnvRaZD7uPOZQVQFxKfCmleeVivC6
WmJvQkRa5huy1tbfAe9cmz03nppwHpoQRqtumyzkYRtmegV5dETwyUO4Y4yly8ItmQENfQKYUCHK
8dkgyrjuIqN6WNdTWNkbCO/elsCobxvEYMbDnABBzED+430wsKbZ08Qk/qFeUQFJQvxgzyVtvmw3
91va4P/BycO9pKC82I9mCG/oOuF9LOGvHYqlHE5wxryPHCLdc8GD9kPl4e3QBuTB1Zh2fHTDUPv4
uAgRQnJuE0w0qiMyp1RO+A5t3Z5MNQfhWWpr65yAr8EaO68Y8aKFxn0GwNaaA8Prc4g9Ps05UIf5
k1eGhOKmXRVRxnB3PuO+4wTsrHbFN+0joCJF9w1wT/utoQPcPT0Zm5dJLE5l3zvEaoFmXicZ+M8x
5L+7UkSIMY2BdwVwLY+incPbJGjLOWtYgUjVxIAipY2b/DKPvCoGQ7sgz5wJ57ofJITTmA2+Kwrw
HsSJ20jLQdx1hkJrbOdp+YjJ3D+HKjAfvGWFXTdFFQTJORnCXds3i9zjtAieSmW6byuXAOpjRArH
Y42vaFMRSW5yhpQVplIz+i9Lg4EWHGzgu7wDgXuuIINU6dQXosaADb77GLt4QnwUDuilbiYYJ8hQ
WFxfHvMr6CUKMyBpZjgEOHsCjMYbsF8T7Bbb3MHuFKmjJCtqpGSRU9Fth1MQNO8tArfITGsjkFD1
+oCeF6YpIhdu1i4Ntd9+i9SCPWZCzBJAAcLIId0Jf1lH+D01JRkSjR3d9Yg2g3vqIrBwPSd75QHo
SDBZPHqNhKELluI7QgLIioI3m568uR3uvXhoWaqAqZfZALxWnP8sItP0Zt4D/AiOzLPdp/ecTNLW
XrIfsfUhy7P9JOAT6oMJQl4DaQjE0erRX/dtEVQnYRaB8KWR5gSlKRz2oStoPvdDdY3LavyKl2+8
SNdUL62vy2tMcOTs8EpXe8fGelfV+FXN6HITL4aeKJ38V7ZM1R5Rn/U+1BP10xjxziuBw/vYA1vD
9jGCJOk6Wu2trObDwo160NKZ/dx7A/SbkQY34ewUwVnvma/B2rjLVFMPxMkU3LS1RfgTGDkyuFF7
NTJOPlKlh2RfoEaku/ECosvHztX9+gCfyHdnBnhdnHD+4LAiely+EeMH+Fh2bu1vQgKeRuB1vuI6
V5DmdaAwwnkI4fpwJRBKMkgV1cQzzYEtetlrZBJ0Ginkp2y3yChr/Nqbrk04tsEpxK0ZRBFeR7pD
uNy/aAT3sYIhlwlBG97ZYWJ0xVNpi7nMKPcLkS7UCrZPFmWBXE9+cU9Jq2yOZHp7A+xwfq1Nh5B6
KaPmOeZS+UfSNv2nqlqqJsM23z/M0l9/uBKY8U7Ezl08D6NqCtqpIVklRWkz/FJh0y+Rmd+DI2Tt
pQ574r8MLOxv4evMKouqJa6yoqjtAxLREYOzwDCEEFmMxwojBNljwdWHKqbH//zRFOPiLwWLfy5e
/4tnmPxdvv7963/LsUCoArMLmpd78K9/R4C3xylhINqyKh7iKj9r12iXSrYyMCyQnPrAZX4Wr/HY
AbjZOG5wf/VYGP+V2RRTyB8VMH+rxQgw5m7fEQTOlrL5WQGjBvF5XtT52kVdlVdDrz7oPlhBSP4/
FU4g/u8okmqRW/8XCifQsYFIW1iO/2ulE5D1BsQXZw1B7c+qJ/xRg2wVZVQiE8OMuUsgdIsc4+2g
cuDNUZ81A4vlHW+HTqXFZjp8UK4a1QFQb2jTua0QRq+rVX4sEzMNOeSYCaStibXZJX6XBOfEUK89
ANmHPeUw0XvZCi8b9nBMXO6J7echZjrJLBwUUhVRUM88c0icNbixSvrV93R8WhC8FimP2Frkc+PK
doeOneIN5OWMTHXikxukhxEcXIaxqg4DvsUDC9x0XyFxqNKa1Jpl81p7iHri3EwLgVSP7XnxZgYe
NbCgG8ydahF+n5VR4+OA7IitDjFu6nFahSYMDksL0hQdGs30ce5U/xoPCeovoHotw04ogkCKSAyA
Ks+v3IDhfiSY5RWsZcxSAULrgZ/w5zBuEfWffU2hoEE1vIXXXLapcg5iSe+ViMwEEpRSvrRe+IQx
ZRj33tBIkje8GyScc1IgtSGb6taLirk6dqEul7R8dzaGd5dDI9t7F717Hz7t2yRz774IHAC3ZIiV
Lmf/3Tnx3l2UoEdMEDP75rDQd7clSPCW7+Z3K6aCuaFPje2rGCJGq8a0gwEPP7MPR4Tpq8q7LFRU
SFe+N7uIEnNwqtU4vPznH7IM0+cWFcQq/OfH7B+eef33A/anr/3liA3x/EmcsUjk4QLBI+oYFvBf
9n880Q5VPwmFkBvi/PU35/DX/R9Vx/DrcPyCNdqOP7iAv+3/QJAY/ihKy/BYS3zw/hoyhATiP56x
3nbC4/tEHgLDOLX/eMb6aDCY+FBmCYbvq78xbTDrkRDDAARuQmBYBnz7jsDVDowLMP/eexwdK9a8
3ng5SEbLS/AO0TXvQB1C98tbD7SnT9UwlV+Wd/hOycVO5+odyvOnBjiB2Fi9ucaelhbvCJ9j84ur
Y2B9rgyHZ6A+AnnEd+xvCIEAEoS7a7gGbfGlDD0wGWVXzDfCI1GUFYpREIRjggg9q/z6pl84tFg5
CtUdkFovbglG/TIFMYNrcZ08F++YrYG8W+zGGoDDloh2eHeRJlhIv1tITM+IJIZe3rYLLjQsv62H
4wbqbmaWMmHgKFyNVa8mw32ARlGUU0yAJfaeqFa8TLD9XjyD56vBCuUN21uv36o0sCLxD+uIjoPM
I7P6Lmy0jBkOKIOXvLCAfBDuSHIWdGux00P5CkIggWGJQTtJw67VRwqNZoVijXKenCIU0IDFQnR9
h0C573axwGmedTWaUHYNFBidToF9GbASI1pdQ4u8QZQzClP8lTp5UL0lKid2RkkCjwDYLLX6gZtB
CZHWbCC2ktEAgkL08aaNSJVNVUdP0UZjvuBvYx6m2nPfQDz6lxX4twPNPnWvYvLYLQyHyWVuHjdW
ncjlaRgSV6WLSMJHtVGPUIBV9EplMp8EfK2LXOHNHIC6Rm9VQb/2ONn73QjWJPfrkKl8QEHDgBuR
H+FeQ+bha4c1A6nPsApum4jXKFJC1ddnKwobXSDu8vKKEAP7UQd68ve9ckl3DCeoWZlLEtxV6k4V
j03sPOQ4SxLP2SglfhORa/8eFgIcjaTm/emXaLbtXSizIOgiBMbdWoGtNSySqMBAPPIUQ5TtsprO
mNjFO+eZbMhn8k5/xu8kKHunQsU7IcrAioYbNPrfc9b+W611//3t+/il+Vv2RZXoFfzb0/dxLOd+
tP8q4P2T8hp5EIO2gRkerocnyfx28uJMhnOLZxAioe3jESabvPrryQsTFwXmCE5zvj09I9qIit+V
VxySAU7ebTKGCxH8leGWb7PrT5VvmLlRHse3ox+RT9Ag+Dk/z7aLCrhIqm43dtA4sKetYQwezE/A
DkxsqfZi6OrmwIGez+eo98lbjOmkyFDlEbijtUXwNVp7WARA3OJjL2Vpn+GDFQnEvkjf6CRQ81EP
BPndIGymfbCCJZLpqucFWm9Db8eIoofJXxv50ROhveimbE4MIbM71q/8e2ec9HNZVpGXylnw52oY
wzusZ/GI/dv7gSDujZZeiHqbWDPIhqazzZiZFafqmMI7Lu+Kd413IYJ1F9SEJOBSrRkcvuKvf+z/
szsL8Nn580Hkp4fe/fMYgq/8fQzBGw+gADQBqAGf/o4pYaCg+N9btiFA+bXnY0L49WJAmQE6UHGd
JNtoAO7t76teAEQCiUGYFwGQJwxL7C9dDewfxhBcDsH2+C0EPhNcf+9Yxc+Xw2xV0YF0Qbjba89B
77nbMUCHYVqaaLihfdg/N7ZqL4P5hjEggBut6X6Iym7fInifz4NX3yaNBZVXgJC36RCXCinEaQPv
3Pxq+3Cpd/4UPGsIMwvUQlKKtFwM2kuS9ztmlbQMXV81pGNDPHsY3++p3IsNrNRSItilRqMva7m6
I+7y06MWXh+lW1/ACUlLBBdivWyVAtoe0TDSvvZ+4A4zUJEkh9MQ5iMVM2zwulYwA230wRdddxla
YJ7taBHmKNSSwz41eSXR1INyK/pYAHu+BGAyEWNw4iZks6LAchu05QwCvgwIsj1mepiYc89ORWyo
RlqoqT4BmYxyrqFKcrK13qmkkjC9S/Y94a7Yl8hGzDd+iQU4R5Z1eEFPYZnWFUseZRg08+NgezFl
eiqTXTDFxRnJ9ipBoj7iLwS6KUzZoU7AbKyluS6IXdYfVraSz10M0AQ5tLAes37txLULkuRghsiH
wsjZepAy2kUu6K4BoQw/oNnaYIpSJfeakPnSgKo4d30QbzGJejq7dVRrFpq6uXjAz8fMeevSp5Xx
RwSudLN+ZdSVz/6IxDLk2ykq8qq2xbSfnHYZrZg+YR6nF5ZsRValVVnoMMewnk/QSTvYzAT4mB+s
w0c5YNZYgr7KmkZ5GyhuYRBb71rMYC7KAh+Ldl2PHe3eMLKiIQ/OBORXFR5KjSaGteniC5+K5gpo
qIFLqyKC5Yu5DxiZn6OhugncAHmu4+EF4Rq0xMwt29GyQFI/dlgxeQlFvW5R88SSu95KJFKW2Lt2
SstjP5TiQ4ewGsgMHNbItx3kxO+HgdZofVwUphIHvhNdbGxCpxaRNVZRMx+LnqovjTBYmj0N/x8d
kF9lDCyNVqjusvPZ6kddTeFjqQpslio8LQy8Lf6d9S4cEuQEmqKV6bxw9jAQWH1aO/8BqNpyQLlJ
+NDBn7/zFWoeXNtgeq5pI28aFGJ85Igb1sjKLvERXZ3B7crq7hDZ6nuh4WXlXlQ+jcnk3a2Octgu
lZ+5qeDZahAAHCNo5HFTD+d2QqNDHALH4GYJbr1kYDnt6mEXhO2tJ4JmJ5NebZoE3elGeneeqe3R
p1h04WWLViHCuEBubZfER6Vms+QgScrvpE26vcBY+wit3ntBQV/0zcGqe0L5hEX7mOVgfuxnmBMn
zRX4a0X7NOLTegUe0QCqWYb4lcAOPQhQwvCusJyjimUn5HQs2fQZQrSfyvVr1E871KKInM6CfZ4Q
Zt/jWsuxFzzPqFKITPHmg6dEmNHBkeoakcJsRZAC5Za51f7dCBkotVH/oiNA2m6a211jQCz44Thl
y+j8O826H8zOINlL2WeyIstJNAumheWyoDLpZpwRAdccFRUI3KKVtT+veJjuDoVud/Cpz7yU31Ub
eMCGRZA2E0CJ1kz1HQpGu5QuMG7qmewlNozjWMYX+MHdDkzKo52Lk0J1KJ2aj42dsjJpL/EKKn5K
ArQmsZGncT++BhJNikLEPrwotg9qu6OV29PG3kOU9lMQ/HvmbGZo12VSbgB4HD1sUFAeDcG5YM0X
A0PFh+KUcjcjiwF7OUsoTNq2TPaxHz9F3XO0zo91MgXwHFHHNKn4Uc/tZ92YfcAHh3Cyu7Mj2a9B
eUZjV65r8VwFC4p2C1zqKOkKcgxGyeaulgfYPeKT1wbpbE30RiI4NglQGkRM4WPUil+ZqbCQiCX6
TELT56uRn5d4XANYQmsPozJe64uMjDhz6DS7emXkgLRBcSyDgd+KumEiq2IYjyzme9K25RewtDM6
XzqaIRPQ7AqT8L0Kihh3A7TUVUTGV+S9u9Tr0ILhBHNw6T2sZiqQe1RH1gDjGn0Lfi64GSCd79YY
w1VQuce2QHq2Bb3f2nG+Fg2zuc/H3eCSo9cSVKWiXzYXTSF3ow8DmUH9R/hgOXejbdAdZuxh8Po4
L8bZe/BJh766OfBQB6DrBPHkusrdYOgXW1rzIHQcTKmBpkfQpbs4P5/mhaIYEY05cFQwkPbvO6SY
C/1KiiQBIBOSz6jSAkjG4+5DxXVOSixOGjvoGUtiebCEjYe/PiT+f5px3RDTPx///u/X8h8eO/YT
hrJ96W8YCqJpWDUihqEtgtqLfeMXGQpP/thaovBbPmT7jWL/ff4L/w9+g2HjASqRJABe8e1+59SR
c6Nox4/xDVEWEv3F5Bp+yB/XoQip1gB/hwBPi8IU+A/rEDilSiYdz9D8HJ1oGz+VPlQK55cd0tij
xHQVJHdeT5ZstTVCPWEb7VqGimCqWZXOetYZCRFdTwrPR3rGjfcYbwDyWQIk28E3UxE4vzbsjvCv
yj0KQux+MOW+9ef5MCh5Hf3uBR0OIhWAZPKCzMituuhbgFftOOvywHHBIqvW09Na1N6tnXFFFnP7
wEnl3fcUEJ8d+AmdS9UtlGe6F1Uk0VE8HSkQRWOaC1Rp9FUTzIzbv4I68VnV0dmWZ2Td5QVJzyMq
OthNS6ocWdO3abLyU9BU+8lrQ3C0SOijuunigoJmXolMHg5+t4/puF/Y8uoMzLJxOIwTVWk4jCKD
3vFWVLj9JC0/2xrdIh3x212LOodPuqHtay1t/Mo8IQ48SsQBSbkJp22594MBW2VjylvJS4cfU+9D
36FQgtIRabUFlbgBv7ex14PErN4QVPuUiNocdTLdJ2g2wuElihzlpkfti3jHQQzAwP8WWLJziuM1
qfkbxruPK3o5v5dAUTK/k96ezPbed0i/NRiQ0tDDyMY6/ka9tbqPVIDOri5KclQjAUvBII96Utxs
vH4cd8XCW6Cv1r5RIaLPMR/7vWaDeQ2UAHk30ymnwYw02IieiwGQ5qUL2evA+JzFrq9Rhpow4Ide
Hd5iK3irStR6LlPgUl9Pw3VFEhcsTfOWWF6+bb8oBdpZhgjVz50eh9NKpuomWar/Ie88luPG2i37
Kh09RzW8uRHdA6Q39EaUJgiKpOAP7AEO8PS9kCrV1a//VnXUsG9NKkIlgSJTmcfsb++1VYr+xAsy
NVP6ZdYzcQahYoY2ZJadm9TBuvLa6raOJxHOeeoiTk5Jss5lbz8zPUleZFWoo7DtfDPY5Lpde9D2
eHacU6tH9nOAeLY3jGh8mN18fEhm2IFhUSd+TOZphK7qquxbjkNgI4Q/74M5Ta/ttFIbcwq6/VAo
eNaxqWcnpebbtjDbfRJ72l035+oY2XENt3BUOT9BW291FYFaAER/C3Eg3+hDEmxhp8kE95ZxB2Gl
C8GG6++VNL/GOdAOgxf569hWFlAVhhPoZma+CTRh7gvc95u2kvU2HWdt02GvPDVVY+4lIxncn0DU
NmURRWfDreNjNYDPbqzpxqwjglpViyl0yoIrMdj2SWNw8Xn20/hhStF0VkMk230bIQwnLjzQ2l/A
rDlJ7Uo9MB5vt44nzKdm0IxThEi0hvJTf4J01e7jmjR4hh17OfoTe8yjPW4TD79EMmx9g89LOzjl
i592r77Zc3Jt/P42GUG5eD3osXbo6lXJV1uPbldAf4sZpouUlzaPNxUFAtuFR/oQ+YMezqJwVlVa
Jy+6lSoOBhEOy9hz271jm9VV6U4QcetebcUwclFUowQCQcJfRyC+b/nKR5mM+dbQ9OwADhtEBPLk
VRnr7sbO4fiautadDAICj2W6fJLx93y2/MJ8btu+ehkHgSdWiSENm94FDmv2oAJyc9qOvgFBtOQ/
jqHefVepHZwLdGe7Mw4amvPL7GrdOSum9giJ0n9rUetXvm5IDNAwLwTjfDmtjU6+TKJ8y4Sa4DTn
z/oQnKwsvo5ZC53oLZnuVJ6HNbgAXv/+0bSHV5yE3mqw42u3NcNMJljZwPltHFPcE29zT7NbXhtK
fMwSKrE3gt6de+EfrEqHvFZr7Zs1VKd/zOHA+ktt6PRTt+u/iUPLoz8OB8C2TCdwPJt5lEEN6o/D
AYgL0+DYgOmLLu7vzMrfxSFCMlRp+AHZNvIcLnrpH4cDxlcMGQFjLIP75cTxt1BgKLW/Hg4Csq2M
qfiqS/jGW2LvP9VjNNE8RriiyYr00nke5WjusjrNdmXsav2m8rJoOIhymq8KMicjI51mQjGAfqBn
bnIsBk8dCONpb0GuGTHWq2y8kWmGM6dV7tocjOprY0fOrk5yDSMWrqe11vmZDMHSViyHyDKgmkXW
3jqTu4C56mpn1FpXrlPNzq4gysLDdSIDVWLgzs/43O0IqhmxBdsXBNi2DDz/sZ3L+V1jc9p1ozcy
XYdkfmjJVn/qMuCLi77kn/wL2HEoK07sdkbSaNOR7L5P/dYBA+nYSc7IeGRNAUFtP/cy0ss1IlV+
rXXzED9UgRHb194FPJlcIJTaeAFSxn5c7SzXLI56HtAAESQAM9e+WcfZqw7ksVpF6DrQ33PFDHlH
4EjgAkt7i6vyksVPSz39qiEFMiWZTWZdTJFmbWWUc/lOY15wQwuC7q5gf7EKx5W1XN9lmwBfEtlw
bdWz7d+44AWOBG/cXQln8tZaPMLp4hbGDtZCOBbTcJsvbmKaPaxHzg3qWpvwGlel5+zHTB8P/sWJ
3HAfYXMc7gyOh/mqa4V+1WcD7mUsQsniFcovtqHpYiHyFjdRcTEWaYvHyL/YjbqL9ahdXEjFxZCU
+1r0uVdT3G69i1upuTiXBLmNaeVPRAJ3XgIkG6uHsnfK5AyycoduLk+ggrWv0s77z3MmMoSmusiv
ppkRqkrNsj36AJZnpmNekYUWqLb2pM2VftuQCk3udG+aThG4VaZHbh7D3QebP4V50RfLZX5iNmha
lnobgyjYFG6nM8En0nuHTREwZEB9iM/AqfS+8XksHupAlKdeFQ5vXYGjd6MaXRBxL2t3K2GCOgd4
e4T3bW3wXxO9HD9n+ARocABs9Nh2trbCSujdAW3Ir5CB5JVV6vOJW+CwW9zt9VVbTPl9bzXFgFXc
Sr91Vj6897FTc5CoKoCimBowWhjzPe9g6xTg/NvquMj2rqFxwqqt9uCl0g5WdAZUqJhNtk5Isq1l
4XQr6ILWTdrV2j7lXbjRx7I4l7ZO/4Ey0g+FIxfpjrF5WFOV86BX1pehsbRuO5polGvzogLqiyAo
Zsx76IiYaKaLYmhc1ENnERIxYDRqlUO5PZIaCejcSCP3GGW1PDFiRYmE90WQ2u5N/n0XqRLheqON
Uu2Gi47Jvh/sbEvF181F5ywvmue4yJ9ZnpX5jbyoosUikEbftdK+t1/8wkuCXRSAd+4XWbUJBq1F
azSy/iFbhNf4IsEuYuysd2zVfFtotP4i11aLcOtZRfHP2fVsBhF/fiXe5Gn/S1P6T3fi5dnv2x4z
DIYeBtfhJYdhE7L8se1RsMhwgw2MiQiOS0Z+f9yJyV8YhsmWSJwanxsZ0D+2Pe83E6rRcr22nGUz
xRn3A1l9+33091etUMay6/7rnXjxf7DrLvNBdr7Fj/LztteNOH1tGawQNFkkcsqNkNmoTTFYljcR
bhNkOpKqTxT7tPhFPVduMcN3hyTWx5e0L61rSxQc2Jva/OrHw8eYaVOLGIzfs+ij+ttkNv62MrKG
KwQKMmf9JzS2FoZbZ18FTQTJYDA+JlO/G/j0n72olq+gDYzNUDXTCxAqqjz6wP+SwzXBOL8sA8kA
ZyNPZm0XACk/4/fWN7o7+dtpMrjtjOY47HwovauI9OOLsJnLhD2rdUz2sySBUMp0ZS6Ljj1Gmzmh
icGrxxuaS4J9N7f5lesPV3By34fOeCekCoOtV/aeZqbmoNeTvceOhWbojoBvLH1cBT7w9dFoiucM
a/j15KbaeQ4qkmi5YPtq03whzmkYZSdXgxw9vBdY+bd9nzT0XA21e0XXlth6Q2TJA5UXqIiaXROr
a167NOUEzVngqW3PWZDcR6W0DxEwuM8uC/UXoXzv2q7LaQ1fCjOe1nl3fqL1T6V0awZQYnxUZu+N
aK55fqVqTaXg5IHzjx0LnWbq4sTFID0MaTt8NnpkzyzN7U0uXZp4LjAR9sD+itFr60Cf642NMAod
gulSjtEJKMyFebQqr97pcGX4Q0GYGK1EkQU6U/VTeV11bfc5agmkN5LKlc7ttKNCPVUgO/KQ81ZR
busFaDPgCNrrC+SmX3A3fgv4prowcJILDydZ0DjZAskZL7ycsSFd2ywQnaTwjbsiwShKCjUDLtAm
xrpQefacJ9xDxVzNhAL9ikkApRZRTrSNZpnOx/dXejdZbr9Yc59hrIudzaSl3rVbUVjS1m36VHqZ
OKlSm29V1q5iuCv0BiVReVRwV9YNOcudpts3NYa313/MbcH+SylxI2Qs/zTStjz747oQYPxdGMBE
fRzmw4h537VEeFaW4TJlNgBQua7z07qJzKijIBJm4zJhsOT+PEsmSOEC39NRvi1Gon/vurD8Jb+s
m8t1IeAsA6aL5NQvWiIjoh5AKO0MSBwYHwRztMSYb5mgUSpVgeqJic0vrRMuJFuVpccRxym5snQ4
a5TTbdRgqithtX7GcXhpCWOLcM9sIe0T7UTWzsvMMeySkijZHNsGY7NFAbByK/pkLJmzuNFswJuN
Ez+aJbD0FfJL4KyRMvpTAINDhq3dW/ca4I6jZpGtqazEu8ea1nMwsufXvmBVJOxG/izJ4g6gRRW0
QdiBaL1nIl+ElImQM1Wwaoa+hZYlwU1A6kuRSXVvPkyR/VGh6QDIMtJ7KRtgQYWIjpWhKhqx0uy+
JDu/NiIjeYgn9hIrL/W3uLDGA9zQ8Q4NNdXCrIyjB+1Cjje7wHvyR9d/rK1cP/ionB/JwpinVI1b
AlTxmVtTEPYtZTDYPViDY470Owjg03sDXelxtLySqAFSFPE348Agazp0gZ++jLlmXaHSes8+Q6wb
6elyYqaW+Vc+OYQtUqa1TS3oJA0VaauKCTGhrtl4wm/lnAbOzVvlpVzHWGM3TWE3t0GR+/u2Cbpj
qnNPK01P20fxmCwNX5ye6b9L9oKpyNqn12krlsuekZvZpvTNbh9h1Fkb5NORF+tm5ekUyGjM2u8h
/rlrsVwXZcoXHCJ7uOEM0O0pE9EOsx5wVh6Mfj1BZX7m4pG8VUZr7Zj82VsrT51Xw5q6pxTn0anB
LPec64NzJETs7Uvy/EgluYDk5Y/VasRSHZZd1Z4TvXG2sOyj9TiyGxagnl7qIjPJVskKfTd1trJS
ztYdBptkW+ts54FuAewKgIqnoYMrAk05tIIOoH3mUJiCf770CvstY1V8SCjUcsPEEd2NVyUECGcR
IFl7VtuHhkM0vsnqimFOY7+YnRY8YfQ29h29WhsaFkG0ZmmVAGecmJuniHJ1nqtNDxhp1TlBxlhf
9kAEiu5MaNHaqiCOD13m6qd81tXZX+LQoQ4rDDe47T6SzBFbDdr2x8LwfZ8XiZG7+p1zUR3nRYA0
TJcKCLhbt52bLkEZhMqpTRh4B4t8SWGhOiL/anfCGIavdtzra5++hewE89rdEMUat//9twFIJsxZ
8N78+eH5Jpbi3/eAPx78vgNQpwrTkHMxoWVnWTc5mn7fAehT5biKmgIfHncb/JI/Ts6U5DrMrBdE
4uKHpVf1j5OzS58qRao8hSsOoQf+6d85OS9/yb/uACiRkJXYnBabH76ifz05l6Oi5aPNV3piNJTd
Ud8UwopO1pWr+U9eFtivCnUSpynjyaJKzT6c/Na+6nwjguMVa8jLWaZ1etgbzrchNeqPeQ4Qup1U
ReRHtTyqEHymYC/5OE5JydEHuqqczpqJveBUu07LxdfCchcKhm+fFb2L45runwj3TUFr4b7DFks5
27TAfnM9oG9tsmlyBa7SBiu9cDTymc7I4NmMfObGFeSydt27HuhFXsjujfjv9K0UvXzoSI6xzmm5
/hAkvRtspIrjE8uZ4DPUd6W2ZSzbgF+fqfQLaZ8BETtaTHMgVUBHYjl17facZua8l5ENmMmprekh
yRLKv0YkeApbPRePkdcsAzBOuQTYoONlm0pNFEMG3Vo205SuIsdssrtYNUO/GoYs/jSnVnxnxaPz
paLR0iMbKedbFAIylP1k1DUKdpy923PSv7h5Ij/7vW187XRzqNbMBjCURKUHzy4NesK1M9tvmATe
QuFWiHpdxa1ip0YbS7ooRP7U8WKbm7TpjS8SUFW+zSYt2DntmNzH7awezEh0z1HQJf0+NamjZEhB
xGQFUWomQ5wONrp8KiwYTVLHMkNYBFqCE1XkArFiR8VmDuQyHTR14qf05D0UncGMys6hm5ziQczT
5nt11axPgjSogWL01/1Vc9pybECfSopdo9r/ssXKiQf3ukSifPzeZNX4fk7RoRLGf9VkRYPeyGkZ
mPr/u82KOyfuld61E3dlRTOhTI5vN6N0vGldJT41bLx3quRZ5U0sMengLUOGgVHHkRCDnefRArZx
askbcvZK9ZBIQ113qlUkbXBkfKb+VRwLgW9ltVyZ1abMdEUd7lw5V5jSaE0TKjFIRBOmfhr0tsnu
PYey1Xv+8UQUjr0C2KeVE/ySmnBYuU6qIGFfRj6RB5kRZAxtLAUgTKv83LiVfh1bXbC3cXZMkDL9
gCFSE9sr2kXO9D/4h86KZb4BL8BHy0HdZUyr00ToppbT7sG0Bg2ZJtf7aAKiyQY4veNkOpbc/Pff
NdBILnmYv2TmIcN+/fj3jeOnZ79vHVC3fIcdAG+17WErXYAT37cOQ//N9iwDii6+bfaXn4yoPMRv
MJygWcvxGQL8sXMEv3HA5//6cG/BaPxNVzbSzi87B95TVlvfY8zAzcZdJKGfNZeMpTxvmbx6meVt
kr6BwISgejIN1e3KgURCqEre8hxb9XVnyXeDKuK1MD1xHRmldfAmy94O3kDDlRlN7W5Ws/OpTqz+
Wgx9ebBsfolRcdjlhmaEQ8T7OBQG+iq0nfzUE8GmppU7AleOoX6eeQOSH7mQ/7FmXy+w0i3qO5Ec
bJ468Y0hodPDkbs54MmudgDcEdNoV5btiE0/1DqJFwoCgtyVhPIKr9rkY3Vbpt5XeLwYAIuznTSI
BsM+cez561SL7JkqLLAVsuEYGPBNavNA50jlOCuvLbwwHxcyw6S9dlrpU/EhqWDg2EpbB1DXiplv
6OVgbcgPBZskEyNeSKWvHREcBzt49wcpaEccWXNmeICFMz5G9vwwOUSOIwRkEWcj8Att2nh5kKIL
+/UKKb05WYb1jL9Z569OVAiZU1+PA30FpUx6ml58QKlxg0fVGqd9aQ3ZXoMVsipnynjlPGBviyNu
U/Gkbc3KptPazm6n0dauG5UdMy2/manis5P+6MNJXcMl44eH7AO9qhosSmpV/lzRYfKa6n4Mut/A
AxvUXXKtk4Zi4wgwrFDDW57rVJNrOZU1OXMIbOtKcV9kTxcbqqg6GLyW+VFEXXeiTiB/VIobn3Tk
9GbqKtgQjmowi+lsQpPkDG/RwHY7deJtHKcI4klvYWpVABw7ozt0dGZs0g5dCNdzcIhhCOy6eHbQ
01oyiRxolAJf0mVrotvFg3QrJi2paSUnzdYKxk1U09zFGdRW2jmch0BP7zXOJI8Wu9qRMhnjSVmZ
5qzNyaVSeRq51kxldC2gHIDezbg3gjmQ5p0Ww+Sit9l3rkqMqiewNg+KIiyQviVXMFGcPRt34tj7
9jqNyVTK2UWEHIZ+V2QDm0c6YOSQpk+JVjaTwtEaYX1mTCRp7h68/Gmm43Prl+aoM9QAtWQ2YJj6
Iur3LS/+qik6UjyzL691OZIdZUKwq92pxqVd0UBuuwnVvq0iHWZ0PNOPUu4hdtZn05PdfVX71dGd
knknAuCNhUj4wNGAPDJRyiK6s5rgOppUe0iLadrJFDmTQ9y8pY1HrZwG98k42HBoMNOsytJ8Z0y6
1JHUBiQGtOfQU1hEwmkuLf0UOFjtkgt6DoPF+Oq7Qr6LwELMpGQOg7ITnMcs7baWnQGO8mnfvuWw
TKQ0rYR4TAU27zC6gO3Y+JinoQK+LorbIbcoxljFTJecMA3gFagijh8II+FJKVxukaKiGS6i1QN/
ArObIRH9CY6Wvy6kFt/0kfJ2+J/MY9sl9tp1PE2FMpvEo561+cFMXKMNbTXRjGRHhYVcUQ4wEyKQ
U6T87zBYUpYmnQ6BAVbJ4kppn2TuqK8Q/kn/t11ac3QFebriRgtWxloYgPpMfhb8iqqadX0BBGYL
K3BqpXHdybo+C1GnJ6bWyYMFmOKe0oAxZQkO7C+5SzN3mBXONbxz45PtUpdMt5m6b3xIFKuOnSVd
/2O2besvt+0b8V796a69PPp918YJqC9CH3Y/Iv4M4rm7fd+17d8sH/sfg358AtSJLWLgH/ERcqqM
SpDhyHSjTLGZ/m4fdCjQ5ALJsQqQFX8AXP7fuPD926AE/45vgrpF9GP31pdN/Sd/gNbZOTaTfCX7
vjhSlar21nKSS3AmNGve5rqDBXrAiPLTxfj3ic3/AP1zW6V4v//3/2TI8ctpgUcXw6RxCYShX6Jp
/vwXC/o+W4alK4Md32KRaghGJTYQtiLLfOOK5PxMWCKK27vJbZhVi7hpSWgXOabEGFpP2MbuQ4tO
DTVSR05phJieGWdSIZyPevYK0glYJ5CkBMh1NYh3wqaUPKd0cEQh2wCObs2H1iNdqm/X7TSytHJl
deShT4f65PfPTj7omKoWRmdPnL3Vzj3+9y6ME+zI4LAq8UnTEuObP8647fGXv9he7O0s5hwVmDkb
H78x6JDwyrgsk3ViTOiP9URWF2/O7DYrUicdhU021gMMirN7EzQNyVu3qinWGnkBniNLU/cmziS1
TmZZkETnbj2vRDvDNxC+oCNnGFrYX4IqoEmfjM88QcU4ts1wnif/jJWx2dfJaFzVpZdTl5Xa8A8H
I/1Ere90a8vae4HLor7CuiL7YOHlMlHFUDp3jjSNnUe9MrWRDVkbLVFNHkZ4nQ8VVdS4+f3avp0j
rIHr3qFPIDSzDpK2LqPiofPgpkBTffRqyevdNUpzSAcpvwwFPeP+XoOKZe1HDyHruglEg6Y8YdXa
MplaqbTMxaYMLDyUNAfLh9HKQB1mokKtQrrOHlOu1f2GaxeQK06C3IrZpyzA/HN7jsppkiEW2DSg
MRzH9SrVHcGULKm9pW+7j4ad1Qf21xRJ9KB5xhCtMLvrdhgPrWeE+qNfeU3ACBvyTo7jmujxRWtA
XivTVdoPfb6vrchfqop6zlwetrfPMEEQ3qqLehFdlIyWTXU6wztA4TAn67Bkxfb2Rf8ohAyszXTR
RZhQ1x8SrUSbG1STwMhRUDiUoaY0TmJfJZ2BxpJf9JYR5cVdJJjRn/wngkAxDnvyCmFVifS+sIHZ
dnSuMklXfNwx/5OEeVBqKjK+Dw+DTj0rWRz+Oes7C+6fy3mH8i+Wd578MdFh7kIMlqXTIikLe/zH
8k4x0pLIY/XncO3hBv/P5d1h2HPBvVgMbwibGf95K3N+M9gkuONZeMQulJi/s7wTVPx1neXi53t8
a2jqsJT0XybhMNncNPWd1VwGLBMtrVtk38Ztkgw+rpLAAnwc11e0+Xb7Sh8whOdDi9tSN5MXC9vL
KhpnIN0iMh9iT++32KEhHecns8NXFlaBXhyiIG3WCxBqNeDR2vZJmh+5q8hbfjzBbU2+Uj4vXnSO
e8e4rPCJsspsFrLAPjOthhGK+7mi1ghFHIfp4g79pC2uU+6SxsldnKjc1dotRQ7PhrTmVZAQPWSY
Uq7Gxcc6KHCw6H7FSl8crrGH17W1E+ck+ZRfzYsT1lo8sS3mWLtkvpK0SXwUi3OWsB8S/MVO2y7O
2n7x2Lp+17Ac591GA8W78VqL2KJfe4c6co2TN8LY8zM9/+waU/I1lg6gPq+8icsJScbWkmoLTdd/
GKA6Xdtdlew8PwKR5jSBZD+wcbvXwuL4NxG1OoLmmzi1109ARDLiIyM+4Mq1wSm4xA4dZWBWb2r3
MQNkQDwzu9OTOlmRO9EwIlNFGekieEqxG2xnEdUfTuZxh6KzSp3MYAcE5ovSqR3eO8B+J67AVrYt
Gn9in2m9Lw5198d6ZK9KHa5j2MUQNEcGMUOpIq4aASUXuNGeStqUzjU3gjcbP9Ynt2kIsfXiM9CZ
grIn9i0Gejo7Fp1Xipq5TLAo2eVbzMQmHPj1pnOm+Wi5fn9XmLF80ydPbG0A0Ns5p64v8gTXaLSv
phyv8car7ehwdQ267BNzJbnTg2j66OGvEU1NAjxr6bVORjpU/ryqxuacz/RamUR9slLrNq0zJEfh
xYwrk55ET+5sMxPBFNv8+M8xAZmsAn++8D1UedX/+dq3PPzjaAsJ1IAr7Hie7+sMKH6sfTbJGLIo
rGIUKnGG/WmWYVgcYB2WxmUxYo1bZiq/H23RqnhmOYd6jMFZY/7W0dZcvrGfZxl8IWjCAfFrvkOT
Cfovh1tPc+qApiD89PqI6DvmYg/U7VxzdfpUoaKcgKVUr2JMtDeK0MSZn3b6OnLqvpauQadBgvPD
G2kdX0dFbjy2Hb0MBEmbvZuUzrcFusct2WmMG5RoubK8PjpSMuOc4mqYDiOHgS1DTZq76WTaFJll
fmnwz6zNaLjGrl+sNJ+WknUpF7gKet8pw3b3jkmlY2gBIfw+BYHnH+MqSqBTNV1ErrGKWQJ0im5H
pG+bO7IaM2atyj+NZReM687B5r2pKzOKVz3Y0GpLjDLHWdm4LYtyRcDQWAzsnA6V4Z8pBo3EZ8sV
OCKbUm8YXQd6/kkaBCF3aT+7y9W41G8jc4wUI2ShxEpvjRT8a+T2z11l0GZJ42jWrT1JwICiu3x4
9HNuG3QMFd5DmwlkOuJy2ROtSXay9buCgGA09wE0wc6QW82czbupianWzmPT8TfAKFSyFZrCcOWz
Wj32VlSxAlaOe2oj6Tmr0SyFHiIyjOl1bMOBDDNYXh+AC/tH2x+2GibI0B+L7L7QUtDrEws0cClv
1h+HKRI3njYTYKnqvn9MVCzwH3CE21T5qG4bPDRHcPKU3QgOoBMBDFsDQ2/PZzV2wdWgURE62w1l
HuwQN5VBkGmT4HEgBK4l8sMN0s66ivRWfBuk6oAZasT2FCG9fDcExWDj5mHwg2OndZxB/2hy/mFC
zYcVR5YoqokleaR6yUoaTaau57mevHNX0rm5JT+f1GfLrLOSCEVez6yrnct+a5V+e9VYWTvzM2DZ
Qw4pJxXGORVla2GkdcPFppgZhSUopdUJK65UjNRmzJQLD31aJ0pF3aFqESIOw2jZckO5jzk/+fqI
rjgMzaNTxY1xEHiZP3XeaFWvKcAidxUMTAnXFBU697bZGTT5NQPczbafroZGX1A5BK1HQqaIVVqO
r9csYssJFdD+PGwoQzXPWdmpvcLURY286x0gYXi7DDzpbiz65qXzpEdkJpHFizZF+UseB0Axxz4H
WFok7lYUKGmrMc/cMxJVcuPQBy9DMN4dWCb4SOk6c6IUz5pR03ggkrbjPZXkB6uNrXUfJaqFLtal
3QpTs7sBtpuBd4unpKM7qXfWQYIxTnU0JYUq6ewHu3WNo8W2+A5Cbr5J02w2N1rA3ljzXn5vox6n
MnwgOGHkaKIUMKfJ5KWPrIobo51Pa1yTcuUB5ze5rzU6eFqvdA/lIJ3j4BkuhmL2/11uR+lLWrX5
dAwsSdvk4OjdPTfFSgstsO9B6JeJdjN6RfXxzznN/+Vw/pjGr+Ofxz2XicnvUxadCb0J/IYdiiE8
ysyPTQ3/KvWhzN85yxu2ySjmD72GTQ1uo4N9C7WGOYz/06am0/sO0VHno2fbHMX/znkeQtWvexpq
HzsqJjIMBC4bJb//k2CTVUvj3pgdmkHgwXGhNQRk/NYGTYJEpJe2AvfSXBAtJQYMa+kzyPNgeEfO
p+86yig8mJXZ3uv0FRDLpg6h4rNxEEtFAktvdIiW2oSsH9kE9Q6bqLPUKuSzMXOwjK+rZulbGC/d
C75XilsYIjQytJd2BvZLm17NpbShcHX6G6ZLlwNiR7k1Lw0Pg5nrX9AontpL+UN76YFYGiFYVKiJ
SCmkCFOr704ywI1lLS0SHvRkij/0FsW7XnomICcP9zIfGSdUXYbbxiCRggOVK9hKE0aVbrx4qa2Y
lwYLqchZhL5V+8QtEcp9HP336aX2AuhIvKXprXrOycnSZDJYqtuqXvn2w4TY8DpOozgNsiFiaS3N
GibUIJoeWafsDXGzeJmgKoo4yPkU06m1Fak1ifXha+RNz56YB/w1YnhuvdSilvXS6NEUVjSSALFI
5ODsS1e1bUDL0lqqQKLepxVkcv1FeRtqKt/YXVLnqh4s+9axJ7HxK5C0QVYXTyXXrdsoGMuelGhm
vDB7I2io8CuvSx9akM8KyFJijsesas03t0rtT5peshcXCnplaMUpQ4W4TdQr0SV3r6p4pA4EjfiG
PEZ7ywFuOhB7Ku89mmpvRKz5by47w1Nte2PodtI+SSSecg3CVj7HrIOMGLSoPOugoB8dBwNf2JrU
37jdaB7LYHQfPHKtWHSZvpFRzSfxZmTOcNScHhh2l/C52yggih6LdF9xkLBae2dXBgDOvnSsg8sd
49HOGizb0jAemE8PFLuTg/WNVVvIyLyPE7ads2538Wmk9w5RahD5s+m2rbEqvN5LV6Wv+OZJSC91
GlJo9yKXybeKrups3XaUGZJCTK/o1liCQWXwkStPnPuoMF8lr521ogOoGddmjrKS+FDGYQHk+lut
vOw6DlIJR65vOzbMQjkoUuiVV0D1qI/Efq02el1EG89s3HyXC1jAvGcFSrw5n6WE09NBC8LaXSix
bud6voXPXcyEPCnxDGtrjj9PUqueyPp3z6xDS6obBPB2irt8HxtyOJVNmfCmjEDd4+7B+c4GV1B5
U0fZeWCu/zKNkf8E1tR64n1qk8PJ/Bppsu/hopOc8dZZyR1vxb6e3kkRc22yQdRwtnDenSDHDhJ3
6ikTfv7JHY3sKTERv0KZ9t1rwL2vD9PMlTdT3jj73rPLO80Y3K3HJ+UGBY8uJDJXx7bCBzTkcbRn
SlneDpxub1RVZDcjxqpDTggbpnVXf1MmNOscCt3KoWn+s5fZwydJW8q2NThrhkM9RncMSeCl54Or
q5NMpy9zv0yILEJr3ENTuhdzXQ6hkWTGWdE/2oQ2pS+f6qx33gQuyK2kNpkVolFnMxkZVpayxMKf
NFkUZrEwcffNsfOulI3NDlBdHhInFmRmTQ0gR6K7d0WcQQiMeO1XWPzGIKwj376jpiTvtxyx6w+t
ytxvQe5Zr3M+FWudo9YdPVHmtZXGtEhq7rQUGRiuhBpGYw+yRDUeZ9kx6sGxtEPRU9d57JfZ0uic
7/ip6mJlQeC48rvJR8+MtRZ9O+2Ys8sZ4OSYgdZPJJCJNQYkeg+iJjhBMCOO7XJa2PVDZ+46Aku8
bjMFo7fWpRqmSPXhfrwUxky+pd8mnjLNsKz9GOTrUi4jOHCcDD4WGrnipX7GF8ym1m1q8zkSdWe1
YEdoqzGmpbiGQrziQaPlmXPR3N4WDeU4KJBwUZQlNWsTXMpwqqUXp+8dBsSXspz+UpyjMLu4xJx4
JFmadWjGDX6fPPyvN/Uf8Uf1++jhe1jkDQJ7m8ZJ/8sv/8//bzQLj/trQCfaX9zZT6/vUvwXx5s/
Hv1+uPF/gz2Br4/8DdDS/0vemSzHjWRZ9IuQBsAxbgMxMsggKYmTNjCSEjHPs399H4dy7so007K7
dlWWJSVLinD3d9+95ypV8rfHDWsqvEQ4yfGmE8wycJL/toxSY7mJYO4LV4VdmX9/n9h9lls6szwx
f/pPQOA4P/W6UVuyv07sTP8USaGamhD+GPf++roxNU58Stj3jWFEd1KP/K8skFiPdLNXhpgt6EA/
pexqg8y2Bu2SEO2/76jM4LxtSmaKqBga6DxGE6S2wZcEu1nRMtqWUbyh0NWBoEQO6RY+V31raXrH
eNsOR5nTKrVxZAN/qvB5jLPYd9m8YzzpP2uG1L7qWeE+MBfGn206Pfz7hr7knW4OS3mRPgQsqhng
xFvWEmNWZ2v/0HNmZGyfM/8oDA3RbtJknfFdkqcYg9zRVX1H1lp9ZEa6iPcOfUnThrvcAWzUTu5z
6qUebhlNb2c1xEBKTiphoJsa7bVZGPnjXAMeoO4rLzp1GIjLZC+gmN1wBA2ld4vAXW1F8jJTZLTD
PIhzJszjU6jXxjZxq+Y8547xONXUsG5iQgebfqLy7kgbPXSBanI/a/nsFsHsZUl9rpO8/CxZbNAX
b+r5y1j52Rc0oWaf6SGvSb8YzvU8RPTCTPp4GHUgIa7oh6dcrzNMZ3UBTaqxxV7oWntjW8xqBcyK
u8Xh5blZaqIrO2twcxm0fBlOgvt2g13Of+KjOn2ESBdPSTjSTVtUlMjMYnlsoELrmw427LgnK5Qe
ZdaUrxRCyGgn3NpBIcBzd6HbS7wA0oVZJx3nYkcu+5i+c+d9pWnpTdhI98TaZ3oPSyFPfphmj3lf
2jyUWMHcZmUZ3pWpOYaHwk2oHNZMwg1bt9Ctq8SK3O/0YzofttT8cVuNTLtb2iFCFk99n5I8nbiD
iAQAsmZczoK0ZnbAHuADrJ363A8WHmGOVrNiqlvPpyFrrPkTTAbzyxiO1V3qxV27LzPTJcGQT4/8
9c36oXfsqTzaZd0+wyrDykQ89mwX/dJt0LNmk4nWdh4qdS0HytNhBZgU0p05LjlFMArhxRYRfFRu
ptpXI9LdMwxZigDhTBFcHufoZrA795jQmwv/t2+v4Q/Nn8OBFvDM8+fPiUao0vRLrEFc3KrIblzm
q1zvwOnlVjXeRbmvbmE+1Dlc7q1d6GEalAwAr7nhYp3iEsd1kNUTwGFaLwQtW2MVDAh5XItzOmJU
RfnCZDs1yaNQ37Go5DzYhqq/ZnaM5nHWRitA6/ioqyx+tdayG8EOowz6tQRHQCcZ9rNhjptBFeQs
SdpBWQs1+7mg5RyXrCrTQSyzniZVsFOvXTt+HbXbuF9KCpBUDY8/J+73BJjywZwmeDlohBQs+W3W
X0b21fZhmRe2AToO1hvNnuJXPbX0u6wzuLML3cQVRPP1CZnCum7WfiBtCOkKstPQuSe3MljbcFFt
Qt6SaUBDZHOXeH5/sfsUqt/aPgQ3TDulruok8iWNSJ6kgqZXbUWuaNiBj6rDiHcHdUYgWqg2Wtaa
o9DnGdgwTtDMyD+86KoMCd1QIX8zj46kfO1LmggrfjIGZzpqjlcZ6Gq8SEL+3u6ikbqlurLmOCDu
9lVjwb2JPBtLVepyGq0NTa0TjVsLa+gr5jYqnJoyTHdyLXYa44GSJ4Zlay/X5qe1BGqaiW0TWVPl
UJxl5QMxy37AEtbX9BgBCeq+GInQtp7qmKqSPN6GztLBGyrDPdUiE0U49L9s4nAYbpu1rMpfi6sw
9Rk3OijjNGDlnzFN6HoreNpiYzu2qv2qWYuwKtWJJZgPsa2tVVmmRIg6hxa5dtY8SyK2dhjZ33VF
cu0V05UfdfSpclK41wmm7A7r0jBBQgYX1C9ICNuZk6zimHctllZRRJ8BEE1eRQvi1c5DDR2OU2U5
0Z6hY4ZnZ7Mc25ueGXdBVvTjB5baKL52izw1DsoLT3ab/hr38N8j6vAM+edNxfm1/Oc9heCX/nj1
+L/A5/phb+EF+4NM/MOC4/6C798ga2qxpCWArPgZv1pwqKt1dHahPIbYX7BI+MOCg91WJephbtkO
Ujb4rZ959Zh/TysLwtA/NB3MvShOf3/1tBqqyGiLQ5VK/KMQvrj4dfUG4PVfnUOHDMQpUUWKztqp
GEUhrhK3MV5jLdZxuSbUL/Ye5sDDIrtz4+bMY5QBNZeUK7gjmyD8i1zrHP15zJ/mjtagUyIN9fWe
2gcaw8IceHeRPEWRlqSf/Q5gcgBWzFm2g5oaHKPSDjmfTIkdRvfPfV/hBwR5RZW8mjok1z88eJK6
1dZSc4m/jiiWmlbcdXAhlpAd8nWcgfg1Xww14yxq2smTeboy1xFIm8fhDu/zSHvcOiQxKwD54R10
z3si38Yc2K9RzVwVp13znSBy3u8bNXd1OS7QjaamMQj1DGY5PJz7bh3XGGLKY4P5NdvkYCt3OaVT
30Qz4zGMEjXw4WPKHgY2BxxGaiLkosTtp6ZELFvWu60mR7+PM0INiNzXFMTyf9ZWU2af6wycupo9
R4bQfB1Hx3U0dfUsvBduCP52kLx7PDXFOmqezdVka6SYn7n0649czb10YpVsjJiFpd56t14UFnem
mpSlQxFWM1Cs1cQjphuNxNptZDJcx7ii73nz2MfGzcbbcJ3CB+kykFN+h42oSLKHbB3Y1ehOgtA7
SKuzv4mshz2rRnzL5mDEQdRH3wG/R+6W/Iv5kGPgD1nt58I61EowcJbZY/R35+deyQndqiw4q8qA
qsBVUyrxAWv1eCafgzkG+P9w5bsN3YS5lzWvJlGSG7sJ02MdOQTphtbADB6mpdigsi5PfZl5Qewt
4p6qOf8t4wVo7cu6NL+O8Zh9M4dEe6Ptyv3wnHQ5zrzjd7a0clxjo/FUZ55BTxb6QkHry2Xq5upl
sufoLCdJrwEqw00/p2kV4LjgD15LhLezuwVXK4m86Ym9FTXPZF+MewoU8UA5ZW997XpQj5ETtQNW
3bJ8xKPrPBoDh3pc6wIDgJN9R0IYOePt9G5yHPpcvGz64hq992lkJn4gRtemW/xhAa5958yjsH4V
Zl/dJhqjHmUsPZsSC4MnUFlT0A1VeuFu1O6teukv1J5TweUU1dUoW+s29qloNmdNnhr1Uh0sQH+T
U2c3nXrH+rUODNVJc/eSxhl8mVjw4u3G5iL7kGcwKq4eIaDSBVypd3KWDRlP5vX5PKqXdNzHFlXA
vK7DLK6eyIVNH23a+U+meoU363t8fZrP6zO90Rye7Ll6vRt5Gt8C0mpvEBWtfb8+8zP14nfU2x/w
+bKP14GgUrPB5GT5zTJ49Z2rJgea67MvPb02L2U+Mlhw55efp3XcQAhj9Ki01P08eqwlYxbN7jFS
UwpPZAYW+qWNx1hNMWbJN4nOpQhbGjPOpKYdrTGXS9cnpnZy1nEIo7RqqVFTkhH6DEzTOjwZao5K
Zm2RmMcZsf57rt1/NQicX4kK/Se14dfIirpFf7t5cT+xq6DFBR1ZGVn/0Bs8WyA2eOoMdTBQYYv9
7eYVvwg2Js6K+f81zfKHQ8AwPY/fkKgL6CfiLD9hfjUFcsdf9QYHAwOah6dkDw9D6l/1htqlk9nB
HN1hvQR9oIYwR7rMY5LJrF5ntFGNa3hiEMWydYqzJfWn4zrbEddI3/k6awpRGBvZ1lonQcJpzocz
TO53Rw2KcDWZGfN1fmzraA4POqmEu3qpvds45RDeAEnP6JLiWz6p7zuZRtUMDq+kZRV9m5hyIMTL
IWGv58WwgO7bODn/zzays6rbUB0uZhm5Z6yzAQ8FoguDOoSYoL1PrjqYIguepZdm2V040wDvqgMs
UUeZqQ41h9P9MRIcdPF65vXq+HPVQZiVIWdiq45Hbz0pe3Vo5myD86BlVN91valZwbCesD1z1A0R
QFwDvHnPszqKTTBNl1kdz7lWmLee4RlPWCvzfa/NhItluxwpnnY/hn7W3tImzL6lPJa+0pzJ9ADB
2H8D1SXuGdC8ICxr+TSt98Yw+twhlbpOaGHPjkJdMXMnm9dwvXeMXi+4g5RIDvcPvTxV0rlUIjq1
9/FLvSrrIU0pSp9HcC9Spvt+VeEJOWIrQpkvOqk0eiXXi25xM8bhyf88liWl6QQ52xsS+U4KuVHJ
/lZDux/JTrYBBUuPm8rTui3jEHsCQ60M0nV70K+bBHDn5muq1gtCLRoMtXKY1PKhNO1pW64bCen5
8YdUawovG7D+h3rugdLXMo8hLSRCyd2mZ4+sMNl1GGrtUcqoeXdlarzbeVeBdWVTbYttiw8VQXzS
puMc02G4WaYshM2sTW68NapFJlvW4fWtdIBisXPodQvcPFC4XTMkYbiVc6+HVDESZho3TW2AEyTJ
mIevLtDH5dFJdNMgIIU5ZOfIfh4DVfpaIaCTK/2aOOCYdtIY6w83m5KT2Y/uxTRE9L4UTpLDXa6H
E7WF8uxQuDUACmjbNJhRu82t3Q3kmuhynI49n6e3thfOm6s3SfIUjrALcOnBqzv63oK6LTMrukH4
EHfRwMx/Jk7RA6agkFeMMK7EVMyS+nizFYHwneG+6if3pKFvUwMS4zku8bhreSw/FqHX33AM+e9D
2dfUlfK0/UrDT/wKvKH0eUB4/l1UD+lNxtWCuyzrcn5jK7lmSSi7nQoGQ6aIWA7ocXFyHTTsYC4M
nnCz2Tn1was6xZyo+m/Eu/IIvGdiXcCN9S8RYKyIEshCUJ20+MkVw6COwIb2GK/KTp5GoGYrJfgY
ZYFlRIlAtT2M5dFftaFWyURoKu4mWbWjQclIsRKU/nuuNgy6/zJRfn97+2cAluDX/rjYnF8MhwGQ
Tkly+jQTEF/4MVEKkpigpwA/M2rapPz/pKOLX0y8vsQjCTfoCOZ/6OhMlHSVIXwbwib1waX5M/ea
sJRO/qeKHEx05C/5sagmAynAzfbXe62paeOJBBhyhJL+0BNDqoOk0cr3sZvsL6zV8jAoDGqJB9Xw
y8hB2a8YGQ4pHM3mW5BK4irvu/GxmFRFsLPWBRuzaUQ3Tuhr4SEi6GQFsWoXdjH7JoiOqnR4Nisr
2fZo1Pdy9MR3ppXoatY1eopjmBk3TUGEHniMuACYATKQTcMdNjvxEGXUHevG7F+TJHiE2UwDiEJz
WdSq9bvasuV749fFe892+D2MR3c/dP18iEQPUdHEInBlrF3LYu1ddlUFc0ZhYLaZqVPjUU+pM6D3
gk5mfPbzrTeCTgqGxfJPhaSoLPHDkUJD1e1M4AGRbWZTqOB2Hs0+axO0VbhzsZn1QV54QFITHTdk
njei0TI8u/rSfh6A53gXjVrI1yXViluhOqdbiHqUWdFDna6V1JL74Lq0I+faV43VZhGh+tPUSzQR
38WNxej5auUWO0TVdw2SBt1yXGuwzVI5GWKLqghsrb3B8s/os5tE9WcbHYPRdQJN4Nr00frQIJPj
uHZt8/N0X0O3o4Hbs5DFid1n8YO51nMzf3IE6zHD1NYoS3FYdANrsmXlZR4QS0WmbGuMBH1rLvke
NJYktUCrXH89FLW8TmrX+uS6Rfy86HpXBR3XMwmRtlleeRHROgpDQQ+qxaiG3QxPjEKSxoo8Vtdz
dNTSst41pDuekmmZq4M+R3b2OS78ihE+khaLB3/qKQKPZLo1B+pmtmNsZWimgpAQ2ROmPO7kjsRE
nDvbpKFDPOjcGtuCKI2HZUbcVMii4gtLd0+5FRb4Lm6Jng4tmqinPdfnoQrHvVUNE56RtugeIHHB
AEuMTAbYM/wPIbvhhlhLegsHgaDhaJjo6zR/2t3OKBbnbsF8XSEUY2auokEcmd6oby6Fvq+tyvwa
gdnZNbSqvczKDRoRyj8B9rfPlvKKAkelIVP5Ryltxkq6sI/9oDGnOXbKaUp9rP6FPmPMlZ1yog7R
7AUjx8uFl/by5rYkf4EVhO9N45WvmATCc6WcrU49XgvldZ3DebR3szKJUbGt3Vqrc0yuLrJJGcoU
9HIMcIjgM8vaLn0GKmcdhtWHlitLmqxG57Q4ltGctN4Oza0UrXJS1oAlNfpLdo6DyWYjUX6SfZQD
RNtgw2Mb1yg7XBRijHPwAJqUjLjy1lLGOfAexpVRW9ZnP0FD2YTKYmdMi72t+zHptsvqwXM76ezo
DEm7oFtdeq2TC9bMWPfcduhAUCs/HzMb3r5w9fnpwDDw/FW+UnGoKL+dlSmwWv2B4eoVnJVtMFcG
wkhiJSwMN39GkPW6zayshqxN48OyLO6hthMPnJMobxTd4diuPsVl9SyK1b+or17GCfAtBSvCxeKo
zI5mJ5abQrq8zYUyQ2I1cj6Fq0MSw0zqBCDrcE6S/dKfnNVP2cZp88VXJstm9VtOq/cSF4oeb4zB
sooNoa0B2r0opLyZU5Y8hMa0CD585BKWtqgN3JpWLZP3tDW6hAKaSFjfhrkf8qsoG5fsjkCAh5N5
cDgsSW1RgB3WME0CfZmle8wbraESSZcZn1r4EowDBZGBMwUkSRR0ujSTQ9S4RBP8JLHnB48kB9ZG
254Iq8ZjDPHODHv7nkx4fiXDuLmaFcD7gGkotTYpgb5y3xnlU4hlmVL1tWC9ynD27sxauPou47FH
CztZeftdN8P0LYMjCzoF4GAzpjS2D2t7O4BP44qqFcUTW/vdm9JoQdOuve9D5POByLvI8wOMVsZd
ypag3GSmaoyveayRYVFF8kDFnIDlAT0wrbSN9NboCt/aCNxqWeCNc/fNGX2zp/5w7u6rvLa8Y7v2
1ZeNJKheqBp7Wk9otB/Wdnt9asVzXdslIXYuNNqnapugB3pT9V+gIzBSm7Ds/vWpNb22/9mx8ONX
/vbQQjawcRgQ10ZlW6GhP15a5i/A45AQPHiiyAHEsP5QEHhOOZ5QLRs8+Wli+8OO6eFYcOHsYcVE
PeA3/qn2NVwJf39p0eCB88H3MISieVoqg/AnP+Zck5uZ43KbDFX/1WubPtzY2vQlhZrwwDopvbLt
vn3G1Eay1GH5CEYixdC4IfldP7h6m3+upOl8hCuP2FzZxMQcjfuZek1cxwpeLAQY43glGvuwHcY9
zDOn2ep0VCvq8cjaM0u85VyvXORQIZJ5qEFLnlZysrtSlKeVqDxDhAC/AGa51AXEZZO6nRdF53lf
JJPpuR9Ti6qguvHp2LJtER4mM6GSXqz19DEgpLOeqNL6OC/nj9miyV4sImHgV0MyzoJSHFPVep+D
Lp63ptv1Ly40umtDK+plG3YivKd3C4zqpC+RsTfA+sM1SBhLg97Q51ffITh6yIhpBAPiAKknJxTn
0XYaHa6FZnMkOm1hnwqRmd1F4rJ2A6/mWBvm2hpQ5ctxn2FZhwuEt1YGk1XTEZTwSXoevMEmngp8
71PsmsnF1cLxrS/lXF1HswBch6VwfAeoBwQTB5qITpRgCXlFFqOaPwlbG5LPGhG7ErRyTuFvHy8F
ASjPZ+Byi0vaDc5zmS20G2Fsue4zrr285a+FW3d6o5qL0gaNFP81Qy1kpDGW0z6N8voTtY79QTp9
ykukrYgIS0lRkUbuNYtIOLhDp4sNL9H53hy7dG/onXjxctpUOvim110zpXtBzTd7DT0l7jFGBr0e
WXJJeFY+W17dnvVab946NkIXp7Chf8z8cZKni6dTPI2RQgnY6UkOrZj3YxfV85Ztd0lNRCXGet/3
RbKnoKB4aK1lmLYkiuO7qaY/aVf5Gu4ab8knb98lRcOimJk+cPlTopaPKXQGOOpCcteJEePV15OP
hRjD0WsEsKWM7MAXsxq15dK7AwYdw8sFMHOZ5s1Bb9yQ4omod4vdlIjkyzhKTSMrWIKt4x/G6Y1T
KxJExn5+F7pI8XWCzYd37Kx96kxv3uMeShCxivpbX+jFEU7vcGpDkEcswWgogWazAwZh7V0fNQTc
a7LF+x3up9QbH8eGKYjQo3VwC/qVgAgOAB+S5cUd+3Cf4ho5zfQtlZum4W4QVBPf8ETjQzeRp5ka
o6KOKxYPstD970uXunsTSgo5kiG7NItJx4tTdu+gw/Wrul3ij9Lx5DYsNXtvsEq5EZP1THHGQJlO
bofsxu1RJQcc53lqoyJ6qkeGsCueSKa+1ebM+l67bXa2CXXdezS2i02qVY3EuV2Uw43MBim/2Z6T
hV+ATHnLPqsT4W8WEv7VjlRwg4MZ77G3Cz2b/yz82im3Te3U7cYcOXVvotBwnqO4lO6tFi5SHKd2
qF4dp2GpMrVJ/j7QCXSuKz07O6ETGedczCldLMXkU89H5EkEk5p8T33TZhF97ktrTcFClF2cqUq2
+09ZlsorDN7zJtG0MLmqXCasA06FodxGoZ/u6Rg0T+WgV++Q4rVnG1PFjVXE0wPYfBJBCEPQWOxK
YwEPUKy41CYpjJ3NV7fYmollXeLeJEY9ZMZ0xjKMKbeep3raMFzw1oJmtyTbXNGEKdmzqVrDN/re
0Q0Xbv9rdBOTm++fdZOX6o2kyf8qylC/6Mc9zjod/A6hP3bdFuC+3wUTnxW8haKP+dCyMCb+RS8R
HrtxLF4o976hc8H/tgdgA++oGnfvByqR5q2f2QPQ/P43vYQdPz1e6iches0u4K+3ON/5supz71S4
2Fc3Qzvmb1Wa2LSj5vk2i2ygN57TL6zt7Ir2qtltaWhjIVdvZUzjD6hrA1waFYcJcINP01Bb7SHT
XexCsi6TtwaGJn2dWOVhEHwNrb67o7YSpCqp7GTTQ3k7DoXnnUvuy9t0GXxIL2Ycgsdy5/Gt7pbo
NUwbkKexzrprP5BCJ/iV6+KlD01bZdViaW9sQdgRq2TXWPRzauFVXcU9xVk0kxsXzO+IH/WidSdn
AmIb2EUYczEOdU7OYkjGC6huvpx2b7vfy7LkyZ963g2sd/GqQ1OiCWrx++mYZ71SVVIifZs269oi
IFjSu1unGvJPBfa7e2qb6m+Ga0f9Z7NbfNiDZKlM7PgxbVyGjLKCgIa1VF+yzJPX1hh6J6J33XWi
I5TSQQEluC4g7QAQ9IJZapJTtfSSx1Gbc9YzyDAn/hXmWzcskwYmCgTFhuBy4W6lQ//SBQnZCYMW
D9u54XBhIWKlJTqudOq9Y2LxmuKht3eZtOXD2EhHeT6HYS8WdidJ2TnK7TUwfEY0QMEX29px7zHm
1fE2GY3pK7i9TUP3xiGu3PIeTBOi9jjax9HO9Ju4N8qrBKLh1VSbyTbqnUWZKdvsSy4hafpVSyG9
59SnPMSv0CQgiKl1NLZa2n6wsEjPjs+DRuaVkd1EDDN5EJpuNO9xsITGUYu8SVFbQWW5Z2JKc3s/
1mUjWLBXExrOZEbFfCclAfB6Y0pq0DBCZEDOvs5sJOptGIEv+zwSu6u3dS3ZqNSaEz1zi5v1zuSD
ExFUV0GLTkUuxJq+SFQQI4X8nmz8UuNjr3MgWzs56bVL2SsRDiePq/eJKdHmUcPTdZOruAcvDfOq
UxGQPOKzAOmQYEirIiLTIkiLaHkxPpqjPhZbypOtc6WCJTYD8EOxhk1U7KRIFgIoKooSGnZzh23e
v53WpIraqR+Z9edXc02yxItJqiVNyPJxDRB2ITxnvueRNl25KgrDcqIN8DG09TZXURmB0fbZX/Mz
uYrSzL2XPbgqXpNLq9yBebHuqqxknmtDsWSHySVHWtQau4sJDf5qEKWgrCuRvIeWspte9UWLNp2X
L9EdqcBBbjtumpkl1nWejLncLWbTPkeVD8dNcxNALpluxLBL+gXCAksq/nrnPcvIwT1KE2URPTWC
9Ai0OfrIS0uUrPXj6BXyUxNukI9xnWmLxYOu7VO6Mec5f5EZEsWdARfnTszVFyKWjtzlCixWm4t9
E660MfpszftmZZBZU1cZ24nR6jFykkXSBw26bPCYtgPbnaeHPIt9b5/7iS63QuHQEoAzzYFABzwe
X5HUOKHHLmgWum6JnFJ7KfRs7DaWIrSNNMN2AcbqDiRbpD8WCur287fp/+v6cthO/3LnXr9GVffP
BCp+7Y+rF84UDBBuN4YndbupzODvI7TuAJjC58YwzPj6xxIeegkdHmrBoQvTNaw/Eagc7HSM4yqU
oMZuw7F+5vJ12KH8eVfBsM+9z7CqXACCZcXfUvq9VuPnZqnZ/ICKKr4o7QagRvsVO4qq4p3AkF8L
Ql90His+KW7aZtlZaKHHpZL6BYRTdm0rpum44k3L0I8GYN8Ke9o4CoEq51xg6x/pEMbBqzCpnq2Q
qZOu8KliRanqK1Y1TSdGHzDlN3Aiwa7OJCNAsK44VicsyqtaMVoVcIgDIGppWjKc6bM/eHSKlAl3
/I6VDJhXoElZEyzTyOSQzxpS9gqFBdqr3sMZpl44GXBjLUWQdXq9+gYIS3MDvLPLuM0qPR0IXDv5
h98256FOF3G9DGG3fOlYQpe3TURWYrcQZJBbHbu+FxRtUziXuKsdcWH5Mg+Brjm47mqshe1zTpN5
cbCjyJkuP/8t/L+WqPnNqMKL8p/ftJfXDoXq30LD/PIfXzEesSaGFHwk2ELV3++ffC4+mzjelgZf
IoxZykb6q88FWyr3FA3riqLBuocv7K/PW/cXNCUF9QYBZNMix5fvJ563UMr+/hXDnmbBWBMmqhip
ib89bxMz6Vn5WbshIeq+hJ54o/q1fJjspL2rh86/Ro5GQwETh+Fr1JBfgqXq5plichojd7VNS+FB
a9iWZRkPhL2gMAENyzKcULJrwFV5Ai2JSzrKC1e/cvw8eh5apzy5NQz5o9fR1shiG2fKafR71z+X
lek2Qd6D0NiUrouhSwjk325otB4rZR5/GSLpfZWYFkmrWTXwCr1O5zuqSwia9BX6VpAuSQebi1eJ
F8jUxXehUafXnUSO9b6vstDYzbY7gDfNi+GFYXLWA6g20a5tregYD2l4WxL2oajSAT4RQqcG/tjq
+6I2o+/2KNqSqjgv3408oF/8ehYvbRvikYy9/sJvb+ckNVSuDaiCGLY664fbQtfra+IR064Xo3Ex
7KG7TCZ168KrzMMYqfUbpaZnlC34Xh1t3jeVP1QstZKW9VKh1fwvBvABND2b0c6O8+li9XXpAguj
bOjs4u9raNYw4gv+u/bNXToB3pnW6Qlpm31UFbLi21qDZV7PqenunNkgO2D68HV2WQeF9BBnCjen
lYv3NdKr9gt9ck1xSFbvubf60NvVk94BLPqA+xSxgVloqd2HSTdF23l1s5OQz4djvQxNuidQKEqW
SMoCb/DnX21j0mf+lrwvb4VBGeYtKlc3RtcP0Q5DAq970lraot877WAmZxdXzdgjQjWy3zbGaL/V
YNiTBy2J7anBkjsPSGNh6iuqmzVcwglxE5tKkRL1WlvzsBnToGd4jn+rsyT9ltvVogXI9uyGWzel
eS9WJXyWZOWQI79RK7i29GUuTtTDgHeDD3PmIdsEHZXx6WucGWq0W/v+ZjPFxRiWPqZJas79ez7R
qXcZzUGb7tyeru5z2Dej8VkbXb/b14afPv//P2Ax52F94Cr/5+P1dvkP3v3ff91vTxcbaCbaAHEh
nXPU+f1cxZ1PIpFz1YYZbFEsxun5+7lKKFDZ/VH5f3gL/3SwEi3EacEZCPnaxC/6MwcrbMG/Hqzr
z8S/iVJw7Ir/22dRQYO1W5OxtfGzG4kRljSUSUKIwFfu3I+tGzJ/oPAFWYMI6Oh98uE3ebHVDFhc
FMPz9WERgNEV4bFLppbCMhfHT2iE1+7AacTgEvVyO09ucsKBCByatpaM3BS+5qP0vO6LjVH+wx8x
r5aExZAi2/zJykRxBCbAgZz4Vnpl9MTIsjGy78iE50Vg0fJ9qL2w3Pt65O7SJafhUhvoGeh4o0Hd
bBM36P3Kui4z17oFjjsbLMwN7Ax9g1tQ84a3rJvuGf+jMIAh5gDnXYibe0tafNYnbVyX9R3EFRYV
H1GjV2jQWHIzN0vdDTTMUO7SFGbyLg19DijLWfp6m0jPCchKVi2jJsaHoG6IZW9q36xe4EJbR5sT
H9DOHOnXZR5b95Dsw8fR8SXLSG8gKL/KhukqIXZKTYQWKq/mVWKUq9zor9Lj8EOHnFdRsjLjWgSy
qUPlAluybNcU9Fac2b9m0B9QNisaUt4bZ0mqYFbKZ4RfWByLkX6hJ7EqpO2qllqrckoVIgpBPTcu
zEwg3OmGzVbN2ifpTJ/xOtV12NiJmOQ3Ix3y4UbLxhqKxyrcOkrDxSmanTUtL4E1g+73r6zaoBTC
roSZH5dChBtnGXpnaxP/JyKfUj7tz9ZCO3SXv1TuBEGt8aqtU+r596WexlM6lcZZYHYINK2/Fx7J
MWDB9ZWUXvbs8q07GSnr0o3NefwyAE6390004WnX4jLZ5fFo7jBdRpzRYzjv+DZG34w8g61jZcbV
NNgVrhDqZA7WFIEk7mL2F0tMg5BcxgQcyFCf5sQ3blmyVN9Hu/diMnO9eYMw7ePeq6Y7A2H6lNX8
IOPQuvhy5vg4Zf24W6JekDefU9ieoXmq2diSrppd76UU4/2UaDcG3VIpKpvLSklm5xjEwVHTF7wL
M133E/ceY3J1u8RTuy2d+phOuXab5+jKk/YKf4/dw5IesGYZj7AW7isiLGVQOOZDTL8hhESa23XU
gy/ZCFtcdNUHduGI9YxgJ7NkMY0myTjvF0e+eLrXb6gO+WZFs/mm9f1x/am00iIV76PzTeli7yd/
xjWU1Y/qfxD3032qGS8UM2A8EjkthJxx+xCk4ClsrfTgIr1fTaK8niK7/dS4XXS0WEPuDW/Rt2bT
3I9ME+3G4FZTicub2vDkJs+zCzLlJTebeF8l47dSECsMK0ucSPVfhoRAy8aGWW1hgglsObFVaxZK
R705z7nnk/HsGXz5KYJPNjhJvFe7LYyXkuXmPd8MFuWFOQczPpUh16lSd3rzu9NIuZvcpfrU1zq+
rDQObyv8LEfcs58NuwuPuBq9Lef4U5fJ9N5wZrGNF/0RGtqNrc9HV/0GUWNWeK2ZpKoYDdRaIvHY
lrXLp7zcqP/Sp+VlRoK5oj+eqnncX7uCPrWjiBs6pzSKh0sj8/CrWS9a7ys/mkVbvBt+awkKE/TJ
L716R1hamP8PeeexHEd2bdFfUWieiPRmoBeh8oWCNwTISQYc03ufX//WTQBsgE1S3V09QEiYKNQg
UKiszHvPPWfvtXcYoIZr+tUWtR9qJT3t8DyZ8jmenoAEQ9lbhYr1OAgLhRYE2lVSNNIFlLUYOVIF
nESzPqcVLK01Gm0+PkPzIBS6xaaNMcoCpfxiFo62iJnzzhMmhMSseydhq5+FTALXjNxUhE6DAN8K
KatrjMYhep1iWZJ7iAn3C7LTlTISxFqOfq8zOiQoMgD5tcgACa9dXToflLijb9z16Ks7/0pLCPxQ
QZUdpm5FXcoKqSwTnOzE2Bry3HOqFuYUH32sl1E6+++vUV4Ogb8OdTqL7+qnu59n+4mffplwAI5C
jgC+FTCOqRPv9NpmsQ/QLdB+IREHz6CJCPlbrYLwkw46P2Qphm3T6OTXvRwCbdoszERk8K1Ei4Nr
/zOlCuvV+1JFtGuopahSsGII7OJ3QgVy/XJLRBpZZNGAYxJMNbZnzwe4RDcbQLLhFBaTdh7Wem52
RXQepEQKH6bmUD6S210Ep2bt8wynZITOLCcF2FPIRr5CRVh8lYdmuEat6CQL0jCG00YOiZiwQyx6
yG0y+6ax0+a0Lb1LX69RLeAleHBdBEbLlk7oFyks0rM6r5VdovvpQ1i5ynneFNVjmTL/hnMl00gG
+9moJ51AREfwuRpAtABVlhCQw3SLmkBK1kVUytkGvUStrgurK9BWDmGcgjKCyjAzwYkbhzmu6S+9
TSN1QdBcC6Y1B5zslrWubQxEmBd+ZSHC7Gv9Wqffc2tzFhiIDvdlAoIGuytngawX0hI9Z3Nd5woK
AVdh8GIMbgEuXLI6RI9sWZjPAE+kLPZDAfNfy+zgxPUtBJag9hl0D1JahFt/cA6NxMADaPkeyHAX
wa7OTmzqzU6RUcUuPIARDVEVvhNcJVHg3phg9pZMdsrrys4rCbBFJz3ZruJsKhEON/dcKS8WhQvw
YJ6Z2deMkiSalWhg/TmeE3sDryqMmC1X/rXHQMZYmHFar7WkyJP5OEEtClvKOSoliXNOb9m/ZI5q
XbuChIEGr7700hA8RjyhMobRENJ5ywehgby+4bTXVfNG1bJTzIPKqYQsvl7kE4KjMxoEAwhIBL8m
gNLRmWpxWE3oDnZZhIO+IHrIrl1JJ504wGriKJtOp1pklOYZcTt9RydfnHvhEpWYApRkk/l56x4N
pSlpR41lusejq4Ta3AWTRTfablMdV7kuHeHDcKwZ1jnGYr5TdAK3Fyt4Y9tuGYuze0SH5JSPgQO9
Px3u0QHjstHJBCN60vEYfVkAdj5HojGgTz2ChGH0UycaB8gyBeJJdBNw8TR3nmgxFKLZkI6utyQN
Ch+GJZoRBG+0jKftRFKWqmhXuFPnQpLKmkQmilYeRtfMkGSPln36v7NS07j++XnyImifyp/3wzFp
vyzU1oFYhZHog5GYFmSWwud+OJ1tx4bMTVQDvS5Kx9+G0SReE63FWRQpASs4K+i3hZr+OqxbjOVE
9OF1Ewv/n+nWqd+t1OJl0JQZtAotldGv+d1K3WspU1MjJqE0lS8p4uvrJA3sY43EeSiq2CtnrSr3
8ja3vBTxDqgKFEytJN94jHRRtQcDg5gaNe42RDIczTmdsOj0oNCuIhatQ7WnbzTPo87rTp2MhOBZ
Q4ennnVtkD+gH1LNldqyWS3kxui/EGrTX9a6obsie072GYdnZNQU2H1aIVJdyLafGSAPohwytpHL
6gyNT3fc48EMCFmQRgK2NQ/fClWKDnVEY31sWsvKiT4IagaVkeGDzwK+Myx9Jwxu3dDU7qSmTGTC
UeXWnluDRSyBr6pJMTfoLtlzcitNBKZeCDoiSN3mOuxLclzqTlLzGfNE2dsaJDvPC/IFpFlaeY28
Yg4yUF61SXsUexHRCfjqocKB83HvVDYUUlbVjsOV33EyFXlD0kVjNg3D+zQKQXe7inrieEXFGcKM
0mbGPVafBZ3Lqor5GueAZvjucV3rabruGlbUWY9A/6gDApfNVMRo8ZzprUWHnyBPGIqR5tO701D8
z1tD9WH2EPqyyWPFrOdljSoNJ9L4kKf4IJbo2Atz5iL1NW+HoHOGmdYW9Ynmt811GaoV4loGph6q
4S4yLrJYTdapisxpic/ddWZRm+RPQZRbeJCqTldnrlTI0VpGwoOHTVYNGmRgTgoX1KhbyvlXkZJA
G0HXPhvNGGDizUEm4p/VOgmOjtPfpIpji8gJtrn/oUqSuu7n69OXu+TrDxWvr3UoP/1cSVr4hFhj
GNdRD2q2bX4b2OkHtqB2gZxQDNVCqMLa8NL1AkGq2CqjNEpGBgqken1boCgyyYnBK2kwyrMMzK5/
ZoHib3lfSsKroColNoaFijrS/F0pWUYVphpCZEFxAl8OTZA9ZE/aLUZWSD6dCRFvpgYNodH9BPvx
gacckkPV39mwlBvCtMgONlwTQpbmUjmFgfI5mgBCwmZz2E5YIbd0WmNWkGryFGHvYMQGgcjjRHRZ
CSoRQtFqTTiUtSkEs8jG4g3HSpCM/NKxdnZq62cOcBdv4ashQdAkjQUbR5CQfKdR9XlXKRGAJOGw
Y70NDpGw6+rCnyx4KCyaz6Hw5RWTRS/BrCfbIiq6tmVy4YfJzpcyEGEQPrn8Ipg3iDSTRUizsFq6
wg8YqMIaSJ6HvPIiPTzGQOOe2S4Lzlxnhn6HvK39Uk8mQyOJ3AcIFcWjh5Tna50Cq1DkuJl7hnAo
Cq8iB4zm3INXps31ycyoC1+jXNXGEWr8eqN3fpbsYMZqZ62LD9edbJHOZJGUnu2Sk3WyEi7KRvgp
FeGsxJqAyTLGPaMuxEQlxL5ZADsdSBX4pKBF2o6TUZP7zXtQXcM6wU4cbJ2sTi8Z4lQQI8N2Izd8
5sumg5oBsDPHcrwOJvR1qMTVRYJJ6Gtg5YV2zHG4eQomYDaVM/DsRnC0qadbCGnMWR3guseZ4G1r
miStyYFQh2U8AbnhFNYMX6F0h0GXLIMJ3Z1Tyl2RAQ49Flt0eloWqXzFnJQeqz+0Y3wfFJH94Bu1
fFTaAA9nWdcAJ3eVThzyS6ckUZv2ZoJvpUFIKNF/q8GRetrXIU39K0cAyLOJRV7aYwfRamKUjxOv
nBOOeh7CAmtW7kQ0tyrg5tHEOSfnJbxuO6FHaSvDvLQmJnpQgkc3mxFS+jCOuF1AokJQ9yeYeqv4
0gJ+VpfOpYm37gv0eliPUNgbd0jbdTqm0Q0XDyUxFgeY7YRzCH57bY72UZ7kcN05cKH+QkxSHroT
+b2RBQUeKxpEeLnI3HJJ7qqNybjI0JsV5IHNeWFY8rbPZHpJA8Y7r33fPfN6ZnwLwAsw6FOBo+cW
Lb25BHLisaWxuaF3XM7diWGPcETbIDBDYBVzg8NYpVQPJ5vUKHUDUXOjsE+h8gtP0SU1x4GTuF/J
ERnnrd5G7QxNd3WtTUasWniyfC3Ld6UOqnRmC89W4mUE83FYsHea8HT1vbB3ETioXJcWnq+BVls4
tycrWDvZwngOss/cXOFJM9nG2BmxkNWTnQwwWz3vJpOZNxnOxmfz2WREy4UnbeREgSUMn5oxWda6
yb6mm2PaoEEeMSb6noHJHp3MnR3qiLLGyQLX5oZ3q2BIIrEvNEiJVdETduu6d9Hb5VKyjVQM9PNQ
t9MTGsLt2X9/bc/UHPXaLydFMzLMfzgrevnJl/6LzkjIYiREvwRHCDvea1k/ASwdSnPLYYikq2/j
UbUDi+Yr6EsxcVe0t2kUMkxvlUMAChiD7/4ptCU23/ebJvpVE3UAekmV7zGZ+q6qV3BUaU5pbusa
juA8NiLlM+NVoTCr0vIE/hHCP2IgR+mwg0C2amKFuEArshE3gm4hQ4qGjUiqCnCBOj7V5Fa3R2hs
ktVK2spjWEpndCgYoGhnDTvEJw2hCCh8F+bimFfQE5Q+v4qyuDpWhsqjzq0l7TwnHEsiDcJ3olN4
kOVl28HxO4wxvY3HI6Nw6txWGndkE0iwmgYARg9kn5YrVjFpE2A0zo5sKFQXHTunDbMGrN2ZVAxl
uvHzTl7EWmhY26DpqnVHjviyonmkLLPCz1XaMaZ509SalM89xYsuQMOl/FNnnJW5pJ/2rolp1awY
ui4NTgrrWi0LGtscTCiEZiWGy6WqF+S/2uFOdgrG8ZLKlNt0Z5yg1YtoJAK7HfVTuHcZUk5o30M9
KtuAynumMVVDl9/MmcEzvlNoCNRwG5u0wl9fw9+S7HyD/M08kvQsPipy6Rrn7ToxRDKEoRxXTaOw
GUhbGkbukjyghcpuP8vYdDe2USUU1GjsA9Qi2xSw8rJ1jBlqUgi+bbplMbmzG+mw4qgxQxu8KOvu
U8jAcqcGNuMGdPlFlJ62arFT2D3gHLSoTeNtK9nloqrGZJFU+kIbzAS9cdDfokscTgO/bNEv2/6N
MdAlwicbG19cX/a3ZE9Hj2DM0SErtbSq24EMDaJdd01ZehehZPjndswccT5SWEo7rDzlcIQBjoOh
b3gSYkWLcBTJSvpZnkoJ80NOnqQsjEaYrEoG4wrjcbPcxmpaW5h5PFJC6sKxLiqXpA+BBUvXMkCJ
L5LcqhunZYRT0pqbIxwx1kbdVSCOhQtUCoP6Voabeq2GUbwLpZwUh6jL6yPeVXxG0BOZumNphPks
sYYomw+krq1QS6v+zJY9GVlyVPNARWaYHJdJAEKyUMCFzzrNRIHqmZk5K0aZk19BgOhicJUSohr8
SRsO+oYemPTUNGVzYTRZM3e9ID/i1NMDYlKbdkNfkWGbZ6Dm8muuRIcNZ95UFfcgcpRd2inpBc7X
5khGaLLw9DwUsqxo46pefOlKYQw/Ugqkk8jPqysNDzKRLkHPgdmzN2C+qepi+nSL0pDLS6KPg13f
j9UZN5GxIwyqmwUDSmK1IBSxqlprKYPapi4y/RUIgupJa7A0GHHv3IZJrD+Gut6Ux9i2I8tfKZVe
tbM27rH5Xsmd2VacTKXBRGtsF6s6QB6Lr1tPg3CNRxs+J559egaRc+vqhCRrcWzNVRW6osOoZQFD
R6NLB9ULW9lKy66CpNZ3hYJBPI7UkiCsbFj1RXhfFuNl0NWHZTisVa9ehkGzSPBsyWUJzgOgYp8E
J1JkpZukrAzIkVY5x3FRnICYb47dIB4XhHJc8smPF0ppAphU43IXOSN1JoP1J8bdzmGue+HGcIcr
3WRSrPgu6pjQbx7NNO3OIh8YcFsGy47dNu0a/QpYnf9V9trhqetja2H0tL0r6pjdOJDGSs5Hznpg
qUdYcYY7lWZ6TN+VkU7R1SEJPmm+kMuA/PUi1bYsn4Q7pwBdbRa1FYWYH8yarFKvwEpSSVo2qA9X
8VeMnM0jJbCNa68f8+MIohtyns64gU5XrAz9qnNAl3lnvlI6C4bH1tJp4jMpVutTyx8LfonvHyE8
KVZ6B6Q+MrTk3Ixb46SrLek8U5scJXSizr24dTdkFXun7Gm0gaMYGh78cW1GiIp3Uzo2YWmj1C6s
dNDPyRMgBQ7Jymk20rCfuaoyXoatwvg79eO11jqQBWs6mtdBnsPY7wdnVXCbrXUE0Csgu4SooNQ+
VEEUHWppTZJn5C088iQQePlLvzMTFj0d0p0fSYdYz81ThQSKtZTK50Fd9DNf6R+bkI535webKgrX
baedYpu8Srz+GGteuxsbYqFtZMPrQIGWXIvQe69HfpbLTj53I5t0Nr1uyHCQeyidpHyFY8ODLlFZ
Y/yquo06OFSFaBMWhUFwXeOFnzzXcOZWWFnX1pAf6gYPsZMOICtcuJ2dJ25FQ5gEUmEX6Koqidhz
JWg7aRtau2TyFgyTzyCYPAeZ4eE/qLqhlRbcYso9JWGyDdMgcrb4h4zgk1Lo47qZ3AwtsQVLQ1gc
CuwCc9CJFSniqr2V22E8ao2+y656SwoSzqglkzpvck4ok4sCNwmOCs/Xs8dEcetzsw/ii6bGIUfO
ugyCups8GVEk/BlRk7fdZpx8G2bYaBSpmDmYRsQzhr5wqSavB+Ynrz0JgL7FW3LOmQ6oFb4xp9Sq
bZM7aPMMml8KxYnwkdDKcw+RqXG+0CenCToOXCe5EuFAIZUI6NzkS4nRmQE5zbgPNlAsvLtMmFh4
V46yiCZvy8hCf9oKw0tPmPxGBwpF90wYYlwlqJCwj49SFF0WvtkS+Dno/r2M87qeocbAV8P9ZF/E
sudvBuG9QYuIVgveA94ECMHYYxzh1AGdST+/z714kQmYV5eb1pXb42zYZbWV3bkJ8IAZTnl4AXEe
M0KtgNEbsTdLAUigsafNT0xWmiANjLNwo3b6sJG9WrqhZIw2IP/9T51uVTfqGKRnbVoGOz8csYyI
cPa60+pP8iDXszCX9UVtdWaNxg7glcHk4jGsq2g7iFx4yEz1tQyR77AX+fEes7N7x+tRMNCwzLMa
Ot7/QHsNIaysiDb4z5tr/07vkvsf2cm//exra41jAOqvyZ2uQMKk+f7a+6fdhmAMPwlaXo1b9Vtr
zTxANAaVB5G6qYDUEaOElyEtYwF69Jw5aEzINOv+nFDXQkD8Xgvv0Fxj4MvkgVcxVPH9N27ykHQW
vymNeRJvjCoYduTUQlkmJKV4MtPYW7uD7FwXIvoRJIp0Nvo0nx1yIelVIH/KzSt9yoykm+PPdd/O
AdlzW3d5G8WzcCyvPVKS54VflIdxOGQMBUithebatNGMVEnaIFnZ+uuxSeQTXyKOPmuzbCXFItsy
963kFArIV0MEX1oiAjONHHkeg5vaMSG1EN5K48YVoZng9KplEKPeDDv2a64lY2KEFEvfogLMcbEv
0bG1FAEBf16f2vK954cO/9e499pqfMIJna4spElXSp8R4CfmmsQay/1RHZryjnGFt5WNXlsRVFcR
cELYcG2w1jeOXMyLKOoxDQfepT4M2VJjm/fxqpnsZ1gCllmaKxsOR0TJJLp+W4aEWagGOUK2VtbI
TR2LcjLzEUkFRlqdeorTnAajqp1GeZpdprR3HiBUnOKYZQLRyfEmyksanS2sm1wibVRuo8qbAZRG
RZUY+lET6KBfoEOsim5gatqV6tZPyuTWMzk6ND1zaKfujVXi9OVRJ7O8dnaXzU03SgkM8Jp2axtY
/9BmG4elmWifQtvUd6o2VNeEkOl3foqJmXm9tjYh6T30et0ZM4UklEPCjv0Fvudh52dm3s2sKBuP
NduNBKPAaHLeJgPI2unJMkg6K11UrInrLMrVtWClHlII+MNx57f1Ds6seVtaXnFv9mW5LHNgNgxZ
4WiO9VJpa38J4z/a0tZMtm2qeOdy23iXjC6kaGGrikrkkD/Wp3Yx5isaTfam6YpwYQQZgBqsU9dB
UGaYHko8GtA5bhypCzb10GULkLryhjzC5lQpLIb6dV/vrDguH+GhSoej4TWPeDqqFApfgY8ibYwN
jT7lYqCbts7cSL2Qs7jelFZUsHlR0HmSBAwrsRsUWf/93ZfX2QOL3c8X1yvGFvc/QHW8+eGXFoxy
QIdFKF2E3cDRrW8tGOdAYeVkug5Nm8HFZJD4JtfF6sA/ZzWGjMbqizvhZXU18QwLrS4gbvPFPPEn
JquayCN9t7wSX4KcmJGK8Aci0fnOB1ER/JYjQQMNQGIsUwjckgpaqQtg+sYl8IJqwYOIaJzQbcx3
nd7WX/ucOGDZrZU1XtHkoqTWOiQMVF8GmYmDL7Xp36YkBa9QnpufVR5CLwT9lUqHg2bGm5IYk66n
hozN/KFBAnQeUqo7HHSHMkZm4691Jd9ZFlV2tLAgIBxJoaYTqyObC6XI6wvkau0CCSw2UtWBl1Am
+jrxWCtHzIM7v9aaiyC2yyc/bBAMJF4p39dYCQOrBAsWjTozUaU5jlJV4XTip2guWnGAnSme3l4i
to2Om6JxL7NESk5GAN/n6PZ1/sAUJHBwH0eSTJc4R8Ua2KEBLbRVZjLIgNsGc7HoeiqZNWfHLZ9s
B8RP7TT1zqi64tJwapOwdsvZ+BAe8M7aNe1XglY2hhbFV3Ezpis82QukFQs/ZBXlUKCUxLZwvKAs
w7evyUV5zK5U4cAd8h0Sm+zIyRX/rLW9/mYku3rhxJp8iOmZrLPUAuCaynV+LoWuS4siDS7zwXGX
ABL6L7ZHmqMCZeKOBC4rmplmAHdIMUdj0VS5IIxV5DPNktDOHnvgeKsOE+aXKG6DG+StFRGZGb22
pY6GhmwyI+yvY81wOZA3serOG4n4uzntMxgeXS0VS9Ns8qMOfNUyD4m3xI/gzAsKj3WthMqFIcXW
uhvb+LoEOoWgqg80MgA4uBlRY3XHnhEoXzXfp7/scjb1qzp/KCMSCaAuxxxpyHclpvWsVPDQMrCC
wYGAR4EcEuH45N4pcOGsdGZsFZEXrKYsdry30in8ZlGqgWVctfTXto3ct9JaoQFXLotaIbGhKJNm
zfyxJOPJR3tyhNuE3BZPg863jHVTWpBqk9on6Fi460O82l9buvX3qZF8lbtuyJl+EdVxqY9tcN5i
9Y92aZWmD5jvlJtexYG2FNZ459BSDf/SkQO1oJ/TKCelytAJW6sCqqXRpTtcURnB2AwPXQYVxLBm
jCKJTLCUMFnWNcfWtSZ3dntYTPKwTCjFWnNQzhttSB4qoSOzAik5a4S2jHMMMjMyQqwHT2jPGkRo
dPhQowWWdWNNEjVX7VHV60K5pjmtneA58hGHdlXxNYZhmK8sHbpFYHFWwzldZcGp1YblY8HunR8W
sRSeh36Ow2WujL61M7sIudPcighhQ9AFRnjWggXkQ5n0PHrs5OBQJisTNmpsTVVIGHgb08ZbuGNk
f2mEA0px2q5eRc5gZDM0bHikoskvBQoD75TR97l0WBSWziChFHA7y4k5dlGhZaeePTSbsMzdbVVB
8UWOJhXa16SkJXBF52BkVIkk3FtkYZp48czW8zjdxLHpLCvdo7UHKJEjz1jVSbPSJZmCyCK5wgX0
XoacwfMUpwExYUyktMK568HIl1fITcd0kctGeVMXQXTRK2kMNSGp8bijy/IfjEiuqnnJ1JGyLUod
F59/i9bfFFIEu9La1YjpCYBW/JCh7NgFhSrfar59Ts9RGKbpxKGjv61j8HajdOzpnJ88HXxH05Da
h4RxNihgEJdpFTqLsZWdtTMwYqTuLaQT3SJyo9VQPnZtj8DWKQye2zju8Li5mnvplO24cKRoXBtD
Gl9YbcWRzNDpvqtI6KQvQdWMhyoBB4ee1iCrAGiXboGkl+k6Ji9oKQaz6zBU+kWfj+Uxfox6hwcE
B0ZWdf1t6iEUXiWVS4diVuJjP4qyVJ/bFZ10bhCEenkbEujaxMkWiq/KSs5jHx8XQVXce6Wm9mQm
BljBebZt+DeR8bmyu6+URfCH4053+CRq+lQ02zdhrddH6PPrdQ9W7wzQ5fCpR9WxwwLaEJMLjoCg
94COPL4Go5vzKSfsB25HN5wtPGYcrvYbIEUF074uB+Xj0heZt11BK3io49hbNHJgXXg6pN7cy4jT
sYmAKedW7ROtFeB8X6AGZADB2OK+qJtibVoN4pT/mWpLHC1/Xm0t77N0+DmDVvzwc7VlH6C6wuik
oBSxsDLplDPPZ1kUbhojV065skwWrTB8vxRb5oEIGJn+I6HsGiSqb8WWcWBShjGNswh/w9Rk/CkG
LdK474otzOEUdczVHI2BlyLSct+eZU2rHjISxxfQKr52jdbNyzQOPvmqL69YZfxPfhB289TWyL9R
zQcpC67N0jz2VBrCyMc0TI9ojFm7jPhm0AoRntbWDVoIQgLgcKQbZvX9aZJa69KHWyv5tbNyfbtb
qiSZz7GCfsHSiYzTVG5o73uLRICtytE+7tiulvSs/CNAtpx4ASnPQqY3qDy9G535xqJFXLYZtbhd
JDKzogBg+Mpgg0VT3zvFOq8ZwUHteGBzvBYpzquhB4VkuL40L6NoPMkAipzoKiJXMrahoKXFWVIh
ppuHMJdW+E20pUKXmkAjvKDQ47u1JCu0nAb+EohjyClstV80ll7M2iJGTVoNdy6OMSQNBnCuOA9W
rRwolzFnULxjkbkuGk3eOUQYbDsdoDYhTuM6qcpqlTWVceQ2+fhgtHl4TxokNngj1u0juXeML3CV
+gVhF9KCvcpApeBYMFC6lAG90Z7LmhyeZ0Y5zEYzSy9yPa2wuGfKOoMiVuvqbRE4HPTglY7pY23l
Ojzb6CyxpQIchEPUtopbVQpYGoqoknGp4MzgPVW+dh+VeT8fNb1aKIbOL4s1CYZ75CEeCrS5EZaM
B9MYOkoqkwiVAGmRTPlIC2RlnjWOdcy84x7d4b0PcG2mcKJ2ZVrPY9Eb/DAFHmO9cp6PVC+ZSVtZ
BLqVXdSjWEMRHBaVPzNyGMMBfQyItdZh6eeQONIhQXoXGDNCyMKVmdtPZqR8CuPkchyNJ3Aqygpq
OvDYnjazDXNvgXvvyJUHG56Y9MBketvU3Ulpme0S6+KXVmlvc7VzdkHHBh1ykJ658ItHYpDnlVk0
G6PM80997Z1a4H/JjtLuO93/bNTaZ0lLLhLYHDgAUTBGDHQ2mhnls1hVfGrJ7tYYetK1Ipq2Ge3W
Ohkg36rGbWZVMqxhh8AuNlqumo3PsL4fs6pacSoigLWN5V3AXbvLmzZ4xBWkrLROIWqm7ZRVC04U
2EcuIcEoM2YuTTBHNumuRrMBMZAkIRagwrnorKRaFSDRuF2G/rMZmupMNQxlTsHBxAEFUnOoJqY7
LOxWtY9KPZNWHMiUYQ4mtAvn/OHsorAPVkTCE0pgREShw7afxUGnnoylUjvzHF3PxYjkaO5yaiQQ
odYuCDZmB42HsN7BXXQo6hMVfqdP4PCV7tR6POOBN9nzc/cmbDoHp5unK9vSTyAYoXHqZnBrtTUx
TOU1c20RG2/JCSW9iTYSkGh/XGqat6xCoznSrX7cIOQPDhuQ1efA4jXa1JkrbVmLnVniK+OZQ1f7
ZEgMkxiWAZV/EphLx0kkEvm8Wsar07IFxiojL5KrM7UMd5bGfHau8HxsvCDoiUAIgpOEYMiN4EUt
jT78WhYd5J8o9xGveXin3dlgRt0la0R3aSOQ3xSyq3/SEt3YGXorbRq9qRb0sqJlDdv4MKs9/zZs
av0THOqHj7PrvmS4Lu7qu2VaB/Vw3jyVw8VT1YAafz33i++eZUFaX2V/7R/9+he9IMyuhvzpX/98
yJq0Fn+BRxwdu+70R20f//VP6FXf7eDTnzT9vb/6DXiJgrp55FcDjKCzgRoP+Mr0xS+Ms9R7+bZ1
gOkZT5D9+m22diqGN1foZ9fg12/v+WL++t+8ewN3j0kAvLSqy+ChfncJeIxUcPbfC3d+ciG++z2/
XQj9wEGvamqmcGWLLxry7y4EOnyyYHggn7+oIj7mheDvflfT/dkL4RxgoEaGJJg70xe9szcXAn4e
SmBhbH/9Bx/0QhBdsN+FsASuyLAA9L5cCAY/by6EfUCtq9qQ+j7qBaAQ3utOQK7No2XjQBHDq989
Enybbgc3ipgOfchnQd33CnB+gXlD0/f1FuAXvrkF9APGdBx8EGA8fz2PBj/Q6iiOUSIMe78bwUC2
T88cK8C7t4+dlFkjD4HzfHvIz5vRB3r7L4OBl0f0OZr928b9+13yF5sDPi0+atyzz1+sLW/uA1M8
CJN08+VCfLhd8hvOZK8FwT7A7sFRXVCl3rx9DQYqp0jcah90HdD23xMdkFXTg/TmfdOoMBSFKTnQ
2Onrecf5gPf//gsALh+hCHhT/by5EIQQWZRHmBE/6v3/uhA8P5h/fSEwKZeFJVLn1Pz6kb+5EMbB
pJcAsPZyIT7qEyEYb3stBZDhIJM73BC/feTvLgT3i42K/eW7opr+kCWC/ly77HNHED9gyrAMXt4q
v/DNhbAOdLIDaDu+Vssftlrc9wBFOcgnTp9XJGi+uQKYHiCf0Bj5uNvDvmWicQC2lHY2t8Hz1/s6
yToAbkr19FGfAWFD2WsxEGdC1VAxlby/+cVREmorQLKX6/Lhbn5SWwxyUfd9/+LWVzG1Ku/fv3Ug
jPh0O1/vi+cX+ngFgggH3O8OUA5sgmvJ1n1/QuKIoBHLpYEPeP563nc+4BXYt0QSuQImR0FmTc9f
71dBi6O0bL2poD5qrSg0pXvdCljDKQU5EL1u/dRcb7YDNKyoqARL6Lf98kNWBiJjc68LwcYnamL4
GT9sn+gkbVoMTl8rScH4+JgXYt+imVoRPTN9ZqbA09f3dwQ4KBRx1vMj+IHWBnYHTv3P2/ZfrxDt
AxuAlhBmv6yBfNBvHgjcoiYSXdLsX67Ohy0T9j0zoKKETgoR4rUceL9X0EZASQ0D/vXbH65aeDlF
iipnr5UBwQQcJTK839QFb+4I2iyUEwTAiNGM+PqwF2LfMwOVMcYa5B6vHZT3d4RxIDOYQgvy+mh8
1Orhd+i+Pz90kQ1MG6LZ/Pz1vpBkSgfgBKPfh70Ae5dPGockJM+io/D89W6RNATaSoUm83qM/nB7
xcvaoO67SFJHylNXRf1+l4SbQysBSMDz158oF/7Alvptrj2HJ/c4TbSDp+pHg++f/YPXYe7vv//d
wPrdPxQD7ufXfp5qi///f+/68NOw+c03X4fP0+u8/PjLG/z9S797rdd39fofN8FTeVc++EgxxZT/
5c88uUuYi/8HKPj0A8/D+Xd/7JuN4Ze/3WvSf1zWED3fjrJp0ouJ4ut/+uu/fvefEk33/PN3d49N
+gMfxrfT9G8f17/++Veuz7xEBvSPCaT3o8v0MtPa91X+I85jz8v0B7yAe77CH0J57fkav0rU2/NX
/xE/z54vcQmFvv4Bs+V1uWYf2fc2+iO8xz3fxR+C/+75GqfVj9ak1+tEYbbvdTpNH3/+QWiUkvu+
wEngPZW/Xy9eq3bOVXu/wh9K4tnzg/gDcVp7vsIu836u6xZmtH2v0+7p/v4Xr0BnZe9XuKur4Ed7
0Oun/Tc82Lu7H9GeXl+A+mvfN3EYeL+MdfobSoFt8otn7m94qNdZcv/002dOZKjte5FWT4+UafE/
5nd5UPO/V09lGdRZObz+6kkI+awCFC76fV9vmTbezzHrYl649ytEQf3zp0OMZvd+hV+stMKdsffv
/wPWkD3XqMVTXP+gxHx5+gS1bN83MXtKm1/cun/D8z27G57i6hfv4m94wGd3zYP/i7vpb3jG/x2R
Pbe9z5KfPudCfbvvx/Hvx7vkV6uhGJ/u/Rr3wc8/DeM/Pto/OmZ+E0P//vD5KnL+0Y+9P1mLf/EQ
P92V//f/AAAA//8=</cx:binary>
              </cx:geoCache>
            </cx:geography>
          </cx:layoutPr>
          <cx:valueColors>
            <cx:minColor>
              <a:srgbClr val="C6AE18"/>
            </cx:minColor>
            <cx:midColor>
              <a:srgbClr val="C6AE18"/>
            </cx:midColor>
            <cx:maxColor>
              <a:srgbClr val="A6A6A6"/>
            </cx:maxColor>
          </cx:valueColors>
          <cx:valueColorPositions count="3"/>
        </cx:series>
      </cx:plotAreaRegion>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_xlchart.v1.4</cx:f>
      </cx:strDim>
      <cx:numDim type="size">
        <cx:f>_xlchart.v1.6</cx:f>
      </cx:numDim>
    </cx:data>
  </cx:chartData>
  <cx:chart>
    <cx:plotArea>
      <cx:plotAreaRegion>
        <cx:series layoutId="treemap" uniqueId="{7BEF6BD0-23E3-4742-9F38-B37A6EC5217D}">
          <cx:tx>
            <cx:txData>
              <cx:f>_xlchart.v1.5</cx:f>
              <cx:v>Count of Reasons for Churn</cx:v>
            </cx:txData>
          </cx:tx>
          <cx:dataPt idx="0">
            <cx:spPr>
              <a:solidFill>
                <a:srgbClr val="A6A6A6"/>
              </a:solidFill>
            </cx:spPr>
          </cx:dataPt>
          <cx:dataPt idx="1">
            <cx:spPr>
              <a:solidFill>
                <a:srgbClr val="FFF2AB"/>
              </a:solidFill>
            </cx:spPr>
          </cx:dataPt>
          <cx:dataPt idx="2">
            <cx:spPr>
              <a:solidFill>
                <a:srgbClr val="F9EC9A"/>
              </a:solidFill>
            </cx:spPr>
          </cx:dataPt>
          <cx:dataPt idx="3">
            <cx:spPr>
              <a:solidFill>
                <a:srgbClr val="FDDC16"/>
              </a:solidFill>
            </cx:spPr>
          </cx:dataPt>
          <cx:dataPt idx="4">
            <cx:spPr>
              <a:solidFill>
                <a:sysClr val="window" lastClr="FFFFFF">
                  <a:lumMod val="50000"/>
                </a:sysClr>
              </a:solidFill>
            </cx:spPr>
          </cx:dataPt>
          <cx:dataPt idx="5">
            <cx:spPr>
              <a:solidFill>
                <a:srgbClr val="FFDD17"/>
              </a:solidFill>
            </cx:spPr>
          </cx:dataPt>
          <cx:dataPt idx="6">
            <cx:spPr>
              <a:solidFill>
                <a:srgbClr val="0D0D0D"/>
              </a:solidFill>
            </cx:spPr>
          </cx:dataPt>
          <cx:dataLabels pos="inEnd">
            <cx:visibility seriesName="0" categoryName="1" value="0"/>
          </cx:dataLabels>
          <cx:dataId val="0"/>
          <cx:layoutPr>
            <cx:parentLabelLayout val="overlapping"/>
          </cx:layoutPr>
        </cx:series>
      </cx:plotAreaRegion>
    </cx:plotArea>
  </cx:chart>
  <cx:spPr>
    <a:noFill/>
    <a:ln>
      <a:noFill/>
    </a:ln>
  </cx:spPr>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_xlchart.v5.8</cx:f>
        <cx:nf>_xlchart.v5.7</cx:nf>
      </cx:strDim>
      <cx:numDim type="colorVal">
        <cx:f>_xlchart.v5.10</cx:f>
        <cx:nf>_xlchart.v5.9</cx:nf>
      </cx:numDim>
    </cx:data>
  </cx:chartData>
  <cx:chart>
    <cx:plotArea>
      <cx:plotAreaRegion>
        <cx:plotSurface>
          <cx:spPr>
            <a:noFill/>
            <a:ln>
              <a:noFill/>
            </a:ln>
          </cx:spPr>
        </cx:plotSurface>
        <cx:series layoutId="regionMap" uniqueId="{D5FCBA20-AE85-4CAB-9FDF-B92D3A662399}">
          <cx:tx>
            <cx:txData>
              <cx:f>_xlchart.v5.9</cx:f>
              <cx:v>Count of Customer ID</cx:v>
            </cx:txData>
          </cx:tx>
          <cx:spPr>
            <a:solidFill>
              <a:srgbClr val="FDDC16"/>
            </a:solidFill>
          </cx:spPr>
          <cx:dataPt idx="25">
            <cx:spPr>
              <a:solidFill>
                <a:srgbClr val="FFDD17"/>
              </a:solidFill>
            </cx:spPr>
          </cx:dataPt>
          <cx:dataPt idx="34">
            <cx:spPr>
              <a:solidFill>
                <a:srgbClr val="FFE861"/>
              </a:solidFill>
            </cx:spPr>
          </cx:dataPt>
          <cx:dataId val="0"/>
          <cx:layoutPr>
            <cx:geography cultureLanguage="en-US" cultureRegion="NG" attribution="Powered by Bing">
              <cx:geoCache provider="{E9337A44-BEBE-4D9F-B70C-5C5E7DAFC167}">
                <cx:binary>5Hxpb+Q21u5fafSne4Erh6tIDmYGGEpV3u3ety+C23Zro0RRotZf/57y0qmqdCYTTwd4jVsJnNhH
LFF8Ds/ynEP9/Xr627W5vWpfTJWpu79dT/94mXnf/O2XX7rr7La66g6q/Lq1nf3mD65t9Yv99i2/
vv3lpr0a8zr9hSDMfrnOrlp/O73859/h29Jbe2avr3xu69f9bTu/ue1647t/I/uh6MXVTZXXcd75
Nr/2+B8vL666K7jp1csXt7XP/fxubm7/8XLnqpcvftn/rt/c94WBqfn+BsbKA0alkCFH6uHz8oWx
dfpdTKgkkqMQ3X/k460vrioY/jihF2/9lb99lP1oWneTurq5aW+7Dp7r7r+/Hb/zKL8VX9u+9pvl
TGFlQZynt20Oq5F3NroXRXbzVBeHd8vwyy4U//z73h9gYfb+soXW/ir+keg3YP2rvqq+tn+I1V84
g/jW+D+8/+4a/Ttd4QecCAqqIB5UBZRhS1fCAywkwyFccv9hj/pwryt3s3mqouwM3tOSHdnzUpGv
G+3993v5L9SPf91cVT/VmqgDjokSgj8aE7qjIZgcUCmxlPTxgseHv9eQh/k8VUf2hu9pyZ70WenJ
qu7T/nGtfmRd/5zRDw84pyFSVDzsVLIDkzhgmME+x48o7Rn9u9k8FaSdwXsQ7cieFUD/+toXVy/+
zzp693//CKa/cD/r27r/t074z6mJOKAcccGYfNjO4Y6ayAMhBJGC7anH3Syeqh47g/fUY0f2rNTj
9Mp3ef2Hpv4/d8VgSXlIkSSPOxjvQCMOQoLElqcWj1p5b2gf5vNUkPaG78G0J31WQOmr+dZ0PxEo
diBC8IiSs4c9BEjsxEyISAke8zG+3ouZHubzVKD2hu8BtSd9ZkD111n+qNX/vUvECLYMgVSHyXuf
uLuhQAxAQWBDwFXex2v3O0lfbebxdHy2R/8Gnm3hs0Lns/36h37oL/SD/yrHqxfHX231iNV/rx/s
QDEkQxrih5BpVz/EAWQ+hIR8KzXaVpPvM3qqpvzmC/aU5TfyZ6Uv2ra1/SOw/kKFOb3649v/CeeM
D6Rikiqidoy9PICom2GKH+MpyI62lWQzi6fqx/bYPdXYFj0rrYiAcutevMmH2/Zxof77jcwPZCiw
Cvl+MMsJYhDPqof9zR9veW/nt+byVIh+8BV7SP3gimcF2DsgJ7/+YfD0F+7jy66vH3H771VFHHAm
GWLh437d3c7sgEFgB0F4+Gt6tL2dN5N5qq5sj91Tkm3Rs9KO1c0fmvj/3MaGB0BDgrtl5IdxNT9Q
ghCBGfvVXW9jA3N5KjRbQ/eQ2ZI8L2DK3P/EUFocCApbBljih7WHnGYr5eEHQCJLSh7ibIQgktqB
ZjObJ4OzPXgfnm3ZswLo0FZ/HE//53sHkhkAAEHFZzeIxfiAIHCModyD5O7+T4VkZ/AeJDuyZwXJ
cfUTjRkUViRXjAMle//ZjU3EAQpDiFj2UIEpPBWTraF7iGxJnhUeJ3n6UysZm1IF4YSGdJcb31Q4
ECWKPPI5e+Tn/Tyeisvu6D1odoXPCp3Tq5v+p9KfGwtGOCV4Fx1IwzmlhGxXs7d9y/08norO7ug9
dHaFzwud269ff6L/BzeyqQJzwX9IpbEDjATj3wM3tc9Nb2bzZIi2B+8jtC17XgDZ9CfiA/GZYgoI
Z/LD+Awiawn/hAKc0M7egUk8GZatsfuobImeFygjZLuPS/TfJ5vyQNJQSAX18/vPbqGAHUBYBuQ0
eJ/7z14wcLqZzZPh2R68j8+27FkBdHaV2u7nAQRFcxIqRPGj599lA+gBFwKyTfYo3gsM7mbzVIB2
Bu8BtCN7VgDdtW/9PIDUgaIkBDpmL92EwBkjKeiv+2rbrN1N4qm47Azew2VH9qxwuax/JlMD2QtB
KpTsEYDdfcMPEA8FE+rRsO2R4pvJPBWe7bF76GyLnhc4809MPOUBwdCxxREYqy2KBmxZyIhU+zzA
5fx0KH4duo/Er5JnBcQraKK9vfqJXVkKdoKk0G3zyFnu5jYK4jISEqhBPprM+8rEwzyeukf2hu+B
syf9bwHa5ahe/NqGLCApQGC8yVbL2ZZCkoOQIQVs7l57xOP04tsGuq8rsOuPa/OjgOzHLcg/+o7f
WYXt2+wtBfQm5VB62G9E1if/CxqR7ypoPzESYptiN2D1ncHdJXhDqLAhKJaLRzno8bbHvZ/OU/V1
d/QeULvCPYjuHPL/2m7xt7a0/ieadkyBNcQYb3j4+8+OiecHFEMzC/reibuX7d1P56kg7Y7eA2lX
+KxA+nJVffupWR/QjOiuUEL29xDDYO8ofsBunyR5mMhT8dkbvgfQnvRZIXTYXtU3L95Zf2Uerc6P
XMGmEfYn1qF/b4nuzd79BHau+ZOndMD3Q9ZPIVB+yP6hO2HLPYqDjZoILB/Fe27yu+X7/fn82Dd+
H7gz+b/84M3vI/P9eEp85a9Wd2egts7l/Hvp44GevaEPvumHIN2v1/HNP15iAUv+/WTV5it2fNr3
hdobcXvVeRgM7I0Q0E5PoedeCmjNfflivN1IILDZtBBAJQ7arJWCWPzli9q2PoNB9EBKaPJVYMLh
TA20Jr580dl+I2JQQgX3q6BxVG1Ah1GPD/fKmjm19feVePj9Rd1Xr2xe++4fL6HP8eWL5v66zaPB
eR2gzIGRBYIJ6CUhJEyvub56A2fb4HL8/4TpCCv6RJuhyJvpcEZTYTQlFqnjxaBZXjQirXM9DXmZ
nfdeeB9Tb9ruuEgnWUZtE9ZhNJGwfSf6Ou/iphzT8VJZnqU64LkjuU57h+RJ43FdKM0IIcbCiBLR
GHfNkmlXoSBfl0S0xZGYWcGjBhU2PGd1N6IIHjmwus1Rz3XlgxlrG8JKRcNUiEJPAba1Dilmk+6M
Lb3uu5KeM54FX5YgD7l2/YiM5lzM56xT6ZeyyGkR0YrMQ1SHVQPfV7Fk1Gwsc6NLmYrmiAU+qzQr
x2qJioQUeUTHQrXxHE7e6awQo9c+zxxd0yG04SpEeWOjwJXhfMRqZj4pUZILljGLVz416WW7eHWV
Yck/2dTLmyYhqo26mfe5ztpuKPXc9zj8lBC45ccUO891wcapOp+JUdXJOJRm0LUliYh7jpg8Zqae
7Vu6FKGPl2YZyaoUi+oi0Qi5rNCQJZkueC8/WNtR/JbbrF/OedH2ZypM5AQYBqapdd71y4lxiesu
uy5B5pgUvfS6CUl5SkI6eW27cfpUp4ns107JbOz0MNXJB5sVA1uPKsiqoy7JWqrT0BV05fLOfW3n
2mK9OCmus7BOsgiRmX0YK+4/o9wHfIVN6Q976RoXZU0tr7vE2jYuxnzsDtul5GOEcGWZriWvkJYy
bU8LzoNR47Cf+botQjFHJcs7o9EcDkLDFqAimjBM65B34TTo1vXdkbdBcJMNQT7qaczzU5x02ZvA
5903yDfe+zxtSp11GJHIeNk02hQyf9uPts5hgUq3NgZPNAqWtg10uBD6kdipxLpkqJq1mDl/07Oh
IHooepRGeWaWRg8mVIFOyNgR7adq+jTV0M0fTa6vr4kP8jaS1ONKLyFfXjsTcpgbxnm1JtTKWpt6
WMqIKtTeZqRKrpOxqi8FZfhrjpbCrLvUTqPuhauHOBwSXsLPfPwiYec7jXpE2sMEJX2j81lRq/up
Xq5YwJvLgfI+1c6106LLwUofozbhSsvM2UVnJC/sCfEt7XSOiM2jlHd01CgZZ6RJvuDlkynT5Loa
MROHTWVJfcplnzagulXTva1TwrJYJCrP9eBJ+QoXnLxJ5qY8w8HikzhrS3Tj3ECWdZqHU6W7oZCf
Cp6Gr33o1ScrhKn10GCRH1tDvT3ORlNdOmNRqStDEgZbThRNpLxMb0k3o1Tz1kkEwnEhUefkXGlO
7ZhGyTSZ92OWZgpMWbb07wtr0s99scFHmSJnevZYojicRzB9U24I1iacrNEZlQ6MFE7duZJF9R4R
uNsqEcX8YZlHml0OVdeGoIdhX75pJ9YmMUVBWMaJXNIjRjI3HobQK+xXaRtOZsWLsZ2j3lmWxjQw
FWwoF7ZI1zkzuVZJlXa67IUiOlA9bWJW46qKm6HI0BpsdNbr1Jabp1N5YOOA2cHB8w75eRcQyrTF
oSo1XmSTxLKlSbieRTB8DpCwnyvmSK/HMWgGHTiSjrGfcrpo08u5gJ+pn3QouvDSdPX4tZO+PW2m
dDE6Vbz2upybqYm7kNE3oLATXs1JZZROGcvGVT670MQ5VwTFDWy4WlO6+DFKWE/raA5lMa6EaJrs
MslQdtyWfbnohYj0Te6qwespWfp1TRzYZMcAAjmboNJV6rrqPFnC2p76yhSVdnOR9isGPqjX5cKL
ai2TyqtVmFT1l1w6UIo+T6c68k6JN10SJIvmTZiFsfHg70Ctp/xznqO8j9quRjJWsNXeMRb6Ti8J
tSdJRXC3KlPJiyhlTeI1WFOENPiMvtWzI1xqH1Q+hU1qAheb1OadtgWpPuRdltSx8Ihj7eDHHKEJ
NR9IblUQtX0JyjfkqM4iU1f8c+azMo2MTfK4DYslWzncZI3GUFi4mVSOnAZfX3yWPAlRfczGjo/j
hySsYEPrMGvxzeir+qJflrzUBC/imHdlNRwmOSm/FRMxF3wK+XsS5Mtn05P2OgvAFkazteEN7vog
0bNF6MNkCzVr2rX2G0t5djgtwp4avCxfckz6c5VgZ3WWWKp044rWxs6ZvIxyZ/Gb2S/4Y8iLNNOV
sKXSI4z+lDg6Ws0UWd6UebB8KwM/nGABZiBqc+YPR1MsfZQNQl0yUuWzLqArjOuhJS7TyGV20D4b
8DHvBehMP5YhmEbYNLlO+nGgsFGG8F2ZBqiMyjYRgzYJ827NirTpYza1Y6UHXqLzzLjsupuCUurJ
NZRF3JhZvk7pgk3U5SGlFx2c+0+jIJXjXOqpqCuFwccPOb0qFfIZDFw87k9HklbTq2Wp+NRoEo69
PEsVHsqzMA2GAjzLtCT1u9DkvoxHWTDQgVJMyVFfBi0atUorhI/ngBv0up2dxJFgraliaGlUdVyG
tDmX1klzWvssbLVYCnwtZDqON3ieU3dmTWKCGCxwBZbJqD6P57FM6GbkvERmzujX1ATFGFE0V10C
poglPnZ9niTxMnmUHHf93Gcfw8UHbNUFXV288/NQ29gkBSqOknxMw1yHYOVxVPEZFkZ5MgPsSzck
X3rGOrpCY63Yke2tFFYPygxMguEyytXrlvMB3boSzJgOoNcPHc5hEYxLPCjO/Ki5rJg8U7lP5m9e
Tai86MBAtGtPK9me52Vq2/MElYU6zlSJF76qILaYxnhBNTLrbGx6cZqWBU0jtqQ2PSMDM+lX2wat
ijM/IYCp4JWPcpbAREnWJ+PRlPSMTrqaUspu+sn35iQth7l8BaeV0RK1EE4Hh3XnPDpJmnlwEZpB
d4+MC1y4dmgpTQRqamlElzDHHzq0kPwwdQJCYVBkPr2XQ1FLXXM+5k4XxDnxWY0Yf5qSYCKHleyT
b6iHIu9hXRbhDFainImuEoQKTRZQ5tgPVe/X0g3CH9WmLedjWPOyj2Y05F0UtoXzlwUYHnOaFaS/
DSCMPpdTIr6IekZijeVc5mvcdh05pHJQ82oETpJEi8DJElkepjxeFpFLWLTBXjSyC+hq7jFqIhvy
ND0L4MFMJAKKZy0h1J502wj3FWxC3q/50ElQdYxyFqV0HOSlFz1scywNtSsGYYeDaK1PKfh34voV
lKvRN0dRCRG8ymuIv8vF0VXYE0e0rbMyiUMsJgMxyODNIQQIrNWOT7DfEsXB6jXgN98zlSv4X8rc
O8sgml73s/A8aseRdVGV4ClcNSIv3jTtnH2rSViUkRnCvtJqYvOpb5LK6Q5Cah/bWrAUzpl0vdWd
C0elW1WF8gRnKSxxK1D2McCNaKI+TEsUedoWVVTzvoRQxZUoe0X7Nu2Pa27zCcLbubenbDSu0HOW
zDZaxqCoj9RoGxGVdbEwPfR9WZ+7qQ0zbY105LRUdjaweG2QrYZeDHlUWDwGcYAABS2ysOQrZheZ
RSV8mYlR77Ik8qwtO100c91H6djNIh6LbJw16tR4PQSLgSi6y+xt2uRGrVxSu+JrYxo2t7FLA0gu
5i5vlngJcWeXyFkxyD6iqQ/bUtvB95PTCxcNHtaQdihuYsFTwhNdTzRIVvNMPYnKshbiUoLNT06W
2hfthWirqfgo+Dj1SVS3tMBN1ELwz95B6FlQCBDapvJLdJc0P+TzO7nptW3mNk+zh7eifP/1n+eP
r1q5I2h+/fvmvSq//nbZ3NZvfXt768+vmv0rN/f7fimkwg/332TtO7/8hkB4zKL3KIL717f8jnCH
P9hh0h4JqDv+IMQQfTMGqfXvswg7B5y3mIRfx97zCQqYARaCPxVADFAKq/7IJ8CRBYo23W8MCt6b
kwtAGjzwCfIAcwmhoGDAKUgFQct3PiE8YAzD0TV4NYMgfNOL+mf4BLJpkdzmEwhMCIWbI69weAJK
VpuH3uYTIBMqW1ahFU56u4IQvzgf8rzxUTW0+SnEURDRMmK+QP5ZQ0Tse2lXQUoDulai85C/BhTc
+GI6F2GvquYsyyDQ9mndfZyAJ6tjUzdp9050XF2huqrGSKigwJoCb5Ecj72Rma4p7Kf1WAW2OPIs
hdCxqHM0nDTg8lOjg7HGaVwNfOl13Zamf2cLY+k3Oo19tjK271aZnPsjnwArdzp7V65EoJJD2XRV
fjS0YX0slEk/ZaYS6GRmbG504ZKRHHMcJssZG/IshUSu5F22Tlumjo0MzXTYBUNGVhQXKV6llo0b
UiGch3N4LZFwkWJgZ8EfJxNYMpdIFA3l1Jkv0qtcQEzSB+MrX+WFvKhRmtlDNww8O66MMUdpioL6
MBndOK3TrORgfescEkMcVB09pgEr33aqCpqVKbuURkXp8hacqMBVXM4Z+5DzlEeua4j5NNZoNLFT
mYvmHCLzlTQNfpMm8GSrVjVojoH6EASM2yJWppENAoNLho/geN1xFW5YgKQ5FMjz21nSalglRYWF
LiQv6UoGnI26wC4hugmy/K3PVfCNDm3mViZDw6ghgelHDYYW0Gczep0HZT2slKcLvRy6jh+RTXyn
eOmOMfjYV4QlyzqUpWtjDoT6HFE8BOvSpuqsmlgwx0BNFPl6rtP5c+CrdIr7zpRvOlNNH/ouQG9a
iHK/epLkN0CfKaRVZtkHiPAFjTmozDovTHI5iqQ4gTr6HJl2bte4wOFX5TpzltTl4qOU4BnS22Zy
RURUmR32Vf86Dag9Svssjcosfc/bsjxS2KdAUVRm1UIQ/SZzOPmGlaPnuMUfR+evS+TMEcdt9qEe
qyyyPmxWYyuHCLgPe4y6lq0t8vi4sNlVOWGiEzQHR0tLLlBtqleKFTMEpPO1KkLzdnNbVYrrJsXn
ZQMKXyiF1m3T52dBld0kLb92lXkPyWF53IbVEst8OWwbnA2RN1a95mOBi6jwS3pqFjK7w2Zapi9L
N7WHtEuqaoUWR175QSbHEPGMH4fNRMOqWHSaCH/JcVqclWlojupOnkNmz1s9hPkYkQYfqVkOqxqy
kkNGZki9hXHtxwKS7hRSnW7YhCx9lIcpigvJprhpA1hGk72vmiKIqcOwo9VSlq/Hrgv0xGswNEs6
RlkHqX+qsiUOKpqemYrBMDl1l33WfqySLIeYh8yRg5C/BxJRBp9UOoKnIfycjmped3Kconpx9gNw
gGYNdN46NXPSPMHRPVMXtjmG8PsubO8tO79xYneHGO5JcXoApy0xhaYtKBQTBW0N95w49A9TRoAl
h167O94bbvjIiSM4hq02jURMYnjtGgbP8sCJb15WwqAxn0PxGQ5xwpuq/owPAye658OgA1ZBLzm4
RHgjAIG34ez6MFTZtpkregj0agm0bjab1dA5dEKLSb6VWIxHwbIsJ5AUsVPhs+S2DQTY5R43r13f
QMjJve9XdTUNnywfh1Nr+HJxz7YB+wwczSBY1FZ989ZwNax82JWHGcYmW3XtIOKUu+pd3y3sqKxd
8CVp2VDG90ScQb1Sx9AwUa3LeuZHMxiRyzYVyUnqZ3O54GxEh5Mc+Bd4uRx606MpELHjuaHfksVU
IxA+pj20CS4a7bpgOrlj6RafIj1UuV2FbrF2BRBMxx0WHeymPD02gYcdFgA/tFRBiCITDOSrQk17
O+NUfnJ1Kt/DZgYSqEbWVqsuGWUslrq8gO6jNF/ZkMoIfGd3JhdfnlTj3M7gpMX4jQGZdrrF6oFj
Tm/HxoWNbis5XbN0PrZoyr8tKp9ulsUWr4HVYEcza+yKm55+hXgbHMYd0zdNvMrWZAaXs64RT9ds
kPgCvFZzItO5j6yl+IKVVXvezoIcYZXit8hZMkV5LUgSt7XqVsii+fMySZLphU4Z19yw6kIBgfLe
D0vxBiG+SiBFcdHmlRHHZUNdzNOgKrWEoF2LMCir9Rg6uHvYjsfgqdilJRLS2A6UJBbMlpDzezYd
mjRo+k3ZpTnMpUk/uLGBVJnS7O1sunHVMsqshrjerdRUNZnuQxF8LOsgGIDvGz73olM33PX0M8nz
DNKNmneTdgwF140w5JCVvDhZmhZDvaKuR6gntNhrKEn07xhqIc8JyzI4dZC0v75nHnuzQFTQYk5j
I9r2s6JGgqdSba1tScVnJ0agLwIzfJYqCSCi2BCSVvbLF2VaDPQ4U28bKzjVo1R9p7Ohfgd1LAP8
fdL2b83U1Pnxr+wkZP75mWHCnivaAKsCrLtbNymZPqiuCY9C7saze76ynQsSB8U0fgFi3kXgRQhQ
MWw8CWs6ntGeBKvJDmc5PMapayZ/dM9ilsZ168LW8Di4KQ/pRNxNWIxO03C6qudGaITFRS17dWkg
VpB6TkIJ3GU6pVdBkLubiZbvaZW1i1bjUkyaLkPeQPSobL+eAtuvXNN0h1OOqDj20qG4dbWrjyC6
6tgrm0IRT4sgQ2/CeeH2LB/a4MipxK2rOQiTa5k0AY4SSPJOUdUAUVu1wbScj2OXG0hc+/YtpM6i
vPSDYgGQPAt9TeYuTTSqhu48wFPzTvi+lVExJ3TNOiiOeDZWHxaHX/mud2C2Mn7Rjg1IU4rDKU4y
tZjjGY9Ak/fLXCbR0AfVEEHYIFpNhpFGY8b9umLDFJwwa1MR0Uy5C2BIgWWreIk/89G1dUQb4eXr
qVXuKxcAcAuVizxOIeeeVkCvo0OM0hGyf4vGdTLU3gNzUkFhAXhGmThNpC9Y7OFh7BnOSA1FisVY
DQFsd7h01pzmKq3x22Uc5yauePWtt8nwNWd9/y2YUN+e5HlZy4uShUFsfZIvqyKFWAaybDosZxyJ
Nl01YF4PoeTYQJmjh4R/1bc1xBstHO46pmB++bug9mkfE+prXSTtwiNWFx2wwkKA/ShFCWm+U1A3
0J7IjReAYsQAWU0h0Ktp3pjVGuWwaBrCWXsNuUJ6yrKsiKuig3A4kzmGQJ0HFxVw7meOcixjlkIx
BSiLAgOjzppTIR0/HzpTrPKWNWeTD9wKvq0v1omaRRbhHqoeUUl5EuicF9P7Ykb8M80h6emStMlW
nttujgsoB3xkrcRfxtAka6hhWaB8yViDSo0yiTgVbMXDHDjsyjSi1AjInStg+HicTOX0BUPmv6Kw
O98mRZJEFfLNa1YLl8ZtIq0eKWpPB+BP416m08c/n/Q/01ho8+qz34+F9t6v9JtY6O7FaXex0N1p
dkLhzDpwpRxO4H5P6KFPC9j/TfcH2EkF6TvEKQ/B0EYEp0LhX+gGUHCgB0Q/pUEAap27wRBFcJQe
Tj9smrjBIBIBj72d0H9vEEDINfJMLIYAgxhUfRfPXVeHq0TJAaqeBOf50dLP/h0FCjHQ0DvAFo0r
XszrtK7YZyClxo/AkDff2sQMkemC/lACCc0jDJXj8wrPuDz0znCi8zyE0r4ZqgZeAQstbuC7hn5Z
sWKoDgmUCPibJlws9BdMzKNVIUT/ng3OXyw5hPEaeFgopY+TdFCnQ/3SrhaKlutahfbMGRz6CAey
OhJuArozp7Mx0VTSrIrpPDeLzhumrlLcy1LTOR+qKBHVaFeLt+kabuLeBz3UxKEY335SQQBMelPV
ZIKmgBksMtSyYK8m0wL5P+z27gQSOeq1kSq7Gl2dWSiuuuGmsk1Z6JB4iuAPxfDJdKq9rj1VUzxl
lrwtcwnVq77sULJilA7AuUF0MoDpTKAoy0qlvmVlW12IIqS3JJsuMzNlxYpAAkagAuHJqJOh85lO
Sko/ZDMni5ZkUUvE2zRdgfUPsvcplW2xmnE7uFPSq7Q7qzMu161bJP3U2qYiMR6ygax4OuarjrYo
uFqgaHINaORyNbMp90cDCz6XadsezeaMpHrEUEQ48+WUxf/fWIrNq4B+31Jsv9PjN2ZiM/Se99uc
lRDQKIBC4OHpZk8+5kwMJHAoWUHTLZR8oUccsqkHMyEPEBRdNg1iBN73GYJ5+W4mwgMlEfCEmxMY
UJCGfOdP5UwE/dZMSAFnB6HiC9z+3esFts1EMU8mgbpiBM0XUNBPSrlqWCFXgeiTI18uySo1HbSK
9EJAjb1a1oVKyVmlNs6uLGrNJ3IB9JKD8l7rItfz7jWdRJVrL44DFUaNUOvmBge81i6cCBT9Rpxe
DWqUa5SldoR2IPIWeMcvleMs8gle5fh/yDuz5bpxrFm/Sr8ATgAkOF0eknuWtjXakm8YtmUDnMEB
BIGn/5OqoV3dXR1Rcf6b0x114yhbkr33JrhW5pdJf8i6pcH8J2t+28CiSEPLWM5NEuddIOMcAA/G
fHhXR8rm+tpByc+0L9nO9RNMzsq6B+BFAeyBWX3oOAgYRr63cavOy9ytB7pK9bGwFFdZxZsh20if
jEbiKZ6CneekOxVdhfWsgnVDobqlIpiLvXMs2XW93FWGFvtlwbrYOzIdvYaV59GJ9QaoiJ+uiar8
tN5UlXKp/OdSJotLVdPPcpeMLLoFeoHrMyJxbjxqjwOBg81D1bZ74ENznSZJ/3nijJzDEJqrLtY4
78dgevVXv71K4XW7JjE6HzDip06rz9VUDgfn++clAbEAWwdOZzHRg987hl2rn4JcLErfamXGm9qO
rE6XbsBkUTIGPCtYXunAyhPcCXp28KZOXuQ+D1ZalxbYmC7J9jbXTI5pA73nqTT8Vsn2vgCgsOsA
ORzmqmbZ6i/4OSNUmO0d/g5tMcmTfqUsiz32Sbc4A0PlRTtaOO+mKNxyjEY25dIE9LL2XnMTcrsc
FdSvXdk5/YlyjDmTjOkhbsKnCN4nVvn4SUSmPYp6eujE3GSuiccP+MkQPVsn8nk1LJNFUu2HkTTX
KQG7oAUZP3MBBmXA8joy83kdBTu4Tpe3KjTFx8gy/75ZBb3xOWH5pLr5GKp5SV2r+BFXYnxwSxTt
neY4f+N1xG5C4XqyeEwZqb4A1GnwghP1JmCKAz1AH10GRIDtTFUNF2LC4qVah5u5o+uPaJiGcz0o
lmGMJyeiE3u3CAU9oF+nrMFrI0AWJPMOSBd91LzFOxaP9grvtb+41Zs/8GHqch5RkiZtwsu0a6UD
gTAPWaCGGHIsROo4HMg5Nn7zyD2+PoVjMea94eFhkE3wPbRJ81BN5r40cr0b4fBnJFJAUlbxGJHo
k+CjfxXG6ofW0fBhxvF1KIJ2Saek5ze4zMsoCyOT3GIFB5qCPrC9R3QEz7DpD4u30AxbOUtZQEhq
QTX0KwRK3O5MBusdB4toyTPtGL+rLR1TnQCsGkPPz0cD47Fbxpeqj6cD8mk2FY2uT25c3H6c3FsN
lM3HvJImUfHZFvGPugmw3shpTOOlaPHDQnMgtWxyJaTMyGymp8g2Xc56fAyRZatzeAfdscenCVST
LXeLj9+FDg650c6wKBZXntau86/zOk6gZHqbOond0eISzutVvHEDYdYG9KjNXJ86z9V51ERhFofs
ZgJE0RHwD906+SmtId4TK/NOkR+YEa8J5oe07jyxHoRhm1aKE3WtydOKNzMHlhTso57rtyKIiztW
D8uxn2CbUN9c3FDsVcM6jG++2E++12aJci3oPBxeXVtfysFRL526xWb9UkzHqrdeblwHYQN4IoEQ
0JJbMyRsF9oRjt/4SUubtUGjstngi+akuRhl7RmNf8+JUGxHcPjkbenEf5GGijvnn08D/9Tl+E8j
QYCv/2UkiKGVIuVBPQ/CqAf/7veRAC3eUEJxF4a1F6ByPfp5c4BXs6X/UfbD8EcwLPy+OOB6Bw/B
GAetjPbnv+QEbnnBn41A7A0xWm3wowIwyvgb4K/w80BAiNMa9wLAYNwzOzs4oneF6nmYwkko4sel
KLT7wHwFinZZWKygnKzTBTqnvlnWwH37BQ7uap9+wKCawJeYCLnEvZ3Vbo0kfQSgJquT9rHDn7D1
+99x4a1QGZaRxecJLpIPTrFYj0lfrB98rZop43YeWU5Gt5wxmIMApoHuk1zQofjOA+Pfx8obWKpl
GN9BdoUCJ7UGymQEyOl0iIL1EjKNqV3WdTRjn4aDnoZceAuGnL7fFx5nAN2acfxY6K4pt0U9DtOw
6JavUVuNazbJccUW0FTdtaFM4QoXdomhBgNYSEFHFi3AnhI3V+mGo5TMXIKe4A4X+FaVaRVxZQAY
sHnMZgLaJ9U9NL80aml17yKx6DQ2ZQNCTWhxaJQVJFOhAG2JgMEU53PZmdsoULjMRxgdNIuXqQtS
zYD95L2SK3TeuLmbLKMSDJJZfvCCTj/+a0Z5/m9H+X9VCPwzAPD7MA+bA1ctQ2QDe7Xvo5Hjt2Ee
xerbtQyTHvV1SAZs4Z9fh3nkhdBTiUHf98OAo1Yam/qvl26COkK4FRjzQ9C3uPb/0qWLjuo/XrvY
JcAKJHjyC/QHn/tbrP7na7cpLcfhYQ6x3w24fQLNeul1yJ/FFDVf+EC9Bzw3JvCPvlrkaZ0AU10B
VoKFRQpCfy5BkgXntkZ9PPDsqulOINhGk3rgyb2DqkfaH1cBd/oQjxN+t2S8KnYV457GR7vVmQPA
7F3bkMo4c4UsljNW2SU6TM6r253QC0D3agIEVWG+LCCq4w6bSc2xnnJGs8FLQOnXZQLoSLqIHgyH
W3rkPa5VNgR9j+uxNGFuY9zv75bFT5rMT0BtHoZEhKB9/QnQJYuR0QJOm5jPekwgvLrGzBfejQu0
RBA3KUhK6e8mNazxcZvWTzJancnIWhhAyoNx7RPVXYg0AS7lMF0iEy55CXTIT4tAmwPgs4J+ZG00
7ixk5ukA6t8eQgxYXYZNYv6A3MZ4qg3U8fOshnEEmFurc8vC6UEpom6isbTYJ2Sx8h0LhvWT9RRn
Ow5F+rFqTbXRaDM8jWpm/mvC+6jbdcWSFMCXaHEJKhbcUVCF5K4GLv1qRQ1ANQrL+opnHuk+75Jx
LNJSSvElkAPv0gmv/JfN9i0wMmzTjhVcR8cCqNaeGNLsTTFjcqgpk2lCIkAGPaziN+cN40tbLo3b
2bGKbmacaQAUMQrNMQItd8wScOkWYY8v0HJNvvidr1IELoQ7Y+qJrmvkNV8JUOX6FFoSDXnraoHX
aFr688BZq1IHWbfMGo/GGW6Y0OqraIDHuxi96R6hc7CN+0RTmMVNbS9dIUgFbUqRec/ZGHK85R4k
Gw5kO1v7Hp/G0IbJPTyN7ktSgoF+DAZrpj3thKIfYxL1H716EXtZ+A6GN2P9nY9t41yrMHprwXxh
iuzK5jkUo1W7amWq3HHEgLxMmaE6dVO16EzjNQLrIYrlATIuiNMo0LDQNlEeQg4ovnAq7UsVQrDC
vFf4IMSjOVOtKl+GcRq+DHCw+kz1W4iEmRXIdl/Kbr/CX0vSOkR2J1ubmHycW9zNdkMUSpvirgwg
r07W7m4ZoU9duiHGTa4x8XzgKwAIr98w7iVqkivBdf4cjUtx6kNMtaaX4Qmqcg9PvQmvCx/GB1It
CYbVpOhzymfoWon0sXniuoIp1sPUKONaVFngquK26geXzXg8TI48h8KRYEGD2pm+xSUv75tpMuFJ
l41oU1rJmd3oGVYSDCX+VggYf/nsVsHBrDUSEoCR6jwJ/ibX9jqWvn8Bb2F2nq+aR8+GyBzFiP1c
owQkdN7VbdendFR9n7s+gvzl4c0mKSIQ3UV3iAql7bCIjziUwVRYb4LAX5aWpC0IkAdeeVwfatoS
8iGADekyUYSievRNID/VyUg3U83je1wVRmZJQpbgFOC9/4SkSygyb5qT6wJuczrWHBuGNrZBQgWM
b1r57jt26WA80JLSH6NU5MGZsLshJHEFjMdo9XKQROqlcJXASdCE3UWhp37JBmlDnKfSeHLvR5aW
h1D1A66IZjqSVR4VLqQwIwlRQz4KigGmFjo59kKS7/HokGYR8zw+B4grAAoqi092xoX/RPANNF7z
ks55UulQX4pp1hxQhoCgwFvELVJhk/NKACKetGm9fte2AgEwGemwvHq1HczeDC2QUO73oGpLEiHC
lQDnGtKuYALbhWLuLF2vnyXlA9lxG5sxlUYClf2vGTP8f8tZvAcO//aHp679NGVsX/vLfgAsAk93
Q1ExQ2I/juMQt/lfMIutsCjESI7bPNwfP/CxOfw2ZYDAiPCnkxACQ4LOCQwtv04ZoAiRV2Tbf+gx
R3qc/xXJkNN/2hB8bBlYOUJ4GBGAxX+YMharKOA0sVsDKnc10O5bcNygfIOFLPci1lsasA/eYG2Z
k1+T4Ihwij6IsViv3Zz4T5XflxcxJcsdsISp31UcGhu3npdpIAp3iwaPHbrQOwfWYDBuCD5r9jZZ
wrr6YWlR3pFhKKnMYGnqGCCsGwLEP0AMVmcVxepmLAteYx327Gs3e4M5xkxhJZ+qpIn2cRVBcIvL
kN0W7cjJbqyxrN00XqA/xFiKwjSYnXluW13s49jDHSWYpjxRQ/26+jHJSzopfQexw35zI+YTRCiI
/NCPUfvMYlAisGVnqJPQ3Nc4pUh0fhpqhsSd1JulKeKVZ3bh1S4ekXrM4PzJL17DJSaMFUNBweEk
9KSe7+YFbn4Oz4IjtVGWd4sH8BAYN7Qj2ZXrUQScP7SJE8gh1bFqcTrLBrkUnHtPcVX485EA2T65
AGPefh4jiAYeq6GImRYzDPFDQFvaJvV3vMnhTR2FuPdFghSnpa+Fy4ATxPe85YiQYkkKDsSqpNwJ
r5zhABsb3js7QVgYzYQkWeBXwY3VFSa0IRLxd4QW+q/QJeWXCQrX7WBgUWXVIlhwWEU4XR2yATOc
a9puoZp+O389svHJqp5+DBLRwnSdYv5AVex/chj/PhZ90vR57M/hS9hjwQT10prDWAd9sseeh3U1
wr2my4JEuzaF1SW/INhWHllcjh8Jp9GtkKsn8sbD8x+BuynSnvRaZD7uPOZQVQFxKfCmleeVivC6
WmJvQkRa5huy1tbfAe9cmz03nppwHpoQRqtumyzkYRtmegV5dETwyUO4Y4yly8ItmQENfQKYUCHK
8dkgyrjuIqN6WNdTWNkbCO/elsCobxvEYMbDnABBzED+430wsKbZ08Qk/qFeUQFJQvxgzyVtvmw3
91va4P/BycO9pKC82I9mCG/oOuF9LOGvHYqlHE5wxryPHCLdc8GD9kPl4e3QBuTB1Zh2fHTDUPv4
uAgRQnJuE0w0qiMyp1RO+A5t3Z5MNQfhWWpr65yAr8EaO68Y8aKFxn0GwNaaA8Prc4g9Ps05UIf5
k1eGhOKmXRVRxnB3PuO+4wTsrHbFN+0joCJF9w1wT/utoQPcPT0Zm5dJLE5l3zvEaoFmXicZ+M8x
5L+7UkSIMY2BdwVwLY+incPbJGjLOWtYgUjVxIAipY2b/DKPvCoGQ7sgz5wJ57ofJITTmA2+Kwrw
HsSJ20jLQdx1hkJrbOdp+YjJ3D+HKjAfvGWFXTdFFQTJORnCXds3i9zjtAieSmW6byuXAOpjRArH
Y42vaFMRSW5yhpQVplIz+i9Lg4EWHGzgu7wDgXuuIINU6dQXosaADb77GLt4QnwUDuilbiYYJ8hQ
WFxfHvMr6CUKMyBpZjgEOHsCjMYbsF8T7Bbb3MHuFKmjJCtqpGSRU9Fth1MQNO8tArfITGsjkFD1
+oCeF6YpIhdu1i4Ntd9+i9SCPWZCzBJAAcLIId0Jf1lH+D01JRkSjR3d9Yg2g3vqIrBwPSd75QHo
SDBZPHqNhKELluI7QgLIioI3m568uR3uvXhoWaqAqZfZALxWnP8sItP0Zt4D/AiOzLPdp/ecTNLW
XrIfsfUhy7P9JOAT6oMJQl4DaQjE0erRX/dtEVQnYRaB8KWR5gSlKRz2oStoPvdDdY3LavyKl2+8
SNdUL62vy2tMcOTs8EpXe8fGelfV+FXN6HITL4aeKJ38V7ZM1R5Rn/U+1BP10xjxziuBw/vYA1vD
9jGCJOk6Wu2trObDwo160NKZ/dx7A/SbkQY34ewUwVnvma/B2rjLVFMPxMkU3LS1RfgTGDkyuFF7
NTJOPlKlh2RfoEaku/ECosvHztX9+gCfyHdnBnhdnHD+4LAiely+EeMH+Fh2bu1vQgKeRuB1vuI6
V5DmdaAwwnkI4fpwJRBKMkgV1cQzzYEtetlrZBJ0Ginkp2y3yChr/Nqbrk04tsEpxK0ZRBFeR7pD
uNy/aAT3sYIhlwlBG97ZYWJ0xVNpi7nMKPcLkS7UCrZPFmWBXE9+cU9Jq2yOZHp7A+xwfq1Nh5B6
KaPmOeZS+UfSNv2nqlqqJsM23z/M0l9/uBKY8U7Ezl08D6NqCtqpIVklRWkz/FJh0y+Rmd+DI2Tt
pQ574r8MLOxv4evMKouqJa6yoqjtAxLREYOzwDCEEFmMxwojBNljwdWHKqbH//zRFOPiLwWLfy5e
/4tnmPxdvv7963/LsUCoArMLmpd78K9/R4C3xylhINqyKh7iKj9r12iXSrYyMCyQnPrAZX4Wr/HY
AbjZOG5wf/VYGP+V2RRTyB8VMH+rxQgw5m7fEQTOlrL5WQGjBvF5XtT52kVdlVdDrz7oPlhBSP4/
FU4g/u8okmqRW/8XCifQsYFIW1iO/2ulE5D1BsQXZw1B7c+qJ/xRg2wVZVQiE8OMuUsgdIsc4+2g
cuDNUZ81A4vlHW+HTqXFZjp8UK4a1QFQb2jTua0QRq+rVX4sEzMNOeSYCaStibXZJX6XBOfEUK89
ANmHPeUw0XvZCi8b9nBMXO6J7echZjrJLBwUUhVRUM88c0icNbixSvrV93R8WhC8FimP2Frkc+PK
doeOneIN5OWMTHXikxukhxEcXIaxqg4DvsUDC9x0XyFxqNKa1Jpl81p7iHri3EwLgVSP7XnxZgYe
NbCgG8ydahF+n5VR4+OA7IitDjFu6nFahSYMDksL0hQdGs30ce5U/xoPCeovoHotw04ogkCKSAyA
Ks+v3IDhfiSY5RWsZcxSAULrgZ/w5zBuEfWffU2hoEE1vIXXXLapcg5iSe+ViMwEEpRSvrRe+IQx
ZRj33tBIkje8GyScc1IgtSGb6taLirk6dqEul7R8dzaGd5dDI9t7F717Hz7t2yRz774IHAC3ZIiV
Lmf/3Tnx3l2UoEdMEDP75rDQd7clSPCW7+Z3K6aCuaFPje2rGCJGq8a0gwEPP7MPR4Tpq8q7LFRU
SFe+N7uIEnNwqtU4vPznH7IM0+cWFcQq/OfH7B+eef33A/anr/3liA3x/EmcsUjk4QLBI+oYFvBf
9n880Q5VPwmFkBvi/PU35/DX/R9Vx/DrcPyCNdqOP7iAv+3/QJAY/ihKy/BYS3zw/hoyhATiP56x
3nbC4/tEHgLDOLX/eMb6aDCY+FBmCYbvq78xbTDrkRDDAARuQmBYBnz7jsDVDowLMP/eexwdK9a8
3ng5SEbLS/AO0TXvQB1C98tbD7SnT9UwlV+Wd/hOycVO5+odyvOnBjiB2Fi9ucaelhbvCJ9j84ur
Y2B9rgyHZ6A+AnnEd+xvCIEAEoS7a7gGbfGlDD0wGWVXzDfCI1GUFYpREIRjggg9q/z6pl84tFg5
CtUdkFovbglG/TIFMYNrcZ08F++YrYG8W+zGGoDDloh2eHeRJlhIv1tITM+IJIZe3rYLLjQsv62H
4wbqbmaWMmHgKFyNVa8mw32ARlGUU0yAJfaeqFa8TLD9XjyD56vBCuUN21uv36o0sCLxD+uIjoPM
I7P6Lmy0jBkOKIOXvLCAfBDuSHIWdGux00P5CkIggWGJQTtJw67VRwqNZoVijXKenCIU0IDFQnR9
h0C573axwGmedTWaUHYNFBidToF9GbASI1pdQ4u8QZQzClP8lTp5UL0lKid2RkkCjwDYLLX6gZtB
CZHWbCC2ktEAgkL08aaNSJVNVUdP0UZjvuBvYx6m2nPfQDz6lxX4twPNPnWvYvLYLQyHyWVuHjdW
ncjlaRgSV6WLSMJHtVGPUIBV9EplMp8EfK2LXOHNHIC6Rm9VQb/2ONn73QjWJPfrkKl8QEHDgBuR
H+FeQ+bha4c1A6nPsApum4jXKFJC1ddnKwobXSDu8vKKEAP7UQd68ve9ckl3DCeoWZlLEtxV6k4V
j03sPOQ4SxLP2SglfhORa/8eFgIcjaTm/emXaLbtXSizIOgiBMbdWoGtNSySqMBAPPIUQ5TtsprO
mNjFO+eZbMhn8k5/xu8kKHunQsU7IcrAioYbNPrfc9b+W611//3t+/il+Vv2RZXoFfzb0/dxLOd+
tP8q4P2T8hp5EIO2gRkerocnyfx28uJMhnOLZxAioe3jESabvPrryQsTFwXmCE5zvj09I9qIit+V
VxySAU7ebTKGCxH8leGWb7PrT5VvmLlRHse3ox+RT9Ag+Dk/z7aLCrhIqm43dtA4sKetYQwezE/A
DkxsqfZi6OrmwIGez+eo98lbjOmkyFDlEbijtUXwNVp7WARA3OJjL2Vpn+GDFQnEvkjf6CRQ81EP
BPndIGymfbCCJZLpqucFWm9Db8eIoofJXxv50ROhveimbE4MIbM71q/8e2ec9HNZVpGXylnw52oY
wzusZ/GI/dv7gSDujZZeiHqbWDPIhqazzZiZFafqmMI7Lu+Kd413IYJ1F9SEJOBSrRkcvuKvf+z/
szsL8Nn580Hkp4fe/fMYgq/8fQzBGw+gADQBqAGf/o4pYaCg+N9btiFA+bXnY0L49WJAmQE6UHGd
JNtoAO7t76teAEQCiUGYFwGQJwxL7C9dDewfxhBcDsH2+C0EPhNcf+9Yxc+Xw2xV0YF0Qbjba89B
77nbMUCHYVqaaLihfdg/N7ZqL4P5hjEggBut6X6Iym7fInifz4NX3yaNBZVXgJC36RCXCinEaQPv
3Pxq+3Cpd/4UPGsIMwvUQlKKtFwM2kuS9ztmlbQMXV81pGNDPHsY3++p3IsNrNRSItilRqMva7m6
I+7y06MWXh+lW1/ACUlLBBdivWyVAtoe0TDSvvZ+4A4zUJEkh9MQ5iMVM2zwulYwA230wRdddxla
YJ7taBHmKNSSwz41eSXR1INyK/pYAHu+BGAyEWNw4iZks6LAchu05QwCvgwIsj1mepiYc89ORWyo
RlqoqT4BmYxyrqFKcrK13qmkkjC9S/Y94a7Yl8hGzDd+iQU4R5Z1eEFPYZnWFUseZRg08+NgezFl
eiqTXTDFxRnJ9ipBoj7iLwS6KUzZoU7AbKyluS6IXdYfVraSz10M0AQ5tLAes37txLULkuRghsiH
wsjZepAy2kUu6K4BoQw/oNnaYIpSJfeakPnSgKo4d30QbzGJejq7dVRrFpq6uXjAz8fMeevSp5Xx
RwSudLN+ZdSVz/6IxDLk2ykq8qq2xbSfnHYZrZg+YR6nF5ZsRValVVnoMMewnk/QSTvYzAT4mB+s
w0c5YNZYgr7KmkZ5GyhuYRBb71rMYC7KAh+Ldl2PHe3eMLKiIQ/OBORXFR5KjSaGteniC5+K5gpo
qIFLqyKC5Yu5DxiZn6OhugncAHmu4+EF4Rq0xMwt29GyQFI/dlgxeQlFvW5R88SSu95KJFKW2Lt2
SstjP5TiQ4ewGsgMHNbItx3kxO+HgdZofVwUphIHvhNdbGxCpxaRNVZRMx+LnqovjTBYmj0N/x8d
kF9lDCyNVqjusvPZ6kddTeFjqQpslio8LQy8Lf6d9S4cEuQEmqKV6bxw9jAQWH1aO/8BqNpyQLlJ
+NDBn7/zFWoeXNtgeq5pI28aFGJ85Igb1sjKLvERXZ3B7crq7hDZ6nuh4WXlXlQ+jcnk3a2Octgu
lZ+5qeDZahAAHCNo5HFTD+d2QqNDHALH4GYJbr1kYDnt6mEXhO2tJ4JmJ5NebZoE3elGeneeqe3R
p1h04WWLViHCuEBubZfER6Vms+QgScrvpE26vcBY+wit3ntBQV/0zcGqe0L5hEX7mOVgfuxnmBMn
zRX4a0X7NOLTegUe0QCqWYb4lcAOPQhQwvCusJyjimUn5HQs2fQZQrSfyvVr1E871KKInM6CfZ4Q
Zt/jWsuxFzzPqFKITPHmg6dEmNHBkeoakcJsRZAC5Za51f7dCBkotVH/oiNA2m6a211jQCz44Thl
y+j8O826H8zOINlL2WeyIstJNAumheWyoDLpZpwRAdccFRUI3KKVtT+veJjuDoVud/Cpz7yU31Ub
eMCGRZA2E0CJ1kz1HQpGu5QuMG7qmewlNozjWMYX+MHdDkzKo52Lk0J1KJ2aj42dsjJpL/EKKn5K
ArQmsZGncT++BhJNikLEPrwotg9qu6OV29PG3kOU9lMQ/HvmbGZo12VSbgB4HD1sUFAeDcG5YM0X
A0PFh+KUcjcjiwF7OUsoTNq2TPaxHz9F3XO0zo91MgXwHFHHNKn4Uc/tZ92YfcAHh3Cyu7Mj2a9B
eUZjV65r8VwFC4p2C1zqKOkKcgxGyeaulgfYPeKT1wbpbE30RiI4NglQGkRM4WPUil+ZqbCQiCX6
TELT56uRn5d4XANYQmsPozJe64uMjDhz6DS7emXkgLRBcSyDgd+KumEiq2IYjyzme9K25RewtDM6
XzqaIRPQ7AqT8L0Kihh3A7TUVUTGV+S9u9Tr0ILhBHNw6T2sZiqQe1RH1gDjGn0Lfi64GSCd79YY
w1VQuce2QHq2Bb3f2nG+Fg2zuc/H3eCSo9cSVKWiXzYXTSF3ow8DmUH9R/hgOXejbdAdZuxh8Po4
L8bZe/BJh766OfBQB6DrBPHkusrdYOgXW1rzIHQcTKmBpkfQpbs4P5/mhaIYEY05cFQwkPbvO6SY
C/1KiiQBIBOSz6jSAkjG4+5DxXVOSixOGjvoGUtiebCEjYe/PiT+f5px3RDTPx///u/X8h8eO/YT
hrJ96W8YCqJpWDUihqEtgtqLfeMXGQpP/thaovBbPmT7jWL/ff4L/w9+g2HjASqRJABe8e1+59SR
c6Nox4/xDVEWEv3F5Bp+yB/XoQip1gB/hwBPi8IU+A/rEDilSiYdz9D8HJ1oGz+VPlQK55cd0tij
xHQVJHdeT5ZstTVCPWEb7VqGimCqWZXOetYZCRFdTwrPR3rGjfcYbwDyWQIk28E3UxE4vzbsjvCv
yj0KQux+MOW+9ef5MCh5Hf3uBR0OIhWAZPKCzMituuhbgFftOOvywHHBIqvW09Na1N6tnXFFFnP7
wEnl3fcUEJ8d+AmdS9UtlGe6F1Uk0VE8HSkQRWOaC1Rp9FUTzIzbv4I68VnV0dmWZ2Td5QVJzyMq
OthNS6ocWdO3abLyU9BU+8lrQ3C0SOijuunigoJmXolMHg5+t4/puF/Y8uoMzLJxOIwTVWk4jCKD
3vFWVLj9JC0/2xrdIh3x212LOodPuqHtay1t/Mo8IQ48SsQBSbkJp22594MBW2VjylvJS4cfU+9D
36FQgtIRabUFlbgBv7ex14PErN4QVPuUiNocdTLdJ2g2wuElihzlpkfti3jHQQzAwP8WWLJziuM1
qfkbxruPK3o5v5dAUTK/k96ezPbed0i/NRiQ0tDDyMY6/ka9tbqPVIDOri5KclQjAUvBII96Utxs
vH4cd8XCW6Cv1r5RIaLPMR/7vWaDeQ2UAHk30ymnwYw02IieiwGQ5qUL2evA+JzFrq9Rhpow4Ide
Hd5iK3irStR6LlPgUl9Pw3VFEhcsTfOWWF6+bb8oBdpZhgjVz50eh9NKpuomWar/Ie88luPG2i37
Kh09RzW8uRHdA6Q39EaUJgiKpOAP7AEO8PS9kCrV1a//VnXUsG9NKkIlgSJTmcfsb++1VYr+xAsy
NVP6ZdYzcQahYoY2ZJadm9TBuvLa6raOJxHOeeoiTk5Jss5lbz8zPUleZFWoo7DtfDPY5Lpde9D2
eHacU6tH9nOAeLY3jGh8mN18fEhm2IFhUSd+TOZphK7qquxbjkNgI4Q/74M5Ta/ttFIbcwq6/VAo
eNaxqWcnpebbtjDbfRJ72l035+oY2XENt3BUOT9BW291FYFaAER/C3Eg3+hDEmxhp8kE95ZxB2Gl
C8GG6++VNL/GOdAOgxf569hWFlAVhhPoZma+CTRh7gvc95u2kvU2HWdt02GvPDVVY+4lIxncn0DU
NmURRWfDreNjNYDPbqzpxqwjglpViyl0yoIrMdj2SWNw8Xn20/hhStF0VkMk230bIQwnLjzQ2l/A
rDlJ7Uo9MB5vt44nzKdm0IxThEi0hvJTf4J01e7jmjR4hh17OfoTe8yjPW4TD79EMmx9g89LOzjl
i592r77Zc3Jt/P42GUG5eD3osXbo6lXJV1uPbldAf4sZpouUlzaPNxUFAtuFR/oQ+YMezqJwVlVa
Jy+6lSoOBhEOy9hz271jm9VV6U4QcetebcUwclFUowQCQcJfRyC+b/nKR5mM+dbQ9OwADhtEBPLk
VRnr7sbO4fiautadDAICj2W6fJLx93y2/MJ8btu+ehkHgSdWiSENm94FDmv2oAJyc9qOvgFBtOQ/
jqHefVepHZwLdGe7Mw4amvPL7GrdOSum9giJ0n9rUetXvm5IDNAwLwTjfDmtjU6+TKJ8y4Sa4DTn
z/oQnKwsvo5ZC53oLZnuVJ6HNbgAXv/+0bSHV5yE3mqw42u3NcNMJljZwPltHFPcE29zT7NbXhtK
fMwSKrE3gt6de+EfrEqHvFZr7Zs1VKd/zOHA+ktt6PRTt+u/iUPLoz8OB8C2TCdwPJt5lEEN6o/D
AYgL0+DYgOmLLu7vzMrfxSFCMlRp+AHZNvIcLnrpH4cDxlcMGQFjLIP75cTxt1BgKLW/Hg4Csq2M
qfiqS/jGW2LvP9VjNNE8RriiyYr00nke5WjusjrNdmXsav2m8rJoOIhymq8KMicjI51mQjGAfqBn
bnIsBk8dCONpb0GuGTHWq2y8kWmGM6dV7tocjOprY0fOrk5yDSMWrqe11vmZDMHSViyHyDKgmkXW
3jqTu4C56mpn1FpXrlPNzq4gysLDdSIDVWLgzs/43O0IqhmxBdsXBNi2DDz/sZ3L+V1jc9p1ozcy
XYdkfmjJVn/qMuCLi77kn/wL2HEoK07sdkbSaNOR7L5P/dYBA+nYSc7IeGRNAUFtP/cy0ss1IlV+
rXXzED9UgRHb194FPJlcIJTaeAFSxn5c7SzXLI56HtAAESQAM9e+WcfZqw7ksVpF6DrQ33PFDHlH
4EjgAkt7i6vyksVPSz39qiEFMiWZTWZdTJFmbWWUc/lOY15wQwuC7q5gf7EKx5W1XN9lmwBfEtlw
bdWz7d+44AWOBG/cXQln8tZaPMLp4hbGDtZCOBbTcJsvbmKaPaxHzg3qWpvwGlel5+zHTB8P/sWJ
3HAfYXMc7gyOh/mqa4V+1WcD7mUsQsniFcovtqHpYiHyFjdRcTEWaYvHyL/YjbqL9ahdXEjFxZCU
+1r0uVdT3G69i1upuTiXBLmNaeVPRAJ3XgIkG6uHsnfK5AyycoduLk+ggrWv0s77z3MmMoSmusiv
ppkRqkrNsj36AJZnpmNekYUWqLb2pM2VftuQCk3udG+aThG4VaZHbh7D3QebP4V50RfLZX5iNmha
lnobgyjYFG6nM8En0nuHTREwZEB9iM/AqfS+8XksHupAlKdeFQ5vXYGjd6MaXRBxL2t3K2GCOgd4
e4T3bW3wXxO9HD9n+ARocABs9Nh2trbCSujdAW3Ir5CB5JVV6vOJW+CwW9zt9VVbTPl9bzXFgFXc
Sr91Vj6897FTc5CoKoCimBowWhjzPe9g6xTg/NvquMj2rqFxwqqt9uCl0g5WdAZUqJhNtk5Isq1l
4XQr6ILWTdrV2j7lXbjRx7I4l7ZO/4Ey0g+FIxfpjrF5WFOV86BX1pehsbRuO5polGvzogLqiyAo
Zsx76IiYaKaLYmhc1ENnERIxYDRqlUO5PZIaCejcSCP3GGW1PDFiRYmE90WQ2u5N/n0XqRLheqON
Uu2Gi47Jvh/sbEvF181F5ywvmue4yJ9ZnpX5jbyoosUikEbftdK+t1/8wkuCXRSAd+4XWbUJBq1F
azSy/iFbhNf4IsEuYuysd2zVfFtotP4i11aLcOtZRfHP2fVsBhF/fiXe5Gn/S1P6T3fi5dnv2x4z
DIYeBtfhJYdhE7L8se1RsMhwgw2MiQiOS0Z+f9yJyV8YhsmWSJwanxsZ0D+2Pe83E6rRcr22nGUz
xRn3A1l9+33091etUMay6/7rnXjxf7DrLvNBdr7Fj/LztteNOH1tGawQNFkkcsqNkNmoTTFYljcR
bhNkOpKqTxT7tPhFPVduMcN3hyTWx5e0L61rSxQc2Jva/OrHw8eYaVOLGIzfs+ij+ttkNv62MrKG
KwQKMmf9JzS2FoZbZ18FTQTJYDA+JlO/G/j0n72olq+gDYzNUDXTCxAqqjz6wP+SwzXBOL8sA8kA
ZyNPZm0XACk/4/fWN7o7+dtpMrjtjOY47HwovauI9OOLsJnLhD2rdUz2sySBUMp0ZS6Ljj1Gmzmh
icGrxxuaS4J9N7f5lesPV3By34fOeCekCoOtV/aeZqbmoNeTvceOhWbojoBvLH1cBT7w9dFoiucM
a/j15KbaeQ4qkmi5YPtq03whzmkYZSdXgxw9vBdY+bd9nzT0XA21e0XXlth6Q2TJA5UXqIiaXROr
a167NOUEzVngqW3PWZDcR6W0DxEwuM8uC/UXoXzv2q7LaQ1fCjOe1nl3fqL1T6V0awZQYnxUZu+N
aK55fqVqTaXg5IHzjx0LnWbq4sTFID0MaTt8NnpkzyzN7U0uXZp4LjAR9sD+itFr60Cf642NMAod
gulSjtEJKMyFebQqr97pcGX4Q0GYGK1EkQU6U/VTeV11bfc5agmkN5LKlc7ttKNCPVUgO/KQ81ZR
busFaDPgCNrrC+SmX3A3fgv4prowcJILDydZ0DjZAskZL7ycsSFd2ywQnaTwjbsiwShKCjUDLtAm
xrpQefacJ9xDxVzNhAL9ikkApRZRTrSNZpnOx/dXejdZbr9Yc59hrIudzaSl3rVbUVjS1m36VHqZ
OKlSm29V1q5iuCv0BiVReVRwV9YNOcudpts3NYa313/MbcH+SylxI2Qs/zTStjz747oQYPxdGMBE
fRzmw4h537VEeFaW4TJlNgBQua7z07qJzKijIBJm4zJhsOT+PEsmSOEC39NRvi1Gon/vurD8Jb+s
m8t1IeAsA6aL5NQvWiIjoh5AKO0MSBwYHwRztMSYb5mgUSpVgeqJic0vrRMuJFuVpccRxym5snQ4
a5TTbdRgqithtX7GcXhpCWOLcM9sIe0T7UTWzsvMMeySkijZHNsGY7NFAbByK/pkLJmzuNFswJuN
Ez+aJbD0FfJL4KyRMvpTAINDhq3dW/ca4I6jZpGtqazEu8ea1nMwsufXvmBVJOxG/izJ4g6gRRW0
QdiBaL1nIl+ElImQM1Wwaoa+hZYlwU1A6kuRSXVvPkyR/VGh6QDIMtJ7KRtgQYWIjpWhKhqx0uy+
JDu/NiIjeYgn9hIrL/W3uLDGA9zQ8Q4NNdXCrIyjB+1Cjje7wHvyR9d/rK1cP/ionB/JwpinVI1b
AlTxmVtTEPYtZTDYPViDY470Owjg03sDXelxtLySqAFSFPE348Agazp0gZ++jLlmXaHSes8+Q6wb
6elyYqaW+Vc+OYQtUqa1TS3oJA0VaauKCTGhrtl4wm/lnAbOzVvlpVzHWGM3TWE3t0GR+/u2Cbpj
qnNPK01P20fxmCwNX5ye6b9L9oKpyNqn12krlsuekZvZpvTNbh9h1Fkb5NORF+tm5ekUyGjM2u8h
/rlrsVwXZcoXHCJ7uOEM0O0pE9EOsx5wVh6Mfj1BZX7m4pG8VUZr7Zj82VsrT51Xw5q6pxTn0anB
LPec64NzJETs7Uvy/EgluYDk5Y/VasRSHZZd1Z4TvXG2sOyj9TiyGxagnl7qIjPJVskKfTd1trJS
ztYdBptkW+ts54FuAewKgIqnoYMrAk05tIIOoH3mUJiCf770CvstY1V8SCjUcsPEEd2NVyUECGcR
IFl7VtuHhkM0vsnqimFOY7+YnRY8YfQ29h29WhsaFkG0ZmmVAGecmJuniHJ1nqtNDxhp1TlBxlhf
9kAEiu5MaNHaqiCOD13m6qd81tXZX+LQoQ4rDDe47T6SzBFbDdr2x8LwfZ8XiZG7+p1zUR3nRYA0
TJcKCLhbt52bLkEZhMqpTRh4B4t8SWGhOiL/anfCGIavdtzra5++hewE89rdEMUat//9twFIJsxZ
8N78+eH5Jpbi3/eAPx78vgNQpwrTkHMxoWVnWTc5mn7fAehT5biKmgIfHncb/JI/Ts6U5DrMrBdE
4uKHpVf1j5OzS58qRao8hSsOoQf+6d85OS9/yb/uACiRkJXYnBabH76ifz05l6Oi5aPNV3piNJTd
Ud8UwopO1pWr+U9eFtivCnUSpynjyaJKzT6c/Na+6nwjguMVa8jLWaZ1etgbzrchNeqPeQ4Qup1U
ReRHtTyqEHymYC/5OE5JydEHuqqczpqJveBUu07LxdfCchcKhm+fFb2L45runwj3TUFr4b7DFks5
27TAfnM9oG9tsmlyBa7SBiu9cDTymc7I4NmMfObGFeSydt27HuhFXsjujfjv9K0UvXzoSI6xzmm5
/hAkvRtspIrjE8uZ4DPUd6W2ZSzbgF+fqfQLaZ8BETtaTHMgVUBHYjl17facZua8l5ENmMmprekh
yRLKv0YkeApbPRePkdcsAzBOuQTYoONlm0pNFEMG3Vo205SuIsdssrtYNUO/GoYs/jSnVnxnxaPz
paLR0iMbKedbFAIylP1k1DUKdpy923PSv7h5Ij/7vW187XRzqNbMBjCURKUHzy4NesK1M9tvmATe
QuFWiHpdxa1ip0YbS7ooRP7U8WKbm7TpjS8SUFW+zSYt2DntmNzH7awezEh0z1HQJf0+NamjZEhB
xGQFUWomQ5wONrp8KiwYTVLHMkNYBFqCE1XkArFiR8VmDuQyHTR14qf05D0UncGMys6hm5ziQczT
5nt11axPgjSogWL01/1Vc9pybECfSopdo9r/ssXKiQf3ukSifPzeZNX4fk7RoRLGf9VkRYPeyGkZ
mPr/u82KOyfuld61E3dlRTOhTI5vN6N0vGldJT41bLx3quRZ5U0sMengLUOGgVHHkRCDnefRArZx
askbcvZK9ZBIQ113qlUkbXBkfKb+VRwLgW9ltVyZ1abMdEUd7lw5V5jSaE0TKjFIRBOmfhr0tsnu
PYey1Xv+8UQUjr0C2KeVE/ySmnBYuU6qIGFfRj6RB5kRZAxtLAUgTKv83LiVfh1bXbC3cXZMkDL9
gCFSE9sr2kXO9D/4h86KZb4BL8BHy0HdZUyr00ToppbT7sG0Bg2ZJtf7aAKiyQY4veNkOpbc/Pff
NdBILnmYv2TmIcN+/fj3jeOnZ79vHVC3fIcdAG+17WErXYAT37cOQ//N9iwDii6+bfaXn4yoPMRv
MJygWcvxGQL8sXMEv3HA5//6cG/BaPxNVzbSzi87B95TVlvfY8zAzcZdJKGfNZeMpTxvmbx6meVt
kr6BwISgejIN1e3KgURCqEre8hxb9XVnyXeDKuK1MD1xHRmldfAmy94O3kDDlRlN7W5Ws/OpTqz+
Wgx9ebBsfolRcdjlhmaEQ8T7OBQG+iq0nfzUE8GmppU7AleOoX6eeQOSH7mQ/7FmXy+w0i3qO5Ec
bJ468Y0hodPDkbs54MmudgDcEdNoV5btiE0/1DqJFwoCgtyVhPIKr9rkY3Vbpt5XeLwYAIuznTSI
BsM+cez561SL7JkqLLAVsuEYGPBNavNA50jlOCuvLbwwHxcyw6S9dlrpU/EhqWDg2EpbB1DXiplv
6OVgbcgPBZskEyNeSKWvHREcBzt49wcpaEccWXNmeICFMz5G9vwwOUSOIwRkEWcj8Att2nh5kKIL
+/UKKb05WYb1jL9Z569OVAiZU1+PA30FpUx6ml58QKlxg0fVGqd9aQ3ZXoMVsipnynjlPGBviyNu
U/Gkbc3KptPazm6n0dauG5UdMy2/manis5P+6MNJXcMl44eH7AO9qhosSmpV/lzRYfKa6n4Mut/A
AxvUXXKtk4Zi4wgwrFDDW57rVJNrOZU1OXMIbOtKcV9kTxcbqqg6GLyW+VFEXXeiTiB/VIobn3Tk
9GbqKtgQjmowi+lsQpPkDG/RwHY7deJtHKcI4klvYWpVABw7ozt0dGZs0g5dCNdzcIhhCOy6eHbQ
01oyiRxolAJf0mVrotvFg3QrJi2paSUnzdYKxk1U09zFGdRW2jmch0BP7zXOJI8Wu9qRMhnjSVmZ
5qzNyaVSeRq51kxldC2gHIDezbg3gjmQ5p0Ww+Sit9l3rkqMqiewNg+KIiyQviVXMFGcPRt34tj7
9jqNyVTK2UWEHIZ+V2QDm0c6YOSQpk+JVjaTwtEaYX1mTCRp7h68/Gmm43Prl+aoM9QAtWQ2YJj6
Iur3LS/+qik6UjyzL691OZIdZUKwq92pxqVd0UBuuwnVvq0iHWZ0PNOPUu4hdtZn05PdfVX71dGd
knknAuCNhUj4wNGAPDJRyiK6s5rgOppUe0iLadrJFDmTQ9y8pY1HrZwG98k42HBoMNOsytJ8Z0y6
1JHUBiQGtOfQU1hEwmkuLf0UOFjtkgt6DoPF+Oq7Qr6LwELMpGQOg7ITnMcs7baWnQGO8mnfvuWw
TKQ0rYR4TAU27zC6gO3Y+JinoQK+LorbIbcoxljFTJecMA3gFagijh8II+FJKVxukaKiGS6i1QN/
ArObIRH9CY6Wvy6kFt/0kfJ2+J/MY9sl9tp1PE2FMpvEo561+cFMXKMNbTXRjGRHhYVcUQ4wEyKQ
U6T87zBYUpYmnQ6BAVbJ4kppn2TuqK8Q/kn/t11ac3QFebriRgtWxloYgPpMfhb8iqqadX0BBGYL
K3BqpXHdybo+C1GnJ6bWyYMFmOKe0oAxZQkO7C+5SzN3mBXONbxz45PtUpdMt5m6b3xIFKuOnSVd
/2O2besvt+0b8V796a69PPp918YJqC9CH3Y/Iv4M4rm7fd+17d8sH/sfg358AtSJLWLgH/ERcqqM
SpDhyHSjTLGZ/m4fdCjQ5ALJsQqQFX8AXP7fuPD926AE/45vgrpF9GP31pdN/Sd/gNbZOTaTfCX7
vjhSlar21nKSS3AmNGve5rqDBXrAiPLTxfj3ic3/AP1zW6V4v//3/2TI8ctpgUcXw6RxCYShX6Jp
/vwXC/o+W4alK4Md32KRaghGJTYQtiLLfOOK5PxMWCKK27vJbZhVi7hpSWgXOabEGFpP2MbuQ4tO
DTVSR05phJieGWdSIZyPevYK0glYJ5CkBMh1NYh3wqaUPKd0cEQh2wCObs2H1iNdqm/X7TSytHJl
deShT4f65PfPTj7omKoWRmdPnL3Vzj3+9y6ME+zI4LAq8UnTEuObP8647fGXv9he7O0s5hwVmDkb
H78x6JDwyrgsk3ViTOiP9URWF2/O7DYrUicdhU021gMMirN7EzQNyVu3qinWGnkBniNLU/cmziS1
TmZZkETnbj2vRDvDNxC+oCNnGFrYX4IqoEmfjM88QcU4ts1wnif/jJWx2dfJaFzVpZdTl5Xa8A8H
I/1Ere90a8vae4HLor7CuiL7YOHlMlHFUDp3jjSNnUe9MrWRDVkbLVFNHkZ4nQ8VVdS4+f3avp0j
rIHr3qFPIDSzDpK2LqPiofPgpkBTffRqyevdNUpzSAcpvwwFPeP+XoOKZe1HDyHruglEg6Y8YdXa
MplaqbTMxaYMLDyUNAfLh9HKQB1mokKtQrrOHlOu1f2GaxeQK06C3IrZpyzA/HN7jsppkiEW2DSg
MRzH9SrVHcGULKm9pW+7j4ad1Qf21xRJ9KB5xhCtMLvrdhgPrWeE+qNfeU3ACBvyTo7jmujxRWtA
XivTVdoPfb6vrchfqop6zlwetrfPMEEQ3qqLehFdlIyWTXU6wztA4TAn67Bkxfb2Rf8ohAyszXTR
RZhQ1x8SrUSbG1STwMhRUDiUoaY0TmJfJZ2BxpJf9JYR5cVdJJjRn/wngkAxDnvyCmFVifS+sIHZ
dnSuMklXfNwx/5OEeVBqKjK+Dw+DTj0rWRz+Oes7C+6fy3mH8i+Wd578MdFh7kIMlqXTIikLe/zH
8k4x0pLIY/XncO3hBv/P5d1h2HPBvVgMbwibGf95K3N+M9gkuONZeMQulJi/s7wTVPx1neXi53t8
a2jqsJT0XybhMNncNPWd1VwGLBMtrVtk38Ztkgw+rpLAAnwc11e0+Xb7Sh8whOdDi9tSN5MXC9vL
KhpnIN0iMh9iT++32KEhHecns8NXFlaBXhyiIG3WCxBqNeDR2vZJmh+5q8hbfjzBbU2+Uj4vXnSO
e8e4rPCJsspsFrLAPjOthhGK+7mi1ghFHIfp4g79pC2uU+6SxsldnKjc1dotRQ7PhrTmVZAQPWSY
Uq7Gxcc6KHCw6H7FSl8crrGH17W1E+ck+ZRfzYsT1lo8sS3mWLtkvpK0SXwUi3OWsB8S/MVO2y7O
2n7x2Lp+17Ac591GA8W78VqL2KJfe4c6co2TN8LY8zM9/+waU/I1lg6gPq+8icsJScbWkmoLTdd/
GKA6Xdtdlew8PwKR5jSBZD+wcbvXwuL4NxG1OoLmmzi1109ARDLiIyM+4Mq1wSm4xA4dZWBWb2r3
MQNkQDwzu9OTOlmRO9EwIlNFGekieEqxG2xnEdUfTuZxh6KzSp3MYAcE5ovSqR3eO8B+J67AVrYt
Gn9in2m9Lw5198d6ZK9KHa5j2MUQNEcGMUOpIq4aASUXuNGeStqUzjU3gjcbP9Ynt2kIsfXiM9CZ
grIn9i0Gejo7Fp1Xipq5TLAo2eVbzMQmHPj1pnOm+Wi5fn9XmLF80ydPbG0A0Ns5p64v8gTXaLSv
phyv8car7ehwdQ267BNzJbnTg2j66OGvEU1NAjxr6bVORjpU/ryqxuacz/RamUR9slLrNq0zJEfh
xYwrk55ET+5sMxPBFNv8+M8xAZmsAn++8D1UedX/+dq3PPzjaAsJ1IAr7Hie7+sMKH6sfTbJGLIo
rGIUKnGG/WmWYVgcYB2WxmUxYo1bZiq/H23RqnhmOYd6jMFZY/7W0dZcvrGfZxl8IWjCAfFrvkOT
Cfovh1tPc+qApiD89PqI6DvmYg/U7VxzdfpUoaKcgKVUr2JMtDeK0MSZn3b6OnLqvpauQadBgvPD
G2kdX0dFbjy2Hb0MBEmbvZuUzrcFusct2WmMG5RoubK8PjpSMuOc4mqYDiOHgS1DTZq76WTaFJll
fmnwz6zNaLjGrl+sNJ+WknUpF7gKet8pw3b3jkmlY2gBIfw+BYHnH+MqSqBTNV1ErrGKWQJ0im5H
pG+bO7IaM2atyj+NZReM687B5r2pKzOKVz3Y0GpLjDLHWdm4LYtyRcDQWAzsnA6V4Z8pBo3EZ8sV
OCKbUm8YXQd6/kkaBCF3aT+7y9W41G8jc4wUI2ShxEpvjRT8a+T2z11l0GZJ42jWrT1JwICiu3x4
9HNuG3QMFd5DmwlkOuJy2ROtSXay9buCgGA09wE0wc6QW82czbupianWzmPT8TfAKFSyFZrCcOWz
Wj32VlSxAlaOe2oj6Tmr0SyFHiIyjOl1bMOBDDNYXh+AC/tH2x+2GibI0B+L7L7QUtDrEws0cClv
1h+HKRI3njYTYKnqvn9MVCzwH3CE21T5qG4bPDRHcPKU3QgOoBMBDFsDQ2/PZzV2wdWgURE62w1l
HuwQN5VBkGmT4HEgBK4l8sMN0s66ivRWfBuk6oAZasT2FCG9fDcExWDj5mHwg2OndZxB/2hy/mFC
zYcVR5YoqokleaR6yUoaTaau57mevHNX0rm5JT+f1GfLrLOSCEVez6yrnct+a5V+e9VYWTvzM2DZ
Qw4pJxXGORVla2GkdcPFppgZhSUopdUJK65UjNRmzJQLD31aJ0pF3aFqESIOw2jZckO5jzk/+fqI
rjgMzaNTxY1xEHiZP3XeaFWvKcAidxUMTAnXFBU697bZGTT5NQPczbafroZGX1A5BK1HQqaIVVqO
r9csYssJFdD+PGwoQzXPWdmpvcLURY286x0gYXi7DDzpbiz65qXzpEdkJpHFizZF+UseB0Axxz4H
WFok7lYUKGmrMc/cMxJVcuPQBy9DMN4dWCb4SOk6c6IUz5pR03ggkrbjPZXkB6uNrXUfJaqFLtal
3QpTs7sBtpuBd4unpKM7qXfWQYIxTnU0JYUq6ewHu3WNo8W2+A5Cbr5J02w2N1rA3ljzXn5vox6n
MnwgOGHkaKIUMKfJ5KWPrIobo51Pa1yTcuUB5ze5rzU6eFqvdA/lIJ3j4BkuhmL2/11uR+lLWrX5
dAwsSdvk4OjdPTfFSgstsO9B6JeJdjN6RfXxzznN/+Vw/pjGr+Ofxz2XicnvUxadCb0J/IYdiiE8
ysyPTQ3/KvWhzN85yxu2ySjmD72GTQ1uo4N9C7WGOYz/06am0/sO0VHno2fbHMX/znkeQtWvexpq
HzsqJjIMBC4bJb//k2CTVUvj3pgdmkHgwXGhNQRk/NYGTYJEpJe2AvfSXBAtJQYMa+kzyPNgeEfO
p+86yig8mJXZ3uv0FRDLpg6h4rNxEEtFAktvdIiW2oSsH9kE9Q6bqLPUKuSzMXOwjK+rZulbGC/d
C75XilsYIjQytJd2BvZLm17NpbShcHX6G6ZLlwNiR7k1Lw0Pg5nrX9AontpL+UN76YFYGiFYVKiJ
SCmkCFOr704ywI1lLS0SHvRkij/0FsW7XnomICcP9zIfGSdUXYbbxiCRggOVK9hKE0aVbrx4qa2Y
lwYLqchZhL5V+8QtEcp9HP336aX2AuhIvKXprXrOycnSZDJYqtuqXvn2w4TY8DpOozgNsiFiaS3N
GibUIJoeWafsDXGzeJmgKoo4yPkU06m1Fak1ifXha+RNz56YB/w1YnhuvdSilvXS6NEUVjSSALFI
5ODsS1e1bUDL0lqqQKLepxVkcv1FeRtqKt/YXVLnqh4s+9axJ7HxK5C0QVYXTyXXrdsoGMuelGhm
vDB7I2io8CuvSx9akM8KyFJijsesas03t0rtT5peshcXCnplaMUpQ4W4TdQr0SV3r6p4pA4EjfiG
PEZ7ywFuOhB7Ku89mmpvRKz5by47w1Nte2PodtI+SSSecg3CVj7HrIOMGLSoPOugoB8dBwNf2JrU
37jdaB7LYHQfPHKtWHSZvpFRzSfxZmTOcNScHhh2l/C52yggih6LdF9xkLBae2dXBgDOvnSsg8sd
49HOGizb0jAemE8PFLuTg/WNVVvIyLyPE7ads2538Wmk9w5RahD5s+m2rbEqvN5LV6Wv+OZJSC91
GlJo9yKXybeKrups3XaUGZJCTK/o1liCQWXwkStPnPuoMF8lr521ogOoGddmjrKS+FDGYQHk+lut
vOw6DlIJR65vOzbMQjkoUuiVV0D1qI/Efq02el1EG89s3HyXC1jAvGcFSrw5n6WE09NBC8LaXSix
bud6voXPXcyEPCnxDGtrjj9PUqueyPp3z6xDS6obBPB2irt8HxtyOJVNmfCmjEDd4+7B+c4GV1B5
U0fZeWCu/zKNkf8E1tR64n1qk8PJ/Bppsu/hopOc8dZZyR1vxb6e3kkRc22yQdRwtnDenSDHDhJ3
6ikTfv7JHY3sKTERv0KZ9t1rwL2vD9PMlTdT3jj73rPLO80Y3K3HJ+UGBY8uJDJXx7bCBzTkcbRn
SlneDpxub1RVZDcjxqpDTggbpnVXf1MmNOscCt3KoWn+s5fZwydJW8q2NThrhkM9RncMSeCl54Or
q5NMpy9zv0yILEJr3ENTuhdzXQ6hkWTGWdE/2oQ2pS+f6qx33gQuyK2kNpkVolFnMxkZVpayxMKf
NFkUZrEwcffNsfOulI3NDlBdHhInFmRmTQ0gR6K7d0WcQQiMeO1XWPzGIKwj376jpiTvtxyx6w+t
ytxvQe5Zr3M+FWudo9YdPVHmtZXGtEhq7rQUGRiuhBpGYw+yRDUeZ9kx6sGxtEPRU9d57JfZ0uic
7/ip6mJlQeC48rvJR8+MtRZ9O+2Ys8sZ4OSYgdZPJJCJNQYkeg+iJjhBMCOO7XJa2PVDZ+46Aku8
bjMFo7fWpRqmSPXhfrwUxky+pd8mnjLNsKz9GOTrUi4jOHCcDD4WGrnipX7GF8ym1m1q8zkSdWe1
YEdoqzGmpbiGQrziQaPlmXPR3N4WDeU4KJBwUZQlNWsTXMpwqqUXp+8dBsSXspz+UpyjMLu4xJx4
JFmadWjGDX6fPPyvN/Uf8Uf1++jhe1jkDQJ7m8ZJ/8sv/8//bzQLj/trQCfaX9zZT6/vUvwXx5s/
Hv1+uPF/gz2Br4/8DdDS/0vemSzHjWRZ9IuQBsAxbgMxMsggKYmTNjCSEjHPs399H4dy7so007K7
dlWWJSVLinD3d9+95ypV8rfHDWsqvEQ4yfGmE8wycJL/toxSY7mJYO4LV4VdmX9/n9h9lls6szwx
f/pPQOA4P/W6UVuyv07sTP8USaGamhD+GPf++roxNU58Stj3jWFEd1KP/K8skFiPdLNXhpgt6EA/
pexqg8y2Bu2SEO2/76jM4LxtSmaKqBga6DxGE6S2wZcEu1nRMtqWUbyh0NWBoEQO6RY+V31raXrH
eNsOR5nTKrVxZAN/qvB5jLPYd9m8YzzpP2uG1L7qWeE+MBfGn206Pfz7hr7knW4OS3mRPgQsqhng
xFvWEmNWZ2v/0HNmZGyfM/8oDA3RbtJknfFdkqcYg9zRVX1H1lp9ZEa6iPcOfUnThrvcAWzUTu5z
6qUebhlNb2c1xEBKTiphoJsa7bVZGPnjXAMeoO4rLzp1GIjLZC+gmN1wBA2ld4vAXW1F8jJTZLTD
PIhzJszjU6jXxjZxq+Y8547xONXUsG5iQgebfqLy7kgbPXSBanI/a/nsFsHsZUl9rpO8/CxZbNAX
b+r5y1j52Rc0oWaf6SGvSb8YzvU8RPTCTPp4GHUgIa7oh6dcrzNMZ3UBTaqxxV7oWntjW8xqBcyK
u8Xh5blZaqIrO2twcxm0fBlOgvt2g13Of+KjOn2ESBdPSTjSTVtUlMjMYnlsoELrmw427LgnK5Qe
ZdaUrxRCyGgn3NpBIcBzd6HbS7wA0oVZJx3nYkcu+5i+c+d9pWnpTdhI98TaZ3oPSyFPfphmj3lf
2jyUWMHcZmUZ3pWpOYaHwk2oHNZMwg1bt9Ctq8SK3O/0YzofttT8cVuNTLtb2iFCFk99n5I8nbiD
iAQAsmZczoK0ZnbAHuADrJ363A8WHmGOVrNiqlvPpyFrrPkTTAbzyxiO1V3qxV27LzPTJcGQT4/8
9c36oXfsqTzaZd0+wyrDykQ89mwX/dJt0LNmk4nWdh4qdS0HytNhBZgU0p05LjlFMArhxRYRfFRu
ptpXI9LdMwxZigDhTBFcHufoZrA795jQmwv/t2+v4Q/Nn8OBFvDM8+fPiUao0vRLrEFc3KrIblzm
q1zvwOnlVjXeRbmvbmE+1Dlc7q1d6GEalAwAr7nhYp3iEsd1kNUTwGFaLwQtW2MVDAh5XItzOmJU
RfnCZDs1yaNQ37Go5DzYhqq/ZnaM5nHWRitA6/ioqyx+tdayG8EOowz6tQRHQCcZ9rNhjptBFeQs
SdpBWQs1+7mg5RyXrCrTQSyzniZVsFOvXTt+HbXbuF9KCpBUDY8/J+73BJjywZwmeDlohBQs+W3W
X0b21fZhmRe2AToO1hvNnuJXPbX0u6wzuLML3cQVRPP1CZnCum7WfiBtCOkKstPQuSe3MljbcFFt
Qt6SaUBDZHOXeH5/sfsUqt/aPgQ3TDulruok8iWNSJ6kgqZXbUWuaNiBj6rDiHcHdUYgWqg2Wtaa
o9DnGdgwTtDMyD+86KoMCd1QIX8zj46kfO1LmggrfjIGZzpqjlcZ6Gq8SEL+3u6ikbqlurLmOCDu
9lVjwb2JPBtLVepyGq0NTa0TjVsLa+gr5jYqnJoyTHdyLXYa44GSJ4Zlay/X5qe1BGqaiW0TWVPl
UJxl5QMxy37AEtbX9BgBCeq+GInQtp7qmKqSPN6GztLBGyrDPdUiE0U49L9s4nAYbpu1rMpfi6sw
9Rk3OijjNGDlnzFN6HoreNpiYzu2qv2qWYuwKtWJJZgPsa2tVVmmRIg6hxa5dtY8SyK2dhjZ33VF
cu0V05UfdfSpclK41wmm7A7r0jBBQgYX1C9ICNuZk6zimHctllZRRJ8BEE1eRQvi1c5DDR2OU2U5
0Z6hY4ZnZ7Mc25ueGXdBVvTjB5baKL52izw1DsoLT3ab/hr38N8j6vAM+edNxfm1/Oc9heCX/nj1
+L/A5/phb+EF+4NM/MOC4/6C798ga2qxpCWArPgZv1pwqKt1dHahPIbYX7BI+MOCg91WJephbtkO
Ujb4rZ959Zh/TysLwtA/NB3MvShOf3/1tBqqyGiLQ5VK/KMQvrj4dfUG4PVfnUOHDMQpUUWKztqp
GEUhrhK3MV5jLdZxuSbUL/Ye5sDDIrtz4+bMY5QBNZeUK7gjmyD8i1zrHP15zJ/mjtagUyIN9fWe
2gcaw8IceHeRPEWRlqSf/Q5gcgBWzFm2g5oaHKPSDjmfTIkdRvfPfV/hBwR5RZW8mjok1z88eJK6
1dZSc4m/jiiWmlbcdXAhlpAd8nWcgfg1Xww14yxq2smTeboy1xFIm8fhDu/zSHvcOiQxKwD54R10
z3si38Yc2K9RzVwVp13znSBy3u8bNXd1OS7QjaamMQj1DGY5PJz7bh3XGGLKY4P5NdvkYCt3OaVT
30Qz4zGMEjXw4WPKHgY2BxxGaiLkosTtp6ZELFvWu60mR7+PM0INiNzXFMTyf9ZWU2af6wycupo9
R4bQfB1Hx3U0dfUsvBduCP52kLx7PDXFOmqezdVka6SYn7n0649czb10YpVsjJiFpd56t14UFnem
mpSlQxFWM1Cs1cQjphuNxNptZDJcx7ii73nz2MfGzcbbcJ3CB+kykFN+h42oSLKHbB3Y1ehOgtA7
SKuzv4mshz2rRnzL5mDEQdRH3wG/R+6W/Iv5kGPgD1nt58I61EowcJbZY/R35+deyQndqiw4q8qA
qsBVUyrxAWv1eCafgzkG+P9w5bsN3YS5lzWvJlGSG7sJ02MdOQTphtbADB6mpdigsi5PfZl5Qewt
4p6qOf8t4wVo7cu6NL+O8Zh9M4dEe6Ptyv3wnHQ5zrzjd7a0clxjo/FUZ55BTxb6QkHry2Xq5upl
sufoLCdJrwEqw00/p2kV4LjgD15LhLezuwVXK4m86Ym9FTXPZF+MewoU8UA5ZW997XpQj5ETtQNW
3bJ8xKPrPBoDh3pc6wIDgJN9R0IYOePt9G5yHPpcvGz64hq992lkJn4gRtemW/xhAa5958yjsH4V
Zl/dJhqjHmUsPZsSC4MnUFlT0A1VeuFu1O6teukv1J5TweUU1dUoW+s29qloNmdNnhr1Uh0sQH+T
U2c3nXrH+rUODNVJc/eSxhl8mVjw4u3G5iL7kGcwKq4eIaDSBVypd3KWDRlP5vX5PKqXdNzHFlXA
vK7DLK6eyIVNH23a+U+meoU363t8fZrP6zO90Rye7Ll6vRt5Gt8C0mpvEBWtfb8+8zP14nfU2x/w
+bKP14GgUrPB5GT5zTJ49Z2rJgea67MvPb02L2U+Mlhw55efp3XcQAhj9Ki01P08eqwlYxbN7jFS
UwpPZAYW+qWNx1hNMWbJN4nOpQhbGjPOpKYdrTGXS9cnpnZy1nEIo7RqqVFTkhH6DEzTOjwZao5K
Zm2RmMcZsf57rt1/NQicX4kK/Se14dfIirpFf7t5cT+xq6DFBR1ZGVn/0Bs8WyA2eOoMdTBQYYv9
7eYVvwg2Js6K+f81zfKHQ8AwPY/fkKgL6CfiLD9hfjUFcsdf9QYHAwOah6dkDw9D6l/1htqlk9nB
HN1hvQR9oIYwR7rMY5LJrF5ntFGNa3hiEMWydYqzJfWn4zrbEddI3/k6awpRGBvZ1lonQcJpzocz
TO53Rw2KcDWZGfN1fmzraA4POqmEu3qpvds45RDeAEnP6JLiWz6p7zuZRtUMDq+kZRV9m5hyIMTL
IWGv58WwgO7bODn/zzays6rbUB0uZhm5Z6yzAQ8FoguDOoSYoL1PrjqYIguepZdm2V040wDvqgMs
UUeZqQ41h9P9MRIcdPF65vXq+HPVQZiVIWdiq45Hbz0pe3Vo5myD86BlVN91valZwbCesD1z1A0R
QFwDvHnPszqKTTBNl1kdz7lWmLee4RlPWCvzfa/NhItluxwpnnY/hn7W3tImzL6lPJa+0pzJ9ADB
2H8D1SXuGdC8ICxr+TSt98Yw+twhlbpOaGHPjkJdMXMnm9dwvXeMXi+4g5RIDvcPvTxV0rlUIjq1
9/FLvSrrIU0pSp9HcC9Spvt+VeEJOWIrQpkvOqk0eiXXi25xM8bhyf88liWl6QQ52xsS+U4KuVHJ
/lZDux/JTrYBBUuPm8rTui3jEHsCQ60M0nV70K+bBHDn5muq1gtCLRoMtXKY1PKhNO1pW64bCen5
8YdUawovG7D+h3rugdLXMo8hLSRCyd2mZ4+sMNl1GGrtUcqoeXdlarzbeVeBdWVTbYttiw8VQXzS
puMc02G4WaYshM2sTW68NapFJlvW4fWtdIBisXPodQvcPFC4XTMkYbiVc6+HVDESZho3TW2AEyTJ
mIevLtDH5dFJdNMgIIU5ZOfIfh4DVfpaIaCTK/2aOOCYdtIY6w83m5KT2Y/uxTRE9L4UTpLDXa6H
E7WF8uxQuDUACmjbNJhRu82t3Q3kmuhynI49n6e3thfOm6s3SfIUjrALcOnBqzv63oK6LTMrukH4
EHfRwMx/Jk7RA6agkFeMMK7EVMyS+nizFYHwneG+6if3pKFvUwMS4zku8bhreSw/FqHX33AM+e9D
2dfUlfK0/UrDT/wKvKH0eUB4/l1UD+lNxtWCuyzrcn5jK7lmSSi7nQoGQ6aIWA7ocXFyHTTsYC4M
nnCz2Tn1was6xZyo+m/Eu/IIvGdiXcCN9S8RYKyIEshCUJ20+MkVw6COwIb2GK/KTp5GoGYrJfgY
ZYFlRIlAtT2M5dFftaFWyURoKu4mWbWjQclIsRKU/nuuNgy6/zJRfn97+2cAluDX/rjYnF8MhwGQ
Tkly+jQTEF/4MVEKkpigpwA/M2rapPz/pKOLX0y8vsQjCTfoCOZ/6OhMlHSVIXwbwib1waX5M/ea
sJRO/qeKHEx05C/5sagmAynAzfbXe62paeOJBBhyhJL+0BNDqoOk0cr3sZvsL6zV8jAoDGqJB9Xw
y8hB2a8YGQ4pHM3mW5BK4irvu/GxmFRFsLPWBRuzaUQ3Tuhr4SEi6GQFsWoXdjH7JoiOqnR4Nisr
2fZo1Pdy9MR3ppXoatY1eopjmBk3TUGEHniMuACYATKQTcMdNjvxEGXUHevG7F+TJHiE2UwDiEJz
WdSq9bvasuV749fFe892+D2MR3c/dP18iEQPUdHEInBlrF3LYu1ddlUFc0ZhYLaZqVPjUU+pM6D3
gk5mfPbzrTeCTgqGxfJPhaSoLPHDkUJD1e1M4AGRbWZTqOB2Hs0+axO0VbhzsZn1QV54QFITHTdk
njei0TI8u/rSfh6A53gXjVrI1yXViluhOqdbiHqUWdFDna6V1JL74Lq0I+faV43VZhGh+tPUSzQR
38WNxej5auUWO0TVdw2SBt1yXGuwzVI5GWKLqghsrb3B8s/os5tE9WcbHYPRdQJN4Nr00frQIJPj
uHZt8/N0X0O3o4Hbs5DFid1n8YO51nMzf3IE6zHD1NYoS3FYdANrsmXlZR4QS0WmbGuMBH1rLvke
NJYktUCrXH89FLW8TmrX+uS6Rfy86HpXBR3XMwmRtlleeRHROgpDQQ+qxaiG3QxPjEKSxoo8Vtdz
dNTSst41pDuekmmZq4M+R3b2OS78ihE+khaLB3/qKQKPZLo1B+pmtmNsZWimgpAQ2ROmPO7kjsRE
nDvbpKFDPOjcGtuCKI2HZUbcVMii4gtLd0+5FRb4Lm6Jng4tmqinPdfnoQrHvVUNE56RtugeIHHB
AEuMTAbYM/wPIbvhhlhLegsHgaDhaJjo6zR/2t3OKBbnbsF8XSEUY2auokEcmd6oby6Fvq+tyvwa
gdnZNbSqvczKDRoRyj8B9rfPlvKKAkelIVP5Ryltxkq6sI/9oDGnOXbKaUp9rP6FPmPMlZ1yog7R
7AUjx8uFl/by5rYkf4EVhO9N45WvmATCc6WcrU49XgvldZ3DebR3szKJUbGt3Vqrc0yuLrJJGcoU
9HIMcIjgM8vaLn0GKmcdhtWHlitLmqxG57Q4ltGctN4Oza0UrXJS1oAlNfpLdo6DyWYjUX6SfZQD
RNtgw2Mb1yg7XBRijHPwAJqUjLjy1lLGOfAexpVRW9ZnP0FD2YTKYmdMi72t+zHptsvqwXM76ezo
DEm7oFtdeq2TC9bMWPfcduhAUCs/HzMb3r5w9fnpwDDw/FW+UnGoKL+dlSmwWv2B4eoVnJVtMFcG
wkhiJSwMN39GkPW6zayshqxN48OyLO6hthMPnJMobxTd4diuPsVl9SyK1b+or17GCfAtBSvCxeKo
zI5mJ5abQrq8zYUyQ2I1cj6Fq0MSw0zqBCDrcE6S/dKfnNVP2cZp88VXJstm9VtOq/cSF4oeb4zB
sooNoa0B2r0opLyZU5Y8hMa0CD585BKWtqgN3JpWLZP3tDW6hAKaSFjfhrkf8qsoG5fsjkCAh5N5
cDgsSW1RgB3WME0CfZmle8wbraESSZcZn1r4EowDBZGBMwUkSRR0ujSTQ9S4RBP8JLHnB48kB9ZG
254Iq8ZjDPHODHv7nkx4fiXDuLmaFcD7gGkotTYpgb5y3xnlU4hlmVL1tWC9ynD27sxauPou47FH
CztZeftdN8P0LYMjCzoF4GAzpjS2D2t7O4BP44qqFcUTW/vdm9JoQdOuve9D5POByLvI8wOMVsZd
ypag3GSmaoyveayRYVFF8kDFnIDlAT0wrbSN9NboCt/aCNxqWeCNc/fNGX2zp/5w7u6rvLa8Y7v2
1ZeNJKheqBp7Wk9otB/Wdnt9asVzXdslIXYuNNqnapugB3pT9V+gIzBSm7Ds/vWpNb22/9mx8ONX
/vbQQjawcRgQ10ZlW6GhP15a5i/A45AQPHiiyAHEsP5QEHhOOZ5QLRs8+Wli+8OO6eFYcOHsYcVE
PeA3/qn2NVwJf39p0eCB88H3MISieVoqg/AnP+Zck5uZ43KbDFX/1WubPtzY2vQlhZrwwDopvbLt
vn3G1Eay1GH5CEYixdC4IfldP7h6m3+upOl8hCuP2FzZxMQcjfuZek1cxwpeLAQY43glGvuwHcY9
zDOn2ep0VCvq8cjaM0u85VyvXORQIZJ5qEFLnlZysrtSlKeVqDxDhAC/AGa51AXEZZO6nRdF53lf
JJPpuR9Ti6qguvHp2LJtER4mM6GSXqz19DEgpLOeqNL6OC/nj9miyV4sImHgV0MyzoJSHFPVep+D
Lp63ptv1Ly40umtDK+plG3YivKd3C4zqpC+RsTfA+sM1SBhLg97Q51ffITh6yIhpBAPiAKknJxTn
0XYaHa6FZnMkOm1hnwqRmd1F4rJ2A6/mWBvm2hpQ5ctxn2FZhwuEt1YGk1XTEZTwSXoevMEmngp8
71PsmsnF1cLxrS/lXF1HswBch6VwfAeoBwQTB5qITpRgCXlFFqOaPwlbG5LPGhG7ErRyTuFvHy8F
ASjPZ+Byi0vaDc5zmS20G2Fsue4zrr285a+FW3d6o5qL0gaNFP81Qy1kpDGW0z6N8voTtY79QTp9
ykukrYgIS0lRkUbuNYtIOLhDp4sNL9H53hy7dG/onXjxctpUOvim110zpXtBzTd7DT0l7jFGBr0e
WXJJeFY+W17dnvVab946NkIXp7Chf8z8cZKni6dTPI2RQgnY6UkOrZj3YxfV85Ztd0lNRCXGet/3
RbKnoKB4aK1lmLYkiuO7qaY/aVf5Gu4ab8knb98lRcOimJk+cPlTopaPKXQGOOpCcteJEePV15OP
hRjD0WsEsKWM7MAXsxq15dK7AwYdw8sFMHOZ5s1Bb9yQ4omod4vdlIjkyzhKTSMrWIKt4x/G6Y1T
KxJExn5+F7pI8XWCzYd37Kx96kxv3uMeShCxivpbX+jFEU7vcGpDkEcswWgogWazAwZh7V0fNQTc
a7LF+x3up9QbH8eGKYjQo3VwC/qVgAgOAB+S5cUd+3Cf4ho5zfQtlZum4W4QVBPf8ETjQzeRp5ka
o6KOKxYPstD970uXunsTSgo5kiG7NItJx4tTdu+gw/Wrul3ij9Lx5DYsNXtvsEq5EZP1THHGQJlO
bofsxu1RJQcc53lqoyJ6qkeGsCueSKa+1ebM+l67bXa2CXXdezS2i02qVY3EuV2Uw43MBim/2Z6T
hV+ATHnLPqsT4W8WEv7VjlRwg4MZ77G3Cz2b/yz82im3Te3U7cYcOXVvotBwnqO4lO6tFi5SHKd2
qF4dp2GpMrVJ/j7QCXSuKz07O6ETGedczCldLMXkU89H5EkEk5p8T33TZhF97ktrTcFClF2cqUq2
+09ZlsorDN7zJtG0MLmqXCasA06FodxGoZ/u6Rg0T+WgV++Q4rVnG1PFjVXE0wPYfBJBCEPQWOxK
YwEPUKy41CYpjJ3NV7fYmollXeLeJEY9ZMZ0xjKMKbeep3raMFzw1oJmtyTbXNGEKdmzqVrDN/re
0Q0Xbv9rdBOTm++fdZOX6o2kyf8qylC/6Mc9zjod/A6hP3bdFuC+3wUTnxW8haKP+dCyMCb+RS8R
HrtxLF4o976hc8H/tgdgA++oGnfvByqR5q2f2QPQ/P43vYQdPz1e6iches0u4K+3ON/5supz71S4
2Fc3Qzvmb1Wa2LSj5vk2i2ygN57TL6zt7Ir2qtltaWhjIVdvZUzjD6hrA1waFYcJcINP01Bb7SHT
XexCsi6TtwaGJn2dWOVhEHwNrb67o7YSpCqp7GTTQ3k7DoXnnUvuy9t0GXxIL2Ycgsdy5/Gt7pbo
NUwbkKexzrprP5BCJ/iV6+KlD01bZdViaW9sQdgRq2TXWPRzauFVXcU9xVk0kxsXzO+IH/WidSdn
AmIb2EUYczEOdU7OYkjGC6huvpx2b7vfy7LkyZ963g2sd/GqQ1OiCWrx++mYZ71SVVIifZs269oi
IFjSu1unGvJPBfa7e2qb6m+Ga0f9Z7NbfNiDZKlM7PgxbVyGjLKCgIa1VF+yzJPX1hh6J6J33XWi
I5TSQQEluC4g7QAQ9IJZapJTtfSSx1Gbc9YzyDAn/hXmWzcskwYmCgTFhuBy4W6lQ//SBQnZCYMW
D9u54XBhIWKlJTqudOq9Y2LxmuKht3eZtOXD2EhHeT6HYS8WdidJ2TnK7TUwfEY0QMEX29px7zHm
1fE2GY3pK7i9TUP3xiGu3PIeTBOi9jjax9HO9Ju4N8qrBKLh1VSbyTbqnUWZKdvsSy4hafpVSyG9
59SnPMSv0CQgiKl1NLZa2n6wsEjPjs+DRuaVkd1EDDN5EJpuNO9xsITGUYu8SVFbQWW5Z2JKc3s/
1mUjWLBXExrOZEbFfCclAfB6Y0pq0DBCZEDOvs5sJOptGIEv+zwSu6u3dS3ZqNSaEz1zi5v1zuSD
ExFUV0GLTkUuxJq+SFQQI4X8nmz8UuNjr3MgWzs56bVL2SsRDiePq/eJKdHmUcPTdZOruAcvDfOq
UxGQPOKzAOmQYEirIiLTIkiLaHkxPpqjPhZbypOtc6WCJTYD8EOxhk1U7KRIFgIoKooSGnZzh23e
v53WpIraqR+Z9edXc02yxItJqiVNyPJxDRB2ITxnvueRNl25KgrDcqIN8DG09TZXURmB0fbZX/Mz
uYrSzL2XPbgqXpNLq9yBebHuqqxknmtDsWSHySVHWtQau4sJDf5qEKWgrCuRvIeWspte9UWLNp2X
L9EdqcBBbjtumpkl1nWejLncLWbTPkeVD8dNcxNALpluxLBL+gXCAksq/nrnPcvIwT1KE2URPTWC
9Ai0OfrIS0uUrPXj6BXyUxNukI9xnWmLxYOu7VO6Mec5f5EZEsWdARfnTszVFyKWjtzlCixWm4t9
E660MfpszftmZZBZU1cZ24nR6jFykkXSBw26bPCYtgPbnaeHPIt9b5/7iS63QuHQEoAzzYFABzwe
X5HUOKHHLmgWum6JnFJ7KfRs7DaWIrSNNMN2AcbqDiRbpD8WCur287fp/+v6cthO/3LnXr9GVffP
BCp+7Y+rF84UDBBuN4YndbupzODvI7TuAJjC58YwzPj6xxIeegkdHmrBoQvTNaw/Eagc7HSM4yqU
oMZuw7F+5vJ12KH8eVfBsM+9z7CqXACCZcXfUvq9VuPnZqnZ/ICKKr4o7QagRvsVO4qq4p3AkF8L
Ql90His+KW7aZtlZaKHHpZL6BYRTdm0rpum44k3L0I8GYN8Ke9o4CoEq51xg6x/pEMbBqzCpnq2Q
qZOu8KliRanqK1Y1TSdGHzDlN3Aiwa7OJCNAsK44VicsyqtaMVoVcIgDIGppWjKc6bM/eHSKlAl3
/I6VDJhXoElZEyzTyOSQzxpS9gqFBdqr3sMZpl44GXBjLUWQdXq9+gYIS3MDvLPLuM0qPR0IXDv5
h98256FOF3G9DGG3fOlYQpe3TURWYrcQZJBbHbu+FxRtUziXuKsdcWH5Mg+Brjm47mqshe1zTpN5
cbCjyJkuP/8t/L+WqPnNqMKL8p/ftJfXDoXq30LD/PIfXzEesSaGFHwk2ELV3++ffC4+mzjelgZf
IoxZykb6q88FWyr3FA3riqLBuocv7K/PW/cXNCUF9QYBZNMix5fvJ563UMr+/hXDnmbBWBMmqhip
ib89bxMz6Vn5WbshIeq+hJ54o/q1fJjspL2rh86/Ro5GQwETh+Fr1JBfgqXq5plichojd7VNS+FB
a9iWZRkPhL2gMAENyzKcULJrwFV5Ai2JSzrKC1e/cvw8eh5apzy5NQz5o9fR1shiG2fKafR71z+X
lek2Qd6D0NiUrouhSwjk325otB4rZR5/GSLpfZWYFkmrWTXwCr1O5zuqSwia9BX6VpAuSQebi1eJ
F8jUxXehUafXnUSO9b6vstDYzbY7gDfNi+GFYXLWA6g20a5tregYD2l4WxL2oajSAT4RQqcG/tjq
+6I2o+/2KNqSqjgv3408oF/8ehYvbRvikYy9/sJvb+ckNVSuDaiCGLY664fbQtfra+IR064Xo3Ex
7KG7TCZ168KrzMMYqfUbpaZnlC34Xh1t3jeVP1QstZKW9VKh1fwvBvABND2b0c6O8+li9XXpAguj
bOjs4u9raNYw4gv+u/bNXToB3pnW6Qlpm31UFbLi21qDZV7PqenunNkgO2D68HV2WQeF9BBnCjen
lYv3NdKr9gt9ck1xSFbvubf60NvVk94BLPqA+xSxgVloqd2HSTdF23l1s5OQz4djvQxNuidQKEqW
SMoCb/DnX21j0mf+lrwvb4VBGeYtKlc3RtcP0Q5DAq970lraot877WAmZxdXzdgjQjWy3zbGaL/V
YNiTBy2J7anBkjsPSGNh6iuqmzVcwglxE5tKkRL1WlvzsBnToGd4jn+rsyT9ltvVogXI9uyGWzel
eS9WJXyWZOWQI79RK7i29GUuTtTDgHeDD3PmIdsEHZXx6WucGWq0W/v+ZjPFxRiWPqZJas79ez7R
qXcZzUGb7tyeru5z2Dej8VkbXb/b14afPv//P2Ax52F94Cr/5+P1dvkP3v3ff91vTxcbaCbaAHEh
nXPU+f1cxZ1PIpFz1YYZbFEsxun5+7lKKFDZ/VH5f3gL/3SwEi3EacEZCPnaxC/6MwcrbMG/Hqzr
z8S/iVJw7Ir/22dRQYO1W5OxtfGzG4kRljSUSUKIwFfu3I+tGzJ/oPAFWYMI6Oh98uE3ebHVDFhc
FMPz9WERgNEV4bFLppbCMhfHT2iE1+7AacTgEvVyO09ucsKBCByatpaM3BS+5qP0vO6LjVH+wx8x
r5aExZAi2/zJykRxBCbAgZz4Vnpl9MTIsjGy78iE50Vg0fJ9qL2w3Pt65O7SJafhUhvoGeh4o0Hd
bBM36P3Kui4z17oFjjsbLMwN7Ax9g1tQ84a3rJvuGf+jMIAh5gDnXYibe0tafNYnbVyX9R3EFRYV
H1GjV2jQWHIzN0vdDTTMUO7SFGbyLg19DijLWfp6m0jPCchKVi2jJsaHoG6IZW9q36xe4EJbR5sT
H9DOHOnXZR5b95Dsw8fR8SXLSG8gKL/KhukqIXZKTYQWKq/mVWKUq9zor9Lj8EOHnFdRsjLjWgSy
qUPlAluybNcU9Fac2b9m0B9QNisaUt4bZ0mqYFbKZ4RfWByLkX6hJ7EqpO2qllqrckoVIgpBPTcu
zEwg3OmGzVbN2ifpTJ/xOtV12NiJmOQ3Ix3y4UbLxhqKxyrcOkrDxSmanTUtL4E1g+73r6zaoBTC
roSZH5dChBtnGXpnaxP/JyKfUj7tz9ZCO3SXv1TuBEGt8aqtU+r596WexlM6lcZZYHYINK2/Fx7J
MWDB9ZWUXvbs8q07GSnr0o3NefwyAE6390004WnX4jLZ5fFo7jBdRpzRYzjv+DZG34w8g61jZcbV
NNgVrhDqZA7WFIEk7mL2F0tMg5BcxgQcyFCf5sQ3blmyVN9Hu/diMnO9eYMw7ePeq6Y7A2H6lNX8
IOPQuvhy5vg4Zf24W6JekDefU9ieoXmq2diSrppd76UU4/2UaDcG3VIpKpvLSklm5xjEwVHTF7wL
M133E/ceY3J1u8RTuy2d+phOuXab5+jKk/YKf4/dw5IesGYZj7AW7isiLGVQOOZDTL8hhESa23XU
gy/ZCFtcdNUHduGI9YxgJ7NkMY0myTjvF0e+eLrXb6gO+WZFs/mm9f1x/am00iIV76PzTeli7yd/
xjWU1Y/qfxD3032qGS8UM2A8EjkthJxx+xCk4ClsrfTgIr1fTaK8niK7/dS4XXS0WEPuDW/Rt2bT
3I9ME+3G4FZTicub2vDkJs+zCzLlJTebeF8l47dSECsMK0ucSPVfhoRAy8aGWW1hgglsObFVaxZK
R705z7nnk/HsGXz5KYJPNjhJvFe7LYyXkuXmPd8MFuWFOQczPpUh16lSd3rzu9NIuZvcpfrU1zq+
rDQObyv8LEfcs58NuwuPuBq9Lef4U5fJ9N5wZrGNF/0RGtqNrc9HV/0GUWNWeK2ZpKoYDdRaIvHY
lrXLp7zcqP/Sp+VlRoK5oj+eqnncX7uCPrWjiBs6pzSKh0sj8/CrWS9a7ys/mkVbvBt+awkKE/TJ
L716R1hamP8PeeexHEd2bdFfUWieiPRmoBeh8oWCNwTISQYc03ufX//WTQBsgE1S3V09QEiYKNQg
UKiszHvPPWfvtXcYoIZr+tUWtR9qJT3t8DyZ8jmenoAEQ9lbhYr1OAgLhRYE2lVSNNIFlLUYOVIF
nESzPqcVLK01Gm0+PkPzIBS6xaaNMcoCpfxiFo62iJnzzhMmhMSseydhq5+FTALXjNxUhE6DAN8K
KatrjMYhep1iWZJ7iAn3C7LTlTISxFqOfq8zOiQoMgD5tcgACa9dXToflLijb9z16Ks7/0pLCPxQ
QZUdpm5FXcoKqSwTnOzE2Bry3HOqFuYUH32sl1E6+++vUV4Ogb8OdTqL7+qnu59n+4mffplwAI5C
jgC+FTCOqRPv9NpmsQ/QLdB+IREHz6CJCPlbrYLwkw46P2Qphm3T6OTXvRwCbdoszERk8K1Ei4Nr
/zOlCuvV+1JFtGuopahSsGII7OJ3QgVy/XJLRBpZZNGAYxJMNbZnzwe4RDcbQLLhFBaTdh7Wem52
RXQepEQKH6bmUD6S210Ep2bt8wynZITOLCcF2FPIRr5CRVh8lYdmuEat6CQL0jCG00YOiZiwQyx6
yG0y+6ax0+a0Lb1LX69RLeAleHBdBEbLlk7oFyks0rM6r5VdovvpQ1i5ynneFNVjmTL/hnMl00gG
+9moJ51AREfwuRpAtABVlhCQw3SLmkBK1kVUytkGvUStrgurK9BWDmGcgjKCyjAzwYkbhzmu6S+9
TSN1QdBcC6Y1B5zslrWubQxEmBd+ZSHC7Gv9Wqffc2tzFhiIDvdlAoIGuytngawX0hI9Z3Nd5woK
AVdh8GIMbgEuXLI6RI9sWZjPAE+kLPZDAfNfy+zgxPUtBJag9hl0D1JahFt/cA6NxMADaPkeyHAX
wa7OTmzqzU6RUcUuPIARDVEVvhNcJVHg3phg9pZMdsrrys4rCbBFJz3ZruJsKhEON/dcKS8WhQvw
YJ6Z2deMkiSalWhg/TmeE3sDryqMmC1X/rXHQMZYmHFar7WkyJP5OEEtClvKOSoliXNOb9m/ZI5q
XbuChIEGr7700hA8RjyhMobRENJ5ywehgby+4bTXVfNG1bJTzIPKqYQsvl7kE4KjMxoEAwhIBL8m
gNLRmWpxWE3oDnZZhIO+IHrIrl1JJ504wGriKJtOp1pklOYZcTt9RydfnHvhEpWYApRkk/l56x4N
pSlpR41lusejq4Ta3AWTRTfablMdV7kuHeHDcKwZ1jnGYr5TdAK3Fyt4Y9tuGYuze0SH5JSPgQO9
Px3u0QHjstHJBCN60vEYfVkAdj5HojGgTz2ChGH0UycaB8gyBeJJdBNw8TR3nmgxFKLZkI6utyQN
Ch+GJZoRBG+0jKftRFKWqmhXuFPnQpLKmkQmilYeRtfMkGSPln36v7NS07j++XnyImifyp/3wzFp
vyzU1oFYhZHog5GYFmSWwud+OJ1tx4bMTVQDvS5Kx9+G0SReE63FWRQpASs4K+i3hZr+OqxbjOVE
9OF1Ewv/n+nWqd+t1OJl0JQZtAotldGv+d1K3WspU1MjJqE0lS8p4uvrJA3sY43EeSiq2CtnrSr3
8ja3vBTxDqgKFEytJN94jHRRtQcDg5gaNe42RDIczTmdsOj0oNCuIhatQ7WnbzTPo87rTp2MhOBZ
Q4ennnVtkD+gH1LNldqyWS3kxui/EGrTX9a6obsie072GYdnZNQU2H1aIVJdyLafGSAPohwytpHL
6gyNT3fc48EMCFmQRgK2NQ/fClWKDnVEY31sWsvKiT4IagaVkeGDzwK+Myx9Jwxu3dDU7qSmTGTC
UeXWnluDRSyBr6pJMTfoLtlzcitNBKZeCDoiSN3mOuxLclzqTlLzGfNE2dsaJDvPC/IFpFlaeY28
Yg4yUF61SXsUexHRCfjqocKB83HvVDYUUlbVjsOV33EyFXlD0kVjNg3D+zQKQXe7inrieEXFGcKM
0mbGPVafBZ3Lqor5GueAZvjucV3rabruGlbUWY9A/6gDApfNVMRo8ZzprUWHnyBPGIqR5tO701D8
z1tD9WH2EPqyyWPFrOdljSoNJ9L4kKf4IJbo2Atz5iL1NW+HoHOGmdYW9Ynmt811GaoV4loGph6q
4S4yLrJYTdapisxpic/ddWZRm+RPQZRbeJCqTldnrlTI0VpGwoOHTVYNGmRgTgoX1KhbyvlXkZJA
G0HXPhvNGGDizUEm4p/VOgmOjtPfpIpji8gJtrn/oUqSuu7n69OXu+TrDxWvr3UoP/1cSVr4hFhj
GNdRD2q2bX4b2OkHtqB2gZxQDNVCqMLa8NL1AkGq2CqjNEpGBgqken1boCgyyYnBK2kwyrMMzK5/
ZoHib3lfSsKroColNoaFijrS/F0pWUYVphpCZEFxAl8OTZA9ZE/aLUZWSD6dCRFvpgYNodH9BPvx
gacckkPV39mwlBvCtMgONlwTQpbmUjmFgfI5mgBCwmZz2E5YIbd0WmNWkGryFGHvYMQGgcjjRHRZ
CSoRQtFqTTiUtSkEs8jG4g3HSpCM/NKxdnZq62cOcBdv4ashQdAkjQUbR5CQfKdR9XlXKRGAJOGw
Y70NDpGw6+rCnyx4KCyaz6Hw5RWTRS/BrCfbIiq6tmVy4YfJzpcyEGEQPrn8Ipg3iDSTRUizsFq6
wg8YqMIaSJ6HvPIiPTzGQOOe2S4Lzlxnhn6HvK39Uk8mQyOJ3AcIFcWjh5Tna50Cq1DkuJl7hnAo
Cq8iB4zm3INXps31ycyoC1+jXNXGEWr8eqN3fpbsYMZqZ62LD9edbJHOZJGUnu2Sk3WyEi7KRvgp
FeGsxJqAyTLGPaMuxEQlxL5ZADsdSBX4pKBF2o6TUZP7zXtQXcM6wU4cbJ2sTi8Z4lQQI8N2Izd8
5sumg5oBsDPHcrwOJvR1qMTVRYJJ6Gtg5YV2zHG4eQomYDaVM/DsRnC0qadbCGnMWR3guseZ4G1r
miStyYFQh2U8AbnhFNYMX6F0h0GXLIMJ3Z1Tyl2RAQ49Flt0eloWqXzFnJQeqz+0Y3wfFJH94Bu1
fFTaAA9nWdcAJ3eVThzyS6ckUZv2ZoJvpUFIKNF/q8GRetrXIU39K0cAyLOJRV7aYwfRamKUjxOv
nBOOeh7CAmtW7kQ0tyrg5tHEOSfnJbxuO6FHaSvDvLQmJnpQgkc3mxFS+jCOuF1AokJQ9yeYeqv4
0gJ+VpfOpYm37gv0eliPUNgbd0jbdTqm0Q0XDyUxFgeY7YRzCH57bY72UZ7kcN05cKH+QkxSHroT
+b2RBQUeKxpEeLnI3HJJ7qqNybjI0JsV5IHNeWFY8rbPZHpJA8Y7r33fPfN6ZnwLwAsw6FOBo+cW
Lb25BHLisaWxuaF3XM7diWGPcETbIDBDYBVzg8NYpVQPJ5vUKHUDUXOjsE+h8gtP0SU1x4GTuF/J
ERnnrd5G7QxNd3WtTUasWniyfC3Ld6UOqnRmC89W4mUE83FYsHea8HT1vbB3ETioXJcWnq+BVls4
tycrWDvZwngOss/cXOFJM9nG2BmxkNWTnQwwWz3vJpOZNxnOxmfz2WREy4UnbeREgSUMn5oxWda6
yb6mm2PaoEEeMSb6noHJHp3MnR3qiLLGyQLX5oZ3q2BIIrEvNEiJVdETduu6d9Hb5VKyjVQM9PNQ
t9MTGsLt2X9/bc/UHPXaLydFMzLMfzgrevnJl/6LzkjIYiREvwRHCDvea1k/ASwdSnPLYYikq2/j
UbUDi+Yr6EsxcVe0t2kUMkxvlUMAChiD7/4ptCU23/ebJvpVE3UAekmV7zGZ+q6qV3BUaU5pbusa
juA8NiLlM+NVoTCr0vIE/hHCP2IgR+mwg0C2amKFuEArshE3gm4hQ4qGjUiqCnCBOj7V5Fa3R2hs
ktVK2spjWEpndCgYoGhnDTvEJw2hCCh8F+bimFfQE5Q+v4qyuDpWhsqjzq0l7TwnHEsiDcJ3olN4
kOVl28HxO4wxvY3HI6Nw6txWGndkE0iwmgYARg9kn5YrVjFpE2A0zo5sKFQXHTunDbMGrN2ZVAxl
uvHzTl7EWmhY26DpqnVHjviyonmkLLPCz1XaMaZ509SalM89xYsuQMOl/FNnnJW5pJ/2rolp1awY
ui4NTgrrWi0LGtscTCiEZiWGy6WqF+S/2uFOdgrG8ZLKlNt0Z5yg1YtoJAK7HfVTuHcZUk5o30M9
KtuAynumMVVDl9/MmcEzvlNoCNRwG5u0wl9fw9+S7HyD/M08kvQsPipy6Rrn7ToxRDKEoRxXTaOw
GUhbGkbukjyghcpuP8vYdDe2USUU1GjsA9Qi2xSw8rJ1jBlqUgi+bbplMbmzG+mw4qgxQxu8KOvu
U8jAcqcGNuMGdPlFlJ62arFT2D3gHLSoTeNtK9nloqrGZJFU+kIbzAS9cdDfokscTgO/bNEv2/6N
MdAlwicbG19cX/a3ZE9Hj2DM0SErtbSq24EMDaJdd01ZehehZPjndswccT5SWEo7rDzlcIQBjoOh
b3gSYkWLcBTJSvpZnkoJ80NOnqQsjEaYrEoG4wrjcbPcxmpaW5h5PFJC6sKxLiqXpA+BBUvXMkCJ
L5LcqhunZYRT0pqbIxwx1kbdVSCOhQtUCoP6Voabeq2GUbwLpZwUh6jL6yPeVXxG0BOZumNphPks
sYYomw+krq1QS6v+zJY9GVlyVPNARWaYHJdJAEKyUMCFzzrNRIHqmZk5K0aZk19BgOhicJUSohr8
SRsO+oYemPTUNGVzYTRZM3e9ID/i1NMDYlKbdkNfkWGbZ6Dm8muuRIcNZ95UFfcgcpRd2inpBc7X
5khGaLLw9DwUsqxo46pefOlKYQw/Ugqkk8jPqysNDzKRLkHPgdmzN2C+qepi+nSL0pDLS6KPg13f
j9UZN5GxIwyqmwUDSmK1IBSxqlprKYPapi4y/RUIgupJa7A0GHHv3IZJrD+Gut6Ux9i2I8tfKZVe
tbM27rH5Xsmd2VacTKXBRGtsF6s6QB6Lr1tPg3CNRxs+J559egaRc+vqhCRrcWzNVRW6osOoZQFD
R6NLB9ULW9lKy66CpNZ3hYJBPI7UkiCsbFj1RXhfFuNl0NWHZTisVa9ehkGzSPBsyWUJzgOgYp8E
J1JkpZukrAzIkVY5x3FRnICYb47dIB4XhHJc8smPF0ppAphU43IXOSN1JoP1J8bdzmGue+HGcIcr
3WRSrPgu6pjQbx7NNO3OIh8YcFsGy47dNu0a/QpYnf9V9trhqetja2H0tL0r6pjdOJDGSs5Hznpg
qUdYcYY7lWZ6TN+VkU7R1SEJPmm+kMuA/PUi1bYsn4Q7pwBdbRa1FYWYH8yarFKvwEpSSVo2qA9X
8VeMnM0jJbCNa68f8+MIohtyns64gU5XrAz9qnNAl3lnvlI6C4bH1tJp4jMpVutTyx8LfonvHyE8
KVZ6B6Q+MrTk3Ixb46SrLek8U5scJXSizr24dTdkFXun7Gm0gaMYGh78cW1GiIp3Uzo2YWmj1C6s
dNDPyRMgBQ7Jymk20rCfuaoyXoatwvg79eO11jqQBWs6mtdBnsPY7wdnVXCbrXUE0Csgu4SooNQ+
VEEUHWppTZJn5C088iQQePlLvzMTFj0d0p0fSYdYz81ThQSKtZTK50Fd9DNf6R+bkI535webKgrX
baedYpu8Srz+GGteuxsbYqFtZMPrQIGWXIvQe69HfpbLTj53I5t0Nr1uyHCQeyidpHyFY8ODLlFZ
Y/yquo06OFSFaBMWhUFwXeOFnzzXcOZWWFnX1pAf6gYPsZMOICtcuJ2dJ25FQ5gEUmEX6Koqidhz
JWg7aRtau2TyFgyTzyCYPAeZ4eE/qLqhlRbcYso9JWGyDdMgcrb4h4zgk1Lo47qZ3AwtsQVLQ1gc
CuwCc9CJFSniqr2V22E8ao2+y656SwoSzqglkzpvck4ok4sCNwmOCs/Xs8dEcetzsw/ii6bGIUfO
ugyCups8GVEk/BlRk7fdZpx8G2bYaBSpmDmYRsQzhr5wqSavB+Ynrz0JgL7FW3LOmQ6oFb4xp9Sq
bZM7aPMMml8KxYnwkdDKcw+RqXG+0CenCToOXCe5EuFAIZUI6NzkS4nRmQE5zbgPNlAsvLtMmFh4
V46yiCZvy8hCf9oKw0tPmPxGBwpF90wYYlwlqJCwj49SFF0WvtkS+Dno/r2M87qeocbAV8P9ZF/E
sudvBuG9QYuIVgveA94ECMHYYxzh1AGdST+/z714kQmYV5eb1pXb42zYZbWV3bkJ8IAZTnl4AXEe
M0KtgNEbsTdLAUigsafNT0xWmiANjLNwo3b6sJG9WrqhZIw2IP/9T51uVTfqGKRnbVoGOz8csYyI
cPa60+pP8iDXszCX9UVtdWaNxg7glcHk4jGsq2g7iFx4yEz1tQyR77AX+fEes7N7x+tRMNCwzLMa
Ot7/QHsNIaysiDb4z5tr/07vkvsf2cm//exra41jAOqvyZ2uQMKk+f7a+6fdhmAMPwlaXo1b9Vtr
zTxANAaVB5G6qYDUEaOElyEtYwF69Jw5aEzINOv+nFDXQkD8Xgvv0Fxj4MvkgVcxVPH9N27ykHQW
vymNeRJvjCoYduTUQlkmJKV4MtPYW7uD7FwXIvoRJIp0Nvo0nx1yIelVIH/KzSt9yoykm+PPdd/O
AdlzW3d5G8WzcCyvPVKS54VflIdxOGQMBUithebatNGMVEnaIFnZ+uuxSeQTXyKOPmuzbCXFItsy
963kFArIV0MEX1oiAjONHHkeg5vaMSG1EN5K48YVoZng9KplEKPeDDv2a64lY2KEFEvfogLMcbEv
0bG1FAEBf16f2vK954cO/9e499pqfMIJna4spElXSp8R4CfmmsQay/1RHZryjnGFt5WNXlsRVFcR
cELYcG2w1jeOXMyLKOoxDQfepT4M2VJjm/fxqpnsZ1gCllmaKxsOR0TJJLp+W4aEWagGOUK2VtbI
TR2LcjLzEUkFRlqdeorTnAajqp1GeZpdprR3HiBUnOKYZQLRyfEmyksanS2sm1wibVRuo8qbAZRG
RZUY+lET6KBfoEOsim5gatqV6tZPyuTWMzk6ND1zaKfujVXi9OVRJ7O8dnaXzU03SgkM8Jp2axtY
/9BmG4elmWifQtvUd6o2VNeEkOl3foqJmXm9tjYh6T30et0ZM4UklEPCjv0Fvudh52dm3s2sKBuP
NduNBKPAaHLeJgPI2unJMkg6K11UrInrLMrVtWClHlII+MNx57f1Ds6seVtaXnFv9mW5LHNgNgxZ
4WiO9VJpa38J4z/a0tZMtm2qeOdy23iXjC6kaGGrikrkkD/Wp3Yx5isaTfam6YpwYQQZgBqsU9dB
UGaYHko8GtA5bhypCzb10GULkLryhjzC5lQpLIb6dV/vrDguH+GhSoej4TWPeDqqFApfgY8ibYwN
jT7lYqCbts7cSL2Qs7jelFZUsHlR0HmSBAwrsRsUWf/93ZfX2QOL3c8X1yvGFvc/QHW8+eGXFoxy
QIdFKF2E3cDRrW8tGOdAYeVkug5Nm8HFZJD4JtfF6sA/ZzWGjMbqizvhZXU18QwLrS4gbvPFPPEn
JquayCN9t7wSX4KcmJGK8Aci0fnOB1ER/JYjQQMNQGIsUwjckgpaqQtg+sYl8IJqwYOIaJzQbcx3
nd7WX/ucOGDZrZU1XtHkoqTWOiQMVF8GmYmDL7Xp36YkBa9QnpufVR5CLwT9lUqHg2bGm5IYk66n
hozN/KFBAnQeUqo7HHSHMkZm4691Jd9ZFlV2tLAgIBxJoaYTqyObC6XI6wvkau0CCSw2UtWBl1Am
+jrxWCtHzIM7v9aaiyC2yyc/bBAMJF4p39dYCQOrBAsWjTozUaU5jlJV4XTip2guWnGAnSme3l4i
to2Om6JxL7NESk5GAN/n6PZ1/sAUJHBwH0eSTJc4R8Ua2KEBLbRVZjLIgNsGc7HoeiqZNWfHLZ9s
B8RP7TT1zqi64tJwapOwdsvZ+BAe8M7aNe1XglY2hhbFV3Ezpis82QukFQs/ZBXlUKCUxLZwvKAs
w7evyUV5zK5U4cAd8h0Sm+zIyRX/rLW9/mYku3rhxJp8iOmZrLPUAuCaynV+LoWuS4siDS7zwXGX
ABL6L7ZHmqMCZeKOBC4rmplmAHdIMUdj0VS5IIxV5DPNktDOHnvgeKsOE+aXKG6DG+StFRGZGb22
pY6GhmwyI+yvY81wOZA3serOG4n4uzntMxgeXS0VS9Ns8qMOfNUyD4m3xI/gzAsKj3WthMqFIcXW
uhvb+LoEOoWgqg80MgA4uBlRY3XHnhEoXzXfp7/scjb1qzp/KCMSCaAuxxxpyHclpvWsVPDQMrCC
wYGAR4EcEuH45N4pcOGsdGZsFZEXrKYsdry30in8ZlGqgWVctfTXto3ct9JaoQFXLotaIbGhKJNm
zfyxJOPJR3tyhNuE3BZPg863jHVTWpBqk9on6Fi460O82l9buvX3qZF8lbtuyJl+EdVxqY9tcN5i
9Y92aZWmD5jvlJtexYG2FNZ459BSDf/SkQO1oJ/TKCelytAJW6sCqqXRpTtcURnB2AwPXQYVxLBm
jCKJTLCUMFnWNcfWtSZ3dntYTPKwTCjFWnNQzhttSB4qoSOzAik5a4S2jHMMMjMyQqwHT2jPGkRo
dPhQowWWdWNNEjVX7VHV60K5pjmtneA58hGHdlXxNYZhmK8sHbpFYHFWwzldZcGp1YblY8HunR8W
sRSeh36Ow2WujL61M7sIudPcighhQ9AFRnjWggXkQ5n0PHrs5OBQJisTNmpsTVVIGHgb08ZbuGNk
f2mEA0px2q5eRc5gZDM0bHikoskvBQoD75TR97l0WBSWziChFHA7y4k5dlGhZaeePTSbsMzdbVVB
8UWOJhXa16SkJXBF52BkVIkk3FtkYZp48czW8zjdxLHpLCvdo7UHKJEjz1jVSbPSJZmCyCK5wgX0
XoacwfMUpwExYUyktMK568HIl1fITcd0kctGeVMXQXTRK2kMNSGp8bijy/IfjEiuqnnJ1JGyLUod
F59/i9bfFFIEu9La1YjpCYBW/JCh7NgFhSrfar59Ts9RGKbpxKGjv61j8HajdOzpnJ88HXxH05Da
h4RxNihgEJdpFTqLsZWdtTMwYqTuLaQT3SJyo9VQPnZtj8DWKQye2zju8Li5mnvplO24cKRoXBtD
Gl9YbcWRzNDpvqtI6KQvQdWMhyoBB4ee1iCrAGiXboGkl+k6Ji9oKQaz6zBU+kWfj+Uxfox6hwcE
B0ZWdf1t6iEUXiWVS4diVuJjP4qyVJ/bFZ10bhCEenkbEujaxMkWiq/KSs5jHx8XQVXce6Wm9mQm
BljBebZt+DeR8bmyu6+URfCH4053+CRq+lQ02zdhrddH6PPrdQ9W7wzQ5fCpR9WxwwLaEJMLjoCg
94COPL4Go5vzKSfsB25HN5wtPGYcrvYbIEUF074uB+Xj0heZt11BK3io49hbNHJgXXg6pN7cy4jT
sYmAKedW7ROtFeB8X6AGZADB2OK+qJtibVoN4pT/mWpLHC1/Xm0t77N0+DmDVvzwc7VlH6C6wuik
oBSxsDLplDPPZ1kUbhojV065skwWrTB8vxRb5oEIGJn+I6HsGiSqb8WWcWBShjGNswh/w9Rk/CkG
LdK474otzOEUdczVHI2BlyLSct+eZU2rHjISxxfQKr52jdbNyzQOPvmqL69YZfxPfhB289TWyL9R
zQcpC67N0jz2VBrCyMc0TI9ojFm7jPhm0AoRntbWDVoIQgLgcKQbZvX9aZJa69KHWyv5tbNyfbtb
qiSZz7GCfsHSiYzTVG5o73uLRICtytE+7tiulvSs/CNAtpx4ASnPQqY3qDy9G535xqJFXLYZtbhd
JDKzogBg+Mpgg0VT3zvFOq8ZwUHteGBzvBYpzquhB4VkuL40L6NoPMkAipzoKiJXMrahoKXFWVIh
ppuHMJdW+E20pUKXmkAjvKDQ47u1JCu0nAb+EohjyClstV80ll7M2iJGTVoNdy6OMSQNBnCuOA9W
rRwolzFnULxjkbkuGk3eOUQYbDsdoDYhTuM6qcpqlTWVceQ2+fhgtHl4TxokNngj1u0juXeML3CV
+gVhF9KCvcpApeBYMFC6lAG90Z7LmhyeZ0Y5zEYzSy9yPa2wuGfKOoMiVuvqbRE4HPTglY7pY23l
Ojzb6CyxpQIchEPUtopbVQpYGoqoknGp4MzgPVW+dh+VeT8fNb1aKIbOL4s1CYZ75CEeCrS5EZaM
B9MYOkoqkwiVAGmRTPlIC2RlnjWOdcy84x7d4b0PcG2mcKJ2ZVrPY9Eb/DAFHmO9cp6PVC+ZSVtZ
BLqVXdSjWEMRHBaVPzNyGMMBfQyItdZh6eeQONIhQXoXGDNCyMKVmdtPZqR8CuPkchyNJ3Aqygpq
OvDYnjazDXNvgXvvyJUHG56Y9MBketvU3Ulpme0S6+KXVmlvc7VzdkHHBh1ykJ658ItHYpDnlVk0
G6PM80997Z1a4H/JjtLuO93/bNTaZ0lLLhLYHDgAUTBGDHQ2mhnls1hVfGrJ7tYYetK1Ipq2Ge3W
Ohkg36rGbWZVMqxhh8AuNlqumo3PsL4fs6pacSoigLWN5V3AXbvLmzZ4xBWkrLROIWqm7ZRVC04U
2EcuIcEoM2YuTTBHNumuRrMBMZAkIRagwrnorKRaFSDRuF2G/rMZmupMNQxlTsHBxAEFUnOoJqY7
LOxWtY9KPZNWHMiUYQ4mtAvn/OHsorAPVkTCE0pgREShw7afxUGnnoylUjvzHF3PxYjkaO5yaiQQ
odYuCDZmB42HsN7BXXQo6hMVfqdP4PCV7tR6POOBN9nzc/cmbDoHp5unK9vSTyAYoXHqZnBrtTUx
TOU1c20RG2/JCSW9iTYSkGh/XGqat6xCoznSrX7cIOQPDhuQ1efA4jXa1JkrbVmLnVniK+OZQ1f7
ZEgMkxiWAZV/EphLx0kkEvm8Wsar07IFxiojL5KrM7UMd5bGfHau8HxsvCDoiUAIgpOEYMiN4EUt
jT78WhYd5J8o9xGveXin3dlgRt0la0R3aSOQ3xSyq3/SEt3YGXorbRq9qRb0sqJlDdv4MKs9/zZs
av0THOqHj7PrvmS4Lu7qu2VaB/Vw3jyVw8VT1YAafz33i++eZUFaX2V/7R/9+he9IMyuhvzpX/98
yJq0Fn+BRxwdu+70R20f//VP6FXf7eDTnzT9vb/6DXiJgrp55FcDjKCzgRoP+Mr0xS+Ms9R7+bZ1
gOkZT5D9+m22diqGN1foZ9fg12/v+WL++t+8ewN3j0kAvLSqy+ChfncJeIxUcPbfC3d+ciG++z2/
XQj9wEGvamqmcGWLLxry7y4EOnyyYHggn7+oIj7mheDvflfT/dkL4RxgoEaGJJg70xe9szcXAn4e
SmBhbH/9Bx/0QhBdsN+FsASuyLAA9L5cCAY/by6EfUCtq9qQ+j7qBaAQ3utOQK7No2XjQBHDq989
Enybbgc3ipgOfchnQd33CnB+gXlD0/f1FuAXvrkF9APGdBx8EGA8fz2PBj/Q6iiOUSIMe78bwUC2
T88cK8C7t4+dlFkjD4HzfHvIz5vRB3r7L4OBl0f0OZr928b9+13yF5sDPi0+atyzz1+sLW/uA1M8
CJN08+VCfLhd8hvOZK8FwT7A7sFRXVCl3rx9DQYqp0jcah90HdD23xMdkFXTg/TmfdOoMBSFKTnQ
2Onrecf5gPf//gsALh+hCHhT/by5EIQQWZRHmBE/6v3/uhA8P5h/fSEwKZeFJVLn1Pz6kb+5EMbB
pJcAsPZyIT7qEyEYb3stBZDhIJM73BC/feTvLgT3i42K/eW7opr+kCWC/ly77HNHED9gyrAMXt4q
v/DNhbAOdLIDaDu+Vssftlrc9wBFOcgnTp9XJGi+uQKYHiCf0Bj5uNvDvmWicQC2lHY2t8Hz1/s6
yToAbkr19FGfAWFD2WsxEGdC1VAxlby/+cVREmorQLKX6/Lhbn5SWwxyUfd9/+LWVzG1Ku/fv3Ug
jPh0O1/vi+cX+ngFgggH3O8OUA5sgmvJ1n1/QuKIoBHLpYEPeP563nc+4BXYt0QSuQImR0FmTc9f
71dBi6O0bL2poD5qrSg0pXvdCljDKQU5EL1u/dRcb7YDNKyoqARL6Lf98kNWBiJjc68LwcYnamL4
GT9sn+gkbVoMTl8rScH4+JgXYt+imVoRPTN9ZqbA09f3dwQ4KBRx1vMj+IHWBnYHTv3P2/ZfrxDt
AxuAlhBmv6yBfNBvHgjcoiYSXdLsX67Ohy0T9j0zoKKETgoR4rUceL9X0EZASQ0D/vXbH65aeDlF
iipnr5UBwQQcJTK839QFb+4I2iyUEwTAiNGM+PqwF2LfMwOVMcYa5B6vHZT3d4RxIDOYQgvy+mh8
1Orhd+i+Pz90kQ1MG6LZ/Pz1vpBkSgfgBKPfh70Ae5dPGockJM+io/D89W6RNATaSoUm83qM/nB7
xcvaoO67SFJHylNXRf1+l4SbQysBSMDz158oF/7Alvptrj2HJ/c4TbSDp+pHg++f/YPXYe7vv//d
wPrdPxQD7ufXfp5qi///f+/68NOw+c03X4fP0+u8/PjLG/z9S797rdd39fofN8FTeVc++EgxxZT/
5c88uUuYi/8HKPj0A8/D+Xd/7JuN4Ze/3WvSf1zWED3fjrJp0ouJ4ut/+uu/fvefEk33/PN3d49N
+gMfxrfT9G8f17/++Veuz7xEBvSPCaT3o8v0MtPa91X+I85jz8v0B7yAe77CH0J57fkav0rU2/NX
/xE/z54vcQmFvv4Bs+V1uWYf2fc2+iO8xz3fxR+C/+75GqfVj9ak1+tEYbbvdTpNH3/+QWiUkvu+
wEngPZW/Xy9eq3bOVXu/wh9K4tnzg/gDcVp7vsIu836u6xZmtH2v0+7p/v4Xr0BnZe9XuKur4Ed7
0Oun/Tc82Lu7H9GeXl+A+mvfN3EYeL+MdfobSoFt8otn7m94qNdZcv/002dOZKjte5FWT4+UafE/
5nd5UPO/V09lGdRZObz+6kkI+awCFC76fV9vmTbezzHrYl649ytEQf3zp0OMZvd+hV+stMKdsffv
/wPWkD3XqMVTXP+gxHx5+gS1bN83MXtKm1/cun/D8z27G57i6hfv4m94wGd3zYP/i7vpb3jG/x2R
Pbe9z5KfPudCfbvvx/Hvx7vkV6uhGJ/u/Rr3wc8/DeM/Pto/OmZ+E0P//vD5KnL+0Y+9P1mLf/EQ
P92V//f/AAAA//8=</cx:binary>
              </cx:geoCache>
            </cx:geography>
          </cx:layoutPr>
          <cx:valueColors>
            <cx:minColor>
              <a:srgbClr val="C6AE18"/>
            </cx:minColor>
            <cx:midColor>
              <a:srgbClr val="C6AE18"/>
            </cx:midColor>
            <cx:maxColor>
              <a:srgbClr val="A6A6A6"/>
            </cx:maxColor>
          </cx:valueColors>
          <cx:valueColorPositions count="3"/>
        </cx:series>
      </cx:plotAreaRegion>
    </cx:plotArea>
  </cx:chart>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strDim type="cat">
        <cx:f>_xlchart.v1.11</cx:f>
      </cx:strDim>
      <cx:numDim type="size">
        <cx:f>_xlchart.v1.13</cx:f>
      </cx:numDim>
    </cx:data>
  </cx:chartData>
  <cx:chart>
    <cx:plotArea>
      <cx:plotAreaRegion>
        <cx:series layoutId="treemap" uniqueId="{7BEF6BD0-23E3-4742-9F38-B37A6EC5217D}">
          <cx:tx>
            <cx:txData>
              <cx:f>_xlchart.v1.12</cx:f>
              <cx:v>Count of Reasons for Churn</cx:v>
            </cx:txData>
          </cx:tx>
          <cx:dataPt idx="0">
            <cx:spPr>
              <a:solidFill>
                <a:srgbClr val="A6A6A6"/>
              </a:solidFill>
            </cx:spPr>
          </cx:dataPt>
          <cx:dataPt idx="1">
            <cx:spPr>
              <a:solidFill>
                <a:srgbClr val="FFF2AB"/>
              </a:solidFill>
            </cx:spPr>
          </cx:dataPt>
          <cx:dataPt idx="2">
            <cx:spPr>
              <a:solidFill>
                <a:srgbClr val="F9EC9A"/>
              </a:solidFill>
            </cx:spPr>
          </cx:dataPt>
          <cx:dataPt idx="3">
            <cx:spPr>
              <a:solidFill>
                <a:srgbClr val="FDDC16"/>
              </a:solidFill>
            </cx:spPr>
          </cx:dataPt>
          <cx:dataPt idx="4">
            <cx:spPr>
              <a:solidFill>
                <a:sysClr val="window" lastClr="FFFFFF">
                  <a:lumMod val="50000"/>
                </a:sysClr>
              </a:solidFill>
            </cx:spPr>
          </cx:dataPt>
          <cx:dataPt idx="5">
            <cx:spPr>
              <a:solidFill>
                <a:srgbClr val="FFDD17"/>
              </a:solidFill>
            </cx:spPr>
          </cx:dataPt>
          <cx:dataPt idx="6">
            <cx:spPr>
              <a:solidFill>
                <a:srgbClr val="0D0D0D"/>
              </a:solidFill>
            </cx:spPr>
          </cx:dataPt>
          <cx:dataLabels pos="inEnd">
            <cx:visibility seriesName="0" categoryName="1" value="0"/>
          </cx:dataLabels>
          <cx:dataId val="0"/>
          <cx:layoutPr>
            <cx:parentLabelLayout val="overlapping"/>
          </cx:layoutPr>
        </cx:series>
      </cx:plotAreaRegion>
    </cx:plotArea>
  </cx:chart>
  <cx:spPr>
    <a:noFill/>
    <a:ln>
      <a:noFill/>
    </a:ln>
  </cx:spPr>
</cx:chartSpace>
</file>

<file path=xl/charts/chartEx5.xml><?xml version="1.0" encoding="utf-8"?>
<cx:chartSpace xmlns:a="http://schemas.openxmlformats.org/drawingml/2006/main" xmlns:r="http://schemas.openxmlformats.org/officeDocument/2006/relationships" xmlns:cx="http://schemas.microsoft.com/office/drawing/2014/chartex">
  <cx:chartData>
    <cx:data id="0">
      <cx:strDim type="cat">
        <cx:f>_xlchart.v5.15</cx:f>
        <cx:nf>_xlchart.v5.14</cx:nf>
      </cx:strDim>
      <cx:numDim type="colorVal">
        <cx:f>_xlchart.v5.17</cx:f>
        <cx:nf>_xlchart.v5.16</cx:nf>
      </cx:numDim>
    </cx:data>
  </cx:chartData>
  <cx:chart>
    <cx:plotArea>
      <cx:plotAreaRegion>
        <cx:plotSurface>
          <cx:spPr>
            <a:noFill/>
            <a:ln>
              <a:noFill/>
            </a:ln>
          </cx:spPr>
        </cx:plotSurface>
        <cx:series layoutId="regionMap" uniqueId="{D5FCBA20-AE85-4CAB-9FDF-B92D3A662399}">
          <cx:tx>
            <cx:txData>
              <cx:f>_xlchart.v5.16</cx:f>
              <cx:v>Count of Customer ID</cx:v>
            </cx:txData>
          </cx:tx>
          <cx:spPr>
            <a:solidFill>
              <a:srgbClr val="FDDC16"/>
            </a:solidFill>
          </cx:spPr>
          <cx:dataPt idx="25">
            <cx:spPr>
              <a:solidFill>
                <a:srgbClr val="FFDD17"/>
              </a:solidFill>
            </cx:spPr>
          </cx:dataPt>
          <cx:dataPt idx="34">
            <cx:spPr>
              <a:solidFill>
                <a:srgbClr val="FFE861"/>
              </a:solidFill>
            </cx:spPr>
          </cx:dataPt>
          <cx:dataId val="0"/>
          <cx:layoutPr>
            <cx:geography cultureLanguage="en-US" cultureRegion="NG" attribution="Powered by Bing">
              <cx:geoCache provider="{E9337A44-BEBE-4D9F-B70C-5C5E7DAFC167}">
                <cx:binary>5Hxpb+Q21u5fafSne4Erh6tIDmYGGEpV3u3ety+C23Zro0RRotZf/57y0qmqdCYTTwd4jVsJnNhH
LFF8Ds/ynEP9/Xr627W5vWpfTJWpu79dT/94mXnf/O2XX7rr7La66g6q/Lq1nf3mD65t9Yv99i2/
vv3lpr0a8zr9hSDMfrnOrlp/O73859/h29Jbe2avr3xu69f9bTu/ue1647t/I/uh6MXVTZXXcd75
Nr/2+B8vL666K7jp1csXt7XP/fxubm7/8XLnqpcvftn/rt/c94WBqfn+BsbKA0alkCFH6uHz8oWx
dfpdTKgkkqMQ3X/k460vrioY/jihF2/9lb99lP1oWneTurq5aW+7Dp7r7r+/Hb/zKL8VX9u+9pvl
TGFlQZynt20Oq5F3NroXRXbzVBeHd8vwyy4U//z73h9gYfb+soXW/ir+keg3YP2rvqq+tn+I1V84
g/jW+D+8/+4a/Ttd4QecCAqqIB5UBZRhS1fCAywkwyFccv9hj/pwryt3s3mqouwM3tOSHdnzUpGv
G+3993v5L9SPf91cVT/VmqgDjokSgj8aE7qjIZgcUCmxlPTxgseHv9eQh/k8VUf2hu9pyZ70WenJ
qu7T/nGtfmRd/5zRDw84pyFSVDzsVLIDkzhgmME+x48o7Rn9u9k8FaSdwXsQ7cieFUD/+toXVy/+
zzp693//CKa/cD/r27r/t074z6mJOKAcccGYfNjO4Y6ayAMhBJGC7anH3Syeqh47g/fUY0f2rNTj
9Mp3ef2Hpv4/d8VgSXlIkSSPOxjvQCMOQoLElqcWj1p5b2gf5vNUkPaG78G0J31WQOmr+dZ0PxEo
diBC8IiSs4c9BEjsxEyISAke8zG+3ouZHubzVKD2hu8BtSd9ZkD111n+qNX/vUvECLYMgVSHyXuf
uLuhQAxAQWBDwFXex2v3O0lfbebxdHy2R/8Gnm3hs0Lns/36h37oL/SD/yrHqxfHX231iNV/rx/s
QDEkQxrih5BpVz/EAWQ+hIR8KzXaVpPvM3qqpvzmC/aU5TfyZ6Uv2ra1/SOw/kKFOb3649v/CeeM
D6Rikiqidoy9PICom2GKH+MpyI62lWQzi6fqx/bYPdXYFj0rrYiAcutevMmH2/Zxof77jcwPZCiw
Cvl+MMsJYhDPqof9zR9veW/nt+byVIh+8BV7SP3gimcF2DsgJ7/+YfD0F+7jy66vH3H771VFHHAm
GWLh437d3c7sgEFgB0F4+Gt6tL2dN5N5qq5sj91Tkm3Rs9KO1c0fmvj/3MaGB0BDgrtl5IdxNT9Q
ghCBGfvVXW9jA3N5KjRbQ/eQ2ZI8L2DK3P/EUFocCApbBljih7WHnGYr5eEHQCJLSh7ibIQgktqB
ZjObJ4OzPXgfnm3ZswLo0FZ/HE//53sHkhkAAEHFZzeIxfiAIHCModyD5O7+T4VkZ/AeJDuyZwXJ
cfUTjRkUViRXjAMle//ZjU3EAQpDiFj2UIEpPBWTraF7iGxJnhUeJ3n6UysZm1IF4YSGdJcb31Q4
ECWKPPI5e+Tn/Tyeisvu6D1odoXPCp3Tq5v+p9KfGwtGOCV4Fx1IwzmlhGxXs7d9y/08norO7ug9
dHaFzwud269ff6L/BzeyqQJzwX9IpbEDjATj3wM3tc9Nb2bzZIi2B+8jtC17XgDZ9CfiA/GZYgoI
Z/LD+Awiawn/hAKc0M7egUk8GZatsfuobImeFygjZLuPS/TfJ5vyQNJQSAX18/vPbqGAHUBYBuQ0
eJ/7z14wcLqZzZPh2R68j8+27FkBdHaV2u7nAQRFcxIqRPGj599lA+gBFwKyTfYo3gsM7mbzVIB2
Bu8BtCN7VgDdtW/9PIDUgaIkBDpmL92EwBkjKeiv+2rbrN1N4qm47Azew2VH9qxwuax/JlMD2QtB
KpTsEYDdfcMPEA8FE+rRsO2R4pvJPBWe7bF76GyLnhc4809MPOUBwdCxxREYqy2KBmxZyIhU+zzA
5fx0KH4duo/Er5JnBcQraKK9vfqJXVkKdoKk0G3zyFnu5jYK4jISEqhBPprM+8rEwzyeukf2hu+B
syf9bwHa5ahe/NqGLCApQGC8yVbL2ZZCkoOQIQVs7l57xOP04tsGuq8rsOuPa/OjgOzHLcg/+o7f
WYXt2+wtBfQm5VB62G9E1if/CxqR7ypoPzESYptiN2D1ncHdJXhDqLAhKJaLRzno8bbHvZ/OU/V1
d/QeULvCPYjuHPL/2m7xt7a0/ieadkyBNcQYb3j4+8+OiecHFEMzC/reibuX7d1P56kg7Y7eA2lX
+KxA+nJVffupWR/QjOiuUEL29xDDYO8ofsBunyR5mMhT8dkbvgfQnvRZIXTYXtU3L95Zf2Uerc6P
XMGmEfYn1qF/b4nuzd79BHau+ZOndMD3Q9ZPIVB+yP6hO2HLPYqDjZoILB/Fe27yu+X7/fn82Dd+
H7gz+b/84M3vI/P9eEp85a9Wd2egts7l/Hvp44GevaEPvumHIN2v1/HNP15iAUv+/WTV5it2fNr3
hdobcXvVeRgM7I0Q0E5PoedeCmjNfflivN1IILDZtBBAJQ7arJWCWPzli9q2PoNB9EBKaPJVYMLh
TA20Jr580dl+I2JQQgX3q6BxVG1Ah1GPD/fKmjm19feVePj9Rd1Xr2xe++4fL6HP8eWL5v66zaPB
eR2gzIGRBYIJ6CUhJEyvub56A2fb4HL8/4TpCCv6RJuhyJvpcEZTYTQlFqnjxaBZXjQirXM9DXmZ
nfdeeB9Tb9ruuEgnWUZtE9ZhNJGwfSf6Ou/iphzT8VJZnqU64LkjuU57h+RJ43FdKM0IIcbCiBLR
GHfNkmlXoSBfl0S0xZGYWcGjBhU2PGd1N6IIHjmwus1Rz3XlgxlrG8JKRcNUiEJPAba1Dilmk+6M
Lb3uu5KeM54FX5YgD7l2/YiM5lzM56xT6ZeyyGkR0YrMQ1SHVQPfV7Fk1Gwsc6NLmYrmiAU+qzQr
x2qJioQUeUTHQrXxHE7e6awQo9c+zxxd0yG04SpEeWOjwJXhfMRqZj4pUZILljGLVz416WW7eHWV
Yck/2dTLmyYhqo26mfe5ztpuKPXc9zj8lBC45ccUO891wcapOp+JUdXJOJRm0LUliYh7jpg8Zqae
7Vu6FKGPl2YZyaoUi+oi0Qi5rNCQJZkueC8/WNtR/JbbrF/OedH2ZypM5AQYBqapdd71y4lxiesu
uy5B5pgUvfS6CUl5SkI6eW27cfpUp4ns107JbOz0MNXJB5sVA1uPKsiqoy7JWqrT0BV05fLOfW3n
2mK9OCmus7BOsgiRmX0YK+4/o9wHfIVN6Q976RoXZU0tr7vE2jYuxnzsDtul5GOEcGWZriWvkJYy
bU8LzoNR47Cf+botQjFHJcs7o9EcDkLDFqAimjBM65B34TTo1vXdkbdBcJMNQT7qaczzU5x02ZvA
5903yDfe+zxtSp11GJHIeNk02hQyf9uPts5hgUq3NgZPNAqWtg10uBD6kdipxLpkqJq1mDl/07Oh
IHooepRGeWaWRg8mVIFOyNgR7adq+jTV0M0fTa6vr4kP8jaS1ONKLyFfXjsTcpgbxnm1JtTKWpt6
WMqIKtTeZqRKrpOxqi8FZfhrjpbCrLvUTqPuhauHOBwSXsLPfPwiYec7jXpE2sMEJX2j81lRq/up
Xq5YwJvLgfI+1c6106LLwUofozbhSsvM2UVnJC/sCfEt7XSOiM2jlHd01CgZZ6RJvuDlkynT5Loa
MROHTWVJfcplnzagulXTva1TwrJYJCrP9eBJ+QoXnLxJ5qY8w8HikzhrS3Tj3ECWdZqHU6W7oZCf
Cp6Gr33o1ScrhKn10GCRH1tDvT3ORlNdOmNRqStDEgZbThRNpLxMb0k3o1Tz1kkEwnEhUefkXGlO
7ZhGyTSZ92OWZgpMWbb07wtr0s99scFHmSJnevZYojicRzB9U24I1iacrNEZlQ6MFE7duZJF9R4R
uNsqEcX8YZlHml0OVdeGoIdhX75pJ9YmMUVBWMaJXNIjRjI3HobQK+xXaRtOZsWLsZ2j3lmWxjQw
FWwoF7ZI1zkzuVZJlXa67IUiOlA9bWJW46qKm6HI0BpsdNbr1Jabp1N5YOOA2cHB8w75eRcQyrTF
oSo1XmSTxLKlSbieRTB8DpCwnyvmSK/HMWgGHTiSjrGfcrpo08u5gJ+pn3QouvDSdPX4tZO+PW2m
dDE6Vbz2upybqYm7kNE3oLATXs1JZZROGcvGVT670MQ5VwTFDWy4WlO6+DFKWE/raA5lMa6EaJrs
MslQdtyWfbnohYj0Te6qwespWfp1TRzYZMcAAjmboNJV6rrqPFnC2p76yhSVdnOR9isGPqjX5cKL
ai2TyqtVmFT1l1w6UIo+T6c68k6JN10SJIvmTZiFsfHg70Ctp/xznqO8j9quRjJWsNXeMRb6Ti8J
tSdJRXC3KlPJiyhlTeI1WFOENPiMvtWzI1xqH1Q+hU1qAheb1OadtgWpPuRdltSx8Ihj7eDHHKEJ
NR9IblUQtX0JyjfkqM4iU1f8c+azMo2MTfK4DYslWzncZI3GUFi4mVSOnAZfX3yWPAlRfczGjo/j
hySsYEPrMGvxzeir+qJflrzUBC/imHdlNRwmOSm/FRMxF3wK+XsS5Mtn05P2OgvAFkazteEN7vog
0bNF6MNkCzVr2rX2G0t5djgtwp4avCxfckz6c5VgZ3WWWKp044rWxs6ZvIxyZ/Gb2S/4Y8iLNNOV
sKXSI4z+lDg6Ws0UWd6UebB8KwM/nGABZiBqc+YPR1MsfZQNQl0yUuWzLqArjOuhJS7TyGV20D4b
8DHvBehMP5YhmEbYNLlO+nGgsFGG8F2ZBqiMyjYRgzYJ827NirTpYza1Y6UHXqLzzLjsupuCUurJ
NZRF3JhZvk7pgk3U5SGlFx2c+0+jIJXjXOqpqCuFwccPOb0qFfIZDFw87k9HklbTq2Wp+NRoEo69
PEsVHsqzMA2GAjzLtCT1u9DkvoxHWTDQgVJMyVFfBi0atUorhI/ngBv0up2dxJFgraliaGlUdVyG
tDmX1klzWvssbLVYCnwtZDqON3ieU3dmTWKCGCxwBZbJqD6P57FM6GbkvERmzujX1ATFGFE0V10C
poglPnZ9niTxMnmUHHf93Gcfw8UHbNUFXV288/NQ29gkBSqOknxMw1yHYOVxVPEZFkZ5MgPsSzck
X3rGOrpCY63Yke2tFFYPygxMguEyytXrlvMB3boSzJgOoNcPHc5hEYxLPCjO/Ki5rJg8U7lP5m9e
Tai86MBAtGtPK9me52Vq2/MElYU6zlSJF76qILaYxnhBNTLrbGx6cZqWBU0jtqQ2PSMDM+lX2wat
ijM/IYCp4JWPcpbAREnWJ+PRlPSMTrqaUspu+sn35iQth7l8BaeV0RK1EE4Hh3XnPDpJmnlwEZpB
d4+MC1y4dmgpTQRqamlElzDHHzq0kPwwdQJCYVBkPr2XQ1FLXXM+5k4XxDnxWY0Yf5qSYCKHleyT
b6iHIu9hXRbhDFainImuEoQKTRZQ5tgPVe/X0g3CH9WmLedjWPOyj2Y05F0UtoXzlwUYHnOaFaS/
DSCMPpdTIr6IekZijeVc5mvcdh05pHJQ82oETpJEi8DJElkepjxeFpFLWLTBXjSyC+hq7jFqIhvy
ND0L4MFMJAKKZy0h1J502wj3FWxC3q/50ElQdYxyFqV0HOSlFz1scywNtSsGYYeDaK1PKfh34voV
lKvRN0dRCRG8ymuIv8vF0VXYE0e0rbMyiUMsJgMxyODNIQQIrNWOT7DfEsXB6jXgN98zlSv4X8rc
O8sgml73s/A8aseRdVGV4ClcNSIv3jTtnH2rSViUkRnCvtJqYvOpb5LK6Q5Cah/bWrAUzpl0vdWd
C0elW1WF8gRnKSxxK1D2McCNaKI+TEsUedoWVVTzvoRQxZUoe0X7Nu2Pa27zCcLbubenbDSu0HOW
zDZaxqCoj9RoGxGVdbEwPfR9WZ+7qQ0zbY105LRUdjaweG2QrYZeDHlUWDwGcYAABS2ysOQrZheZ
RSV8mYlR77Ik8qwtO100c91H6djNIh6LbJw16tR4PQSLgSi6y+xt2uRGrVxSu+JrYxo2t7FLA0gu
5i5vlngJcWeXyFkxyD6iqQ/bUtvB95PTCxcNHtaQdihuYsFTwhNdTzRIVvNMPYnKshbiUoLNT06W
2hfthWirqfgo+Dj1SVS3tMBN1ELwz95B6FlQCBDapvJLdJc0P+TzO7nptW3mNk+zh7eifP/1n+eP
r1q5I2h+/fvmvSq//nbZ3NZvfXt768+vmv0rN/f7fimkwg/332TtO7/8hkB4zKL3KIL717f8jnCH
P9hh0h4JqDv+IMQQfTMGqfXvswg7B5y3mIRfx97zCQqYARaCPxVADFAKq/7IJ8CRBYo23W8MCt6b
kwtAGjzwCfIAcwmhoGDAKUgFQct3PiE8YAzD0TV4NYMgfNOL+mf4BLJpkdzmEwhMCIWbI69weAJK
VpuH3uYTIBMqW1ahFU56u4IQvzgf8rzxUTW0+SnEURDRMmK+QP5ZQ0Tse2lXQUoDulai85C/BhTc
+GI6F2GvquYsyyDQ9mndfZyAJ6tjUzdp9050XF2huqrGSKigwJoCb5Ecj72Rma4p7Kf1WAW2OPIs
hdCxqHM0nDTg8lOjg7HGaVwNfOl13Zamf2cLY+k3Oo19tjK271aZnPsjnwArdzp7V65EoJJD2XRV
fjS0YX0slEk/ZaYS6GRmbG504ZKRHHMcJssZG/IshUSu5F22Tlumjo0MzXTYBUNGVhQXKV6llo0b
UiGch3N4LZFwkWJgZ8EfJxNYMpdIFA3l1Jkv0qtcQEzSB+MrX+WFvKhRmtlDNww8O66MMUdpioL6
MBndOK3TrORgfescEkMcVB09pgEr33aqCpqVKbuURkXp8hacqMBVXM4Z+5DzlEeua4j5NNZoNLFT
mYvmHCLzlTQNfpMm8GSrVjVojoH6EASM2yJWppENAoNLho/geN1xFW5YgKQ5FMjz21nSalglRYWF
LiQv6UoGnI26wC4hugmy/K3PVfCNDm3mViZDw6ghgelHDYYW0Gczep0HZT2slKcLvRy6jh+RTXyn
eOmOMfjYV4QlyzqUpWtjDoT6HFE8BOvSpuqsmlgwx0BNFPl6rtP5c+CrdIr7zpRvOlNNH/ouQG9a
iHK/epLkN0CfKaRVZtkHiPAFjTmozDovTHI5iqQ4gTr6HJl2bte4wOFX5TpzltTl4qOU4BnS22Zy
RURUmR32Vf86Dag9Svssjcosfc/bsjxS2KdAUVRm1UIQ/SZzOPmGlaPnuMUfR+evS+TMEcdt9qEe
qyyyPmxWYyuHCLgPe4y6lq0t8vi4sNlVOWGiEzQHR0tLLlBtqleKFTMEpPO1KkLzdnNbVYrrJsXn
ZQMKXyiF1m3T52dBld0kLb92lXkPyWF53IbVEst8OWwbnA2RN1a95mOBi6jwS3pqFjK7w2Zapi9L
N7WHtEuqaoUWR175QSbHEPGMH4fNRMOqWHSaCH/JcVqclWlojupOnkNmz1s9hPkYkQYfqVkOqxqy
kkNGZki9hXHtxwKS7hRSnW7YhCx9lIcpigvJprhpA1hGk72vmiKIqcOwo9VSlq/Hrgv0xGswNEs6
RlkHqX+qsiUOKpqemYrBMDl1l33WfqySLIeYh8yRg5C/BxJRBp9UOoKnIfycjmped3Kconpx9gNw
gGYNdN46NXPSPMHRPVMXtjmG8PsubO8tO79xYneHGO5JcXoApy0xhaYtKBQTBW0N95w49A9TRoAl
h167O94bbvjIiSM4hq02jURMYnjtGgbP8sCJb15WwqAxn0PxGQ5xwpuq/owPAye658OgA1ZBLzm4
RHgjAIG34ez6MFTZtpkregj0agm0bjab1dA5dEKLSb6VWIxHwbIsJ5AUsVPhs+S2DQTY5R43r13f
QMjJve9XdTUNnywfh1Nr+HJxz7YB+wwczSBY1FZ989ZwNax82JWHGcYmW3XtIOKUu+pd3y3sqKxd
8CVp2VDG90ScQb1Sx9AwUa3LeuZHMxiRyzYVyUnqZ3O54GxEh5Mc+Bd4uRx606MpELHjuaHfksVU
IxA+pj20CS4a7bpgOrlj6RafIj1UuV2FbrF2BRBMxx0WHeymPD02gYcdFgA/tFRBiCITDOSrQk17
O+NUfnJ1Kt/DZgYSqEbWVqsuGWUslrq8gO6jNF/ZkMoIfGd3JhdfnlTj3M7gpMX4jQGZdrrF6oFj
Tm/HxoWNbis5XbN0PrZoyr8tKp9ulsUWr4HVYEcza+yKm55+hXgbHMYd0zdNvMrWZAaXs64RT9ds
kPgCvFZzItO5j6yl+IKVVXvezoIcYZXit8hZMkV5LUgSt7XqVsii+fMySZLphU4Z19yw6kIBgfLe
D0vxBiG+SiBFcdHmlRHHZUNdzNOgKrWEoF2LMCir9Rg6uHvYjsfgqdilJRLS2A6UJBbMlpDzezYd
mjRo+k3ZpTnMpUk/uLGBVJnS7O1sunHVMsqshrjerdRUNZnuQxF8LOsgGIDvGz73olM33PX0M8nz
DNKNmneTdgwF140w5JCVvDhZmhZDvaKuR6gntNhrKEn07xhqIc8JyzI4dZC0v75nHnuzQFTQYk5j
I9r2s6JGgqdSba1tScVnJ0agLwIzfJYqCSCi2BCSVvbLF2VaDPQ4U28bKzjVo1R9p7Ohfgd1LAP8
fdL2b83U1Pnxr+wkZP75mWHCnivaAKsCrLtbNymZPqiuCY9C7saze76ynQsSB8U0fgFi3kXgRQhQ
MWw8CWs6ntGeBKvJDmc5PMapayZ/dM9ilsZ168LW8Di4KQ/pRNxNWIxO03C6qudGaITFRS17dWkg
VpB6TkIJ3GU6pVdBkLubiZbvaZW1i1bjUkyaLkPeQPSobL+eAtuvXNN0h1OOqDj20qG4dbWrjyC6
6tgrm0IRT4sgQ2/CeeH2LB/a4MipxK2rOQiTa5k0AY4SSPJOUdUAUVu1wbScj2OXG0hc+/YtpM6i
vPSDYgGQPAt9TeYuTTSqhu48wFPzTvi+lVExJ3TNOiiOeDZWHxaHX/mud2C2Mn7Rjg1IU4rDKU4y
tZjjGY9Ak/fLXCbR0AfVEEHYIFpNhpFGY8b9umLDFJwwa1MR0Uy5C2BIgWWreIk/89G1dUQb4eXr
qVXuKxcAcAuVizxOIeeeVkCvo0OM0hGyf4vGdTLU3gNzUkFhAXhGmThNpC9Y7OFh7BnOSA1FisVY
DQFsd7h01pzmKq3x22Uc5yauePWtt8nwNWd9/y2YUN+e5HlZy4uShUFsfZIvqyKFWAaybDosZxyJ
Nl01YF4PoeTYQJmjh4R/1bc1xBstHO46pmB++bug9mkfE+prXSTtwiNWFx2wwkKA/ShFCWm+U1A3
0J7IjReAYsQAWU0h0Ktp3pjVGuWwaBrCWXsNuUJ6yrKsiKuig3A4kzmGQJ0HFxVw7meOcixjlkIx
BSiLAgOjzppTIR0/HzpTrPKWNWeTD9wKvq0v1omaRRbhHqoeUUl5EuicF9P7Ykb8M80h6emStMlW
nttujgsoB3xkrcRfxtAka6hhWaB8yViDSo0yiTgVbMXDHDjsyjSi1AjInStg+HicTOX0BUPmv6Kw
O98mRZJEFfLNa1YLl8ZtIq0eKWpPB+BP416m08c/n/Q/01ho8+qz34+F9t6v9JtY6O7FaXex0N1p
dkLhzDpwpRxO4H5P6KFPC9j/TfcH2EkF6TvEKQ/B0EYEp0LhX+gGUHCgB0Q/pUEAap27wRBFcJQe
Tj9smrjBIBIBj72d0H9vEEDINfJMLIYAgxhUfRfPXVeHq0TJAaqeBOf50dLP/h0FCjHQ0DvAFo0r
XszrtK7YZyClxo/AkDff2sQMkemC/lACCc0jDJXj8wrPuDz0znCi8zyE0r4ZqgZeAQstbuC7hn5Z
sWKoDgmUCPibJlws9BdMzKNVIUT/ng3OXyw5hPEaeFgopY+TdFCnQ/3SrhaKlutahfbMGRz6CAey
OhJuArozp7Mx0VTSrIrpPDeLzhumrlLcy1LTOR+qKBHVaFeLt+kabuLeBz3UxKEY335SQQBMelPV
ZIKmgBksMtSyYK8m0wL5P+z27gQSOeq1kSq7Gl2dWSiuuuGmsk1Z6JB4iuAPxfDJdKq9rj1VUzxl
lrwtcwnVq77sULJilA7AuUF0MoDpTKAoy0qlvmVlW12IIqS3JJsuMzNlxYpAAkagAuHJqJOh85lO
Sko/ZDMni5ZkUUvE2zRdgfUPsvcplW2xmnE7uFPSq7Q7qzMu161bJP3U2qYiMR6ygax4OuarjrYo
uFqgaHINaORyNbMp90cDCz6XadsezeaMpHrEUEQ48+WUxf/fWIrNq4B+31Jsv9PjN2ZiM/Se99uc
lRDQKIBC4OHpZk8+5kwMJHAoWUHTLZR8oUccsqkHMyEPEBRdNg1iBN73GYJ5+W4mwgMlEfCEmxMY
UJCGfOdP5UwE/dZMSAFnB6HiC9z+3esFts1EMU8mgbpiBM0XUNBPSrlqWCFXgeiTI18uySo1HbSK
9EJAjb1a1oVKyVmlNs6uLGrNJ3IB9JKD8l7rItfz7jWdRJVrL44DFUaNUOvmBge81i6cCBT9Rpxe
DWqUa5SldoR2IPIWeMcvleMs8gle5fh/yDuz5bpxrFm/Sr8ATgAkOF0eknuWtjXakm8YtmUDnMEB
BIGn/5OqoV3dXR1Rcf6b0x114yhbkr33JrhW5pdJf8i6pcH8J2t+28CiSEPLWM5NEuddIOMcAA/G
fHhXR8rm+tpByc+0L9nO9RNMzsq6B+BFAeyBWX3oOAgYRr63cavOy9ytB7pK9bGwFFdZxZsh20if
jEbiKZ6CneekOxVdhfWsgnVDobqlIpiLvXMs2XW93FWGFvtlwbrYOzIdvYaV59GJ9QaoiJ+uiar8
tN5UlXKp/OdSJotLVdPPcpeMLLoFeoHrMyJxbjxqjwOBg81D1bZ74ENznSZJ/3nijJzDEJqrLtY4
78dgevVXv71K4XW7JjE6HzDip06rz9VUDgfn++clAbEAWwdOZzHRg987hl2rn4JcLErfamXGm9qO
rE6XbsBkUTIGPCtYXunAyhPcCXp28KZOXuQ+D1ZalxbYmC7J9jbXTI5pA73nqTT8Vsn2vgCgsOsA
ORzmqmbZ6i/4OSNUmO0d/g5tMcmTfqUsiz32Sbc4A0PlRTtaOO+mKNxyjEY25dIE9LL2XnMTcrsc
FdSvXdk5/YlyjDmTjOkhbsKnCN4nVvn4SUSmPYp6eujE3GSuiccP+MkQPVsn8nk1LJNFUu2HkTTX
KQG7oAUZP3MBBmXA8joy83kdBTu4Tpe3KjTFx8gy/75ZBb3xOWH5pLr5GKp5SV2r+BFXYnxwSxTt
neY4f+N1xG5C4XqyeEwZqb4A1GnwghP1JmCKAz1AH10GRIDtTFUNF2LC4qVah5u5o+uPaJiGcz0o
lmGMJyeiE3u3CAU9oF+nrMFrI0AWJPMOSBd91LzFOxaP9grvtb+41Zs/8GHqch5RkiZtwsu0a6UD
gTAPWaCGGHIsROo4HMg5Nn7zyD2+PoVjMea94eFhkE3wPbRJ81BN5r40cr0b4fBnJFJAUlbxGJHo
k+CjfxXG6ofW0fBhxvF1KIJ2Saek5ze4zMsoCyOT3GIFB5qCPrC9R3QEz7DpD4u30AxbOUtZQEhq
QTX0KwRK3O5MBusdB4toyTPtGL+rLR1TnQCsGkPPz0cD47Fbxpeqj6cD8mk2FY2uT25c3H6c3FsN
lM3HvJImUfHZFvGPugmw3shpTOOlaPHDQnMgtWxyJaTMyGymp8g2Xc56fAyRZatzeAfdscenCVST
LXeLj9+FDg650c6wKBZXntau86/zOk6gZHqbOond0eISzutVvHEDYdYG9KjNXJ86z9V51ERhFofs
ZgJE0RHwD906+SmtId4TK/NOkR+YEa8J5oe07jyxHoRhm1aKE3WtydOKNzMHlhTso57rtyKIiztW
D8uxn2CbUN9c3FDsVcM6jG++2E++12aJci3oPBxeXVtfysFRL526xWb9UkzHqrdeblwHYQN4IoEQ
0JJbMyRsF9oRjt/4SUubtUGjstngi+akuRhl7RmNf8+JUGxHcPjkbenEf5GGijvnn08D/9Tl+E8j
QYCv/2UkiKGVIuVBPQ/CqAf/7veRAC3eUEJxF4a1F6ByPfp5c4BXs6X/UfbD8EcwLPy+OOB6Bw/B
GAetjPbnv+QEbnnBn41A7A0xWm3wowIwyvgb4K/w80BAiNMa9wLAYNwzOzs4oneF6nmYwkko4sel
KLT7wHwFinZZWKygnKzTBTqnvlnWwH37BQ7uap9+wKCawJeYCLnEvZ3Vbo0kfQSgJquT9rHDn7D1
+99x4a1QGZaRxecJLpIPTrFYj0lfrB98rZop43YeWU5Gt5wxmIMApoHuk1zQofjOA+Pfx8obWKpl
GN9BdoUCJ7UGymQEyOl0iIL1EjKNqV3WdTRjn4aDnoZceAuGnL7fFx5nAN2acfxY6K4pt0U9DtOw
6JavUVuNazbJccUW0FTdtaFM4QoXdomhBgNYSEFHFi3AnhI3V+mGo5TMXIKe4A4X+FaVaRVxZQAY
sHnMZgLaJ9U9NL80aml17yKx6DQ2ZQNCTWhxaJQVJFOhAG2JgMEU53PZmdsoULjMRxgdNIuXqQtS
zYD95L2SK3TeuLmbLKMSDJJZfvCCTj/+a0Z5/m9H+X9VCPwzAPD7MA+bA1ctQ2QDe7Xvo5Hjt2Ee
xerbtQyTHvV1SAZs4Z9fh3nkhdBTiUHf98OAo1Yam/qvl26COkK4FRjzQ9C3uPb/0qWLjuo/XrvY
JcAKJHjyC/QHn/tbrP7na7cpLcfhYQ6x3w24fQLNeul1yJ/FFDVf+EC9Bzw3JvCPvlrkaZ0AU10B
VoKFRQpCfy5BkgXntkZ9PPDsqulOINhGk3rgyb2DqkfaH1cBd/oQjxN+t2S8KnYV457GR7vVmQPA
7F3bkMo4c4UsljNW2SU6TM6r253QC0D3agIEVWG+LCCq4w6bSc2xnnJGs8FLQOnXZQLoSLqIHgyH
W3rkPa5VNgR9j+uxNGFuY9zv75bFT5rMT0BtHoZEhKB9/QnQJYuR0QJOm5jPekwgvLrGzBfejQu0
RBA3KUhK6e8mNazxcZvWTzJancnIWhhAyoNx7RPVXYg0AS7lMF0iEy55CXTIT4tAmwPgs4J+ZG00
7ixk5ukA6t8eQgxYXYZNYv6A3MZ4qg3U8fOshnEEmFurc8vC6UEpom6isbTYJ2Sx8h0LhvWT9RRn
Ow5F+rFqTbXRaDM8jWpm/mvC+6jbdcWSFMCXaHEJKhbcUVCF5K4GLv1qRQ1ANQrL+opnHuk+75Jx
LNJSSvElkAPv0gmv/JfN9i0wMmzTjhVcR8cCqNaeGNLsTTFjcqgpk2lCIkAGPaziN+cN40tbLo3b
2bGKbmacaQAUMQrNMQItd8wScOkWYY8v0HJNvvidr1IELoQ7Y+qJrmvkNV8JUOX6FFoSDXnraoHX
aFr688BZq1IHWbfMGo/GGW6Y0OqraIDHuxi96R6hc7CN+0RTmMVNbS9dIUgFbUqRec/ZGHK85R4k
Gw5kO1v7Hp/G0IbJPTyN7ktSgoF+DAZrpj3thKIfYxL1H716EXtZ+A6GN2P9nY9t41yrMHprwXxh
iuzK5jkUo1W7amWq3HHEgLxMmaE6dVO16EzjNQLrIYrlATIuiNMo0LDQNlEeQg4ovnAq7UsVQrDC
vFf4IMSjOVOtKl+GcRq+DHCw+kz1W4iEmRXIdl/Kbr/CX0vSOkR2J1ubmHycW9zNdkMUSpvirgwg
r07W7m4ZoU9duiHGTa4x8XzgKwAIr98w7iVqkivBdf4cjUtx6kNMtaaX4Qmqcg9PvQmvCx/GB1It
CYbVpOhzymfoWon0sXniuoIp1sPUKONaVFngquK26geXzXg8TI48h8KRYEGD2pm+xSUv75tpMuFJ
l41oU1rJmd3oGVYSDCX+VggYf/nsVsHBrDUSEoCR6jwJ/ibX9jqWvn8Bb2F2nq+aR8+GyBzFiP1c
owQkdN7VbdendFR9n7s+gvzl4c0mKSIQ3UV3iAql7bCIjziUwVRYb4LAX5aWpC0IkAdeeVwfatoS
8iGADekyUYSievRNID/VyUg3U83je1wVRmZJQpbgFOC9/4SkSygyb5qT6wJuczrWHBuGNrZBQgWM
b1r57jt26WA80JLSH6NU5MGZsLshJHEFjMdo9XKQROqlcJXASdCE3UWhp37JBmlDnKfSeHLvR5aW
h1D1A66IZjqSVR4VLqQwIwlRQz4KigGmFjo59kKS7/HokGYR8zw+B4grAAoqi092xoX/RPANNF7z
ks55UulQX4pp1hxQhoCgwFvELVJhk/NKACKetGm9fte2AgEwGemwvHq1HczeDC2QUO73oGpLEiHC
lQDnGtKuYALbhWLuLF2vnyXlA9lxG5sxlUYClf2vGTP8f8tZvAcO//aHp679NGVsX/vLfgAsAk93
Q1ExQ2I/juMQt/lfMIutsCjESI7bPNwfP/CxOfw2ZYDAiPCnkxACQ4LOCQwtv04ZoAiRV2Tbf+gx
R3qc/xXJkNN/2hB8bBlYOUJ4GBGAxX+YMharKOA0sVsDKnc10O5bcNygfIOFLPci1lsasA/eYG2Z
k1+T4Ihwij6IsViv3Zz4T5XflxcxJcsdsISp31UcGhu3npdpIAp3iwaPHbrQOwfWYDBuCD5r9jZZ
wrr6YWlR3pFhKKnMYGnqGCCsGwLEP0AMVmcVxepmLAteYx327Gs3e4M5xkxhJZ+qpIn2cRVBcIvL
kN0W7cjJbqyxrN00XqA/xFiKwjSYnXluW13s49jDHSWYpjxRQ/26+jHJSzopfQexw35zI+YTRCiI
/NCPUfvMYlAisGVnqJPQ3Nc4pUh0fhpqhsSd1JulKeKVZ3bh1S4ekXrM4PzJL17DJSaMFUNBweEk
9KSe7+YFbn4Oz4IjtVGWd4sH8BAYN7Qj2ZXrUQScP7SJE8gh1bFqcTrLBrkUnHtPcVX485EA2T65
AGPefh4jiAYeq6GImRYzDPFDQFvaJvV3vMnhTR2FuPdFghSnpa+Fy4ATxPe85YiQYkkKDsSqpNwJ
r5zhABsb3js7QVgYzYQkWeBXwY3VFSa0IRLxd4QW+q/QJeWXCQrX7WBgUWXVIlhwWEU4XR2yATOc
a9puoZp+O389svHJqp5+DBLRwnSdYv5AVex/chj/PhZ90vR57M/hS9hjwQT10prDWAd9sseeh3U1
wr2my4JEuzaF1SW/INhWHllcjh8Jp9GtkKsn8sbD8x+BuynSnvRaZD7uPOZQVQFxKfCmleeVivC6
WmJvQkRa5huy1tbfAe9cmz03nppwHpoQRqtumyzkYRtmegV5dETwyUO4Y4yly8ItmQENfQKYUCHK
8dkgyrjuIqN6WNdTWNkbCO/elsCobxvEYMbDnABBzED+430wsKbZ08Qk/qFeUQFJQvxgzyVtvmw3
91va4P/BycO9pKC82I9mCG/oOuF9LOGvHYqlHE5wxryPHCLdc8GD9kPl4e3QBuTB1Zh2fHTDUPv4
uAgRQnJuE0w0qiMyp1RO+A5t3Z5MNQfhWWpr65yAr8EaO68Y8aKFxn0GwNaaA8Prc4g9Ps05UIf5
k1eGhOKmXRVRxnB3PuO+4wTsrHbFN+0joCJF9w1wT/utoQPcPT0Zm5dJLE5l3zvEaoFmXicZ+M8x
5L+7UkSIMY2BdwVwLY+incPbJGjLOWtYgUjVxIAipY2b/DKPvCoGQ7sgz5wJ57ofJITTmA2+Kwrw
HsSJ20jLQdx1hkJrbOdp+YjJ3D+HKjAfvGWFXTdFFQTJORnCXds3i9zjtAieSmW6byuXAOpjRArH
Y42vaFMRSW5yhpQVplIz+i9Lg4EWHGzgu7wDgXuuIINU6dQXosaADb77GLt4QnwUDuilbiYYJ8hQ
WFxfHvMr6CUKMyBpZjgEOHsCjMYbsF8T7Bbb3MHuFKmjJCtqpGSRU9Fth1MQNO8tArfITGsjkFD1
+oCeF6YpIhdu1i4Ntd9+i9SCPWZCzBJAAcLIId0Jf1lH+D01JRkSjR3d9Yg2g3vqIrBwPSd75QHo
SDBZPHqNhKELluI7QgLIioI3m568uR3uvXhoWaqAqZfZALxWnP8sItP0Zt4D/AiOzLPdp/ecTNLW
XrIfsfUhy7P9JOAT6oMJQl4DaQjE0erRX/dtEVQnYRaB8KWR5gSlKRz2oStoPvdDdY3LavyKl2+8
SNdUL62vy2tMcOTs8EpXe8fGelfV+FXN6HITL4aeKJ38V7ZM1R5Rn/U+1BP10xjxziuBw/vYA1vD
9jGCJOk6Wu2trObDwo160NKZ/dx7A/SbkQY34ewUwVnvma/B2rjLVFMPxMkU3LS1RfgTGDkyuFF7
NTJOPlKlh2RfoEaku/ECosvHztX9+gCfyHdnBnhdnHD+4LAiely+EeMH+Fh2bu1vQgKeRuB1vuI6
V5DmdaAwwnkI4fpwJRBKMkgV1cQzzYEtetlrZBJ0Ginkp2y3yChr/Nqbrk04tsEpxK0ZRBFeR7pD
uNy/aAT3sYIhlwlBG97ZYWJ0xVNpi7nMKPcLkS7UCrZPFmWBXE9+cU9Jq2yOZHp7A+xwfq1Nh5B6
KaPmOeZS+UfSNv2nqlqqJsM23z/M0l9/uBKY8U7Ezl08D6NqCtqpIVklRWkz/FJh0y+Rmd+DI2Tt
pQ574r8MLOxv4evMKouqJa6yoqjtAxLREYOzwDCEEFmMxwojBNljwdWHKqbH//zRFOPiLwWLfy5e
/4tnmPxdvv7963/LsUCoArMLmpd78K9/R4C3xylhINqyKh7iKj9r12iXSrYyMCyQnPrAZX4Wr/HY
AbjZOG5wf/VYGP+V2RRTyB8VMH+rxQgw5m7fEQTOlrL5WQGjBvF5XtT52kVdlVdDrz7oPlhBSP4/
FU4g/u8okmqRW/8XCifQsYFIW1iO/2ulE5D1BsQXZw1B7c+qJ/xRg2wVZVQiE8OMuUsgdIsc4+2g
cuDNUZ81A4vlHW+HTqXFZjp8UK4a1QFQb2jTua0QRq+rVX4sEzMNOeSYCaStibXZJX6XBOfEUK89
ANmHPeUw0XvZCi8b9nBMXO6J7echZjrJLBwUUhVRUM88c0icNbixSvrV93R8WhC8FimP2Frkc+PK
doeOneIN5OWMTHXikxukhxEcXIaxqg4DvsUDC9x0XyFxqNKa1Jpl81p7iHri3EwLgVSP7XnxZgYe
NbCgG8ydahF+n5VR4+OA7IitDjFu6nFahSYMDksL0hQdGs30ce5U/xoPCeovoHotw04ogkCKSAyA
Ks+v3IDhfiSY5RWsZcxSAULrgZ/w5zBuEfWffU2hoEE1vIXXXLapcg5iSe+ViMwEEpRSvrRe+IQx
ZRj33tBIkje8GyScc1IgtSGb6taLirk6dqEul7R8dzaGd5dDI9t7F717Hz7t2yRz774IHAC3ZIiV
Lmf/3Tnx3l2UoEdMEDP75rDQd7clSPCW7+Z3K6aCuaFPje2rGCJGq8a0gwEPP7MPR4Tpq8q7LFRU
SFe+N7uIEnNwqtU4vPznH7IM0+cWFcQq/OfH7B+eef33A/anr/3liA3x/EmcsUjk4QLBI+oYFvBf
9n880Q5VPwmFkBvi/PU35/DX/R9Vx/DrcPyCNdqOP7iAv+3/QJAY/ihKy/BYS3zw/hoyhATiP56x
3nbC4/tEHgLDOLX/eMb6aDCY+FBmCYbvq78xbTDrkRDDAARuQmBYBnz7jsDVDowLMP/eexwdK9a8
3ng5SEbLS/AO0TXvQB1C98tbD7SnT9UwlV+Wd/hOycVO5+odyvOnBjiB2Fi9ucaelhbvCJ9j84ur
Y2B9rgyHZ6A+AnnEd+xvCIEAEoS7a7gGbfGlDD0wGWVXzDfCI1GUFYpREIRjggg9q/z6pl84tFg5
CtUdkFovbglG/TIFMYNrcZ08F++YrYG8W+zGGoDDloh2eHeRJlhIv1tITM+IJIZe3rYLLjQsv62H
4wbqbmaWMmHgKFyNVa8mw32ARlGUU0yAJfaeqFa8TLD9XjyD56vBCuUN21uv36o0sCLxD+uIjoPM
I7P6Lmy0jBkOKIOXvLCAfBDuSHIWdGux00P5CkIggWGJQTtJw67VRwqNZoVijXKenCIU0IDFQnR9
h0C573axwGmedTWaUHYNFBidToF9GbASI1pdQ4u8QZQzClP8lTp5UL0lKid2RkkCjwDYLLX6gZtB
CZHWbCC2ktEAgkL08aaNSJVNVUdP0UZjvuBvYx6m2nPfQDz6lxX4twPNPnWvYvLYLQyHyWVuHjdW
ncjlaRgSV6WLSMJHtVGPUIBV9EplMp8EfK2LXOHNHIC6Rm9VQb/2ONn73QjWJPfrkKl8QEHDgBuR
H+FeQ+bha4c1A6nPsApum4jXKFJC1ddnKwobXSDu8vKKEAP7UQd68ve9ckl3DCeoWZlLEtxV6k4V
j03sPOQ4SxLP2SglfhORa/8eFgIcjaTm/emXaLbtXSizIOgiBMbdWoGtNSySqMBAPPIUQ5TtsprO
mNjFO+eZbMhn8k5/xu8kKHunQsU7IcrAioYbNPrfc9b+W611//3t+/il+Vv2RZXoFfzb0/dxLOd+
tP8q4P2T8hp5EIO2gRkerocnyfx28uJMhnOLZxAioe3jESabvPrryQsTFwXmCE5zvj09I9qIit+V
VxySAU7ebTKGCxH8leGWb7PrT5VvmLlRHse3ox+RT9Ag+Dk/z7aLCrhIqm43dtA4sKetYQwezE/A
DkxsqfZi6OrmwIGez+eo98lbjOmkyFDlEbijtUXwNVp7WARA3OJjL2Vpn+GDFQnEvkjf6CRQ81EP
BPndIGymfbCCJZLpqucFWm9Db8eIoofJXxv50ROhveimbE4MIbM71q/8e2ec9HNZVpGXylnw52oY
wzusZ/GI/dv7gSDujZZeiHqbWDPIhqazzZiZFafqmMI7Lu+Kd413IYJ1F9SEJOBSrRkcvuKvf+z/
szsL8Nn580Hkp4fe/fMYgq/8fQzBGw+gADQBqAGf/o4pYaCg+N9btiFA+bXnY0L49WJAmQE6UHGd
JNtoAO7t76teAEQCiUGYFwGQJwxL7C9dDewfxhBcDsH2+C0EPhNcf+9Yxc+Xw2xV0YF0Qbjba89B
77nbMUCHYVqaaLihfdg/N7ZqL4P5hjEggBut6X6Iym7fInifz4NX3yaNBZVXgJC36RCXCinEaQPv
3Pxq+3Cpd/4UPGsIMwvUQlKKtFwM2kuS9ztmlbQMXV81pGNDPHsY3++p3IsNrNRSItilRqMva7m6
I+7y06MWXh+lW1/ACUlLBBdivWyVAtoe0TDSvvZ+4A4zUJEkh9MQ5iMVM2zwulYwA230wRdddxla
YJ7taBHmKNSSwz41eSXR1INyK/pYAHu+BGAyEWNw4iZks6LAchu05QwCvgwIsj1mepiYc89ORWyo
RlqoqT4BmYxyrqFKcrK13qmkkjC9S/Y94a7Yl8hGzDd+iQU4R5Z1eEFPYZnWFUseZRg08+NgezFl
eiqTXTDFxRnJ9ipBoj7iLwS6KUzZoU7AbKyluS6IXdYfVraSz10M0AQ5tLAes37txLULkuRghsiH
wsjZepAy2kUu6K4BoQw/oNnaYIpSJfeakPnSgKo4d30QbzGJejq7dVRrFpq6uXjAz8fMeevSp5Xx
RwSudLN+ZdSVz/6IxDLk2ykq8qq2xbSfnHYZrZg+YR6nF5ZsRValVVnoMMewnk/QSTvYzAT4mB+s
w0c5YNZYgr7KmkZ5GyhuYRBb71rMYC7KAh+Ldl2PHe3eMLKiIQ/OBORXFR5KjSaGteniC5+K5gpo
qIFLqyKC5Yu5DxiZn6OhugncAHmu4+EF4Rq0xMwt29GyQFI/dlgxeQlFvW5R88SSu95KJFKW2Lt2
SstjP5TiQ4ewGsgMHNbItx3kxO+HgdZofVwUphIHvhNdbGxCpxaRNVZRMx+LnqovjTBYmj0N/x8d
kF9lDCyNVqjusvPZ6kddTeFjqQpslio8LQy8Lf6d9S4cEuQEmqKV6bxw9jAQWH1aO/8BqNpyQLlJ
+NDBn7/zFWoeXNtgeq5pI28aFGJ85Igb1sjKLvERXZ3B7crq7hDZ6nuh4WXlXlQ+jcnk3a2Octgu
lZ+5qeDZahAAHCNo5HFTD+d2QqNDHALH4GYJbr1kYDnt6mEXhO2tJ4JmJ5NebZoE3elGeneeqe3R
p1h04WWLViHCuEBubZfER6Vms+QgScrvpE26vcBY+wit3ntBQV/0zcGqe0L5hEX7mOVgfuxnmBMn
zRX4a0X7NOLTegUe0QCqWYb4lcAOPQhQwvCusJyjimUn5HQs2fQZQrSfyvVr1E871KKInM6CfZ4Q
Zt/jWsuxFzzPqFKITPHmg6dEmNHBkeoakcJsRZAC5Za51f7dCBkotVH/oiNA2m6a211jQCz44Thl
y+j8O826H8zOINlL2WeyIstJNAumheWyoDLpZpwRAdccFRUI3KKVtT+veJjuDoVud/Cpz7yU31Ub
eMCGRZA2E0CJ1kz1HQpGu5QuMG7qmewlNozjWMYX+MHdDkzKo52Lk0J1KJ2aj42dsjJpL/EKKn5K
ArQmsZGncT++BhJNikLEPrwotg9qu6OV29PG3kOU9lMQ/HvmbGZo12VSbgB4HD1sUFAeDcG5YM0X
A0PFh+KUcjcjiwF7OUsoTNq2TPaxHz9F3XO0zo91MgXwHFHHNKn4Uc/tZ92YfcAHh3Cyu7Mj2a9B
eUZjV65r8VwFC4p2C1zqKOkKcgxGyeaulgfYPeKT1wbpbE30RiI4NglQGkRM4WPUil+ZqbCQiCX6
TELT56uRn5d4XANYQmsPozJe64uMjDhz6DS7emXkgLRBcSyDgd+KumEiq2IYjyzme9K25RewtDM6
XzqaIRPQ7AqT8L0Kihh3A7TUVUTGV+S9u9Tr0ILhBHNw6T2sZiqQe1RH1gDjGn0Lfi64GSCd79YY
w1VQuce2QHq2Bb3f2nG+Fg2zuc/H3eCSo9cSVKWiXzYXTSF3ow8DmUH9R/hgOXejbdAdZuxh8Po4
L8bZe/BJh766OfBQB6DrBPHkusrdYOgXW1rzIHQcTKmBpkfQpbs4P5/mhaIYEY05cFQwkPbvO6SY
C/1KiiQBIBOSz6jSAkjG4+5DxXVOSixOGjvoGUtiebCEjYe/PiT+f5px3RDTPx///u/X8h8eO/YT
hrJ96W8YCqJpWDUihqEtgtqLfeMXGQpP/thaovBbPmT7jWL/ff4L/w9+g2HjASqRJABe8e1+59SR
c6Nox4/xDVEWEv3F5Bp+yB/XoQip1gB/hwBPi8IU+A/rEDilSiYdz9D8HJ1oGz+VPlQK55cd0tij
xHQVJHdeT5ZstTVCPWEb7VqGimCqWZXOetYZCRFdTwrPR3rGjfcYbwDyWQIk28E3UxE4vzbsjvCv
yj0KQux+MOW+9ef5MCh5Hf3uBR0OIhWAZPKCzMituuhbgFftOOvywHHBIqvW09Na1N6tnXFFFnP7
wEnl3fcUEJ8d+AmdS9UtlGe6F1Uk0VE8HSkQRWOaC1Rp9FUTzIzbv4I68VnV0dmWZ2Td5QVJzyMq
OthNS6ocWdO3abLyU9BU+8lrQ3C0SOijuunigoJmXolMHg5+t4/puF/Y8uoMzLJxOIwTVWk4jCKD
3vFWVLj9JC0/2xrdIh3x212LOodPuqHtay1t/Mo8IQ48SsQBSbkJp22594MBW2VjylvJS4cfU+9D
36FQgtIRabUFlbgBv7ex14PErN4QVPuUiNocdTLdJ2g2wuElihzlpkfti3jHQQzAwP8WWLJziuM1
qfkbxruPK3o5v5dAUTK/k96ezPbed0i/NRiQ0tDDyMY6/ka9tbqPVIDOri5KclQjAUvBII96Utxs
vH4cd8XCW6Cv1r5RIaLPMR/7vWaDeQ2UAHk30ymnwYw02IieiwGQ5qUL2evA+JzFrq9Rhpow4Ide
Hd5iK3irStR6LlPgUl9Pw3VFEhcsTfOWWF6+bb8oBdpZhgjVz50eh9NKpuomWar/Ie88luPG2i37
Kh09RzW8uRHdA6Q39EaUJgiKpOAP7AEO8PS9kCrV1a//VnXUsG9NKkIlgSJTmcfsb++1VYr+xAsy
NVP6ZdYzcQahYoY2ZJadm9TBuvLa6raOJxHOeeoiTk5Jss5lbz8zPUleZFWoo7DtfDPY5Lpde9D2
eHacU6tH9nOAeLY3jGh8mN18fEhm2IFhUSd+TOZphK7qquxbjkNgI4Q/74M5Ta/ttFIbcwq6/VAo
eNaxqWcnpebbtjDbfRJ72l035+oY2XENt3BUOT9BW291FYFaAER/C3Eg3+hDEmxhp8kE95ZxB2Gl
C8GG6++VNL/GOdAOgxf569hWFlAVhhPoZma+CTRh7gvc95u2kvU2HWdt02GvPDVVY+4lIxncn0DU
NmURRWfDreNjNYDPbqzpxqwjglpViyl0yoIrMdj2SWNw8Xn20/hhStF0VkMk230bIQwnLjzQ2l/A
rDlJ7Uo9MB5vt44nzKdm0IxThEi0hvJTf4J01e7jmjR4hh17OfoTe8yjPW4TD79EMmx9g89LOzjl
i592r77Zc3Jt/P42GUG5eD3osXbo6lXJV1uPbldAf4sZpouUlzaPNxUFAtuFR/oQ+YMezqJwVlVa
Jy+6lSoOBhEOy9hz271jm9VV6U4QcetebcUwclFUowQCQcJfRyC+b/nKR5mM+dbQ9OwADhtEBPLk
VRnr7sbO4fiautadDAICj2W6fJLx93y2/MJ8btu+ehkHgSdWiSENm94FDmv2oAJyc9qOvgFBtOQ/
jqHefVepHZwLdGe7Mw4amvPL7GrdOSum9giJ0n9rUetXvm5IDNAwLwTjfDmtjU6+TKJ8y4Sa4DTn
z/oQnKwsvo5ZC53oLZnuVJ6HNbgAXv/+0bSHV5yE3mqw42u3NcNMJljZwPltHFPcE29zT7NbXhtK
fMwSKrE3gt6de+EfrEqHvFZr7Zs1VKd/zOHA+ktt6PRTt+u/iUPLoz8OB8C2TCdwPJt5lEEN6o/D
AYgL0+DYgOmLLu7vzMrfxSFCMlRp+AHZNvIcLnrpH4cDxlcMGQFjLIP75cTxt1BgKLW/Hg4Csq2M
qfiqS/jGW2LvP9VjNNE8RriiyYr00nke5WjusjrNdmXsav2m8rJoOIhymq8KMicjI51mQjGAfqBn
bnIsBk8dCONpb0GuGTHWq2y8kWmGM6dV7tocjOprY0fOrk5yDSMWrqe11vmZDMHSViyHyDKgmkXW
3jqTu4C56mpn1FpXrlPNzq4gysLDdSIDVWLgzs/43O0IqhmxBdsXBNi2DDz/sZ3L+V1jc9p1ozcy
XYdkfmjJVn/qMuCLi77kn/wL2HEoK07sdkbSaNOR7L5P/dYBA+nYSc7IeGRNAUFtP/cy0ss1IlV+
rXXzED9UgRHb194FPJlcIJTaeAFSxn5c7SzXLI56HtAAESQAM9e+WcfZqw7ksVpF6DrQ33PFDHlH
4EjgAkt7i6vyksVPSz39qiEFMiWZTWZdTJFmbWWUc/lOY15wQwuC7q5gf7EKx5W1XN9lmwBfEtlw
bdWz7d+44AWOBG/cXQln8tZaPMLp4hbGDtZCOBbTcJsvbmKaPaxHzg3qWpvwGlel5+zHTB8P/sWJ
3HAfYXMc7gyOh/mqa4V+1WcD7mUsQsniFcovtqHpYiHyFjdRcTEWaYvHyL/YjbqL9ahdXEjFxZCU
+1r0uVdT3G69i1upuTiXBLmNaeVPRAJ3XgIkG6uHsnfK5AyycoduLk+ggrWv0s77z3MmMoSmusiv
ppkRqkrNsj36AJZnpmNekYUWqLb2pM2VftuQCk3udG+aThG4VaZHbh7D3QebP4V50RfLZX5iNmha
lnobgyjYFG6nM8En0nuHTREwZEB9iM/AqfS+8XksHupAlKdeFQ5vXYGjd6MaXRBxL2t3K2GCOgd4
e4T3bW3wXxO9HD9n+ARocABs9Nh2trbCSujdAW3Ir5CB5JVV6vOJW+CwW9zt9VVbTPl9bzXFgFXc
Sr91Vj6897FTc5CoKoCimBowWhjzPe9g6xTg/NvquMj2rqFxwqqt9uCl0g5WdAZUqJhNtk5Isq1l
4XQr6ILWTdrV2j7lXbjRx7I4l7ZO/4Ey0g+FIxfpjrF5WFOV86BX1pehsbRuO5polGvzogLqiyAo
Zsx76IiYaKaLYmhc1ENnERIxYDRqlUO5PZIaCejcSCP3GGW1PDFiRYmE90WQ2u5N/n0XqRLheqON
Uu2Gi47Jvh/sbEvF181F5ywvmue4yJ9ZnpX5jbyoosUikEbftdK+t1/8wkuCXRSAd+4XWbUJBq1F
azSy/iFbhNf4IsEuYuysd2zVfFtotP4i11aLcOtZRfHP2fVsBhF/fiXe5Gn/S1P6T3fi5dnv2x4z
DIYeBtfhJYdhE7L8se1RsMhwgw2MiQiOS0Z+f9yJyV8YhsmWSJwanxsZ0D+2Pe83E6rRcr22nGUz
xRn3A1l9+33091etUMay6/7rnXjxf7DrLvNBdr7Fj/LztteNOH1tGawQNFkkcsqNkNmoTTFYljcR
bhNkOpKqTxT7tPhFPVduMcN3hyTWx5e0L61rSxQc2Jva/OrHw8eYaVOLGIzfs+ij+ttkNv62MrKG
KwQKMmf9JzS2FoZbZ18FTQTJYDA+JlO/G/j0n72olq+gDYzNUDXTCxAqqjz6wP+SwzXBOL8sA8kA
ZyNPZm0XACk/4/fWN7o7+dtpMrjtjOY47HwovauI9OOLsJnLhD2rdUz2sySBUMp0ZS6Ljj1Gmzmh
icGrxxuaS4J9N7f5lesPV3By34fOeCekCoOtV/aeZqbmoNeTvceOhWbojoBvLH1cBT7w9dFoiucM
a/j15KbaeQ4qkmi5YPtq03whzmkYZSdXgxw9vBdY+bd9nzT0XA21e0XXlth6Q2TJA5UXqIiaXROr
a167NOUEzVngqW3PWZDcR6W0DxEwuM8uC/UXoXzv2q7LaQ1fCjOe1nl3fqL1T6V0awZQYnxUZu+N
aK55fqVqTaXg5IHzjx0LnWbq4sTFID0MaTt8NnpkzyzN7U0uXZp4LjAR9sD+itFr60Cf642NMAod
gulSjtEJKMyFebQqr97pcGX4Q0GYGK1EkQU6U/VTeV11bfc5agmkN5LKlc7ttKNCPVUgO/KQ81ZR
busFaDPgCNrrC+SmX3A3fgv4prowcJILDydZ0DjZAskZL7ycsSFd2ywQnaTwjbsiwShKCjUDLtAm
xrpQefacJ9xDxVzNhAL9ikkApRZRTrSNZpnOx/dXejdZbr9Yc59hrIudzaSl3rVbUVjS1m36VHqZ
OKlSm29V1q5iuCv0BiVReVRwV9YNOcudpts3NYa313/MbcH+SylxI2Qs/zTStjz747oQYPxdGMBE
fRzmw4h537VEeFaW4TJlNgBQua7z07qJzKijIBJm4zJhsOT+PEsmSOEC39NRvi1Gon/vurD8Jb+s
m8t1IeAsA6aL5NQvWiIjoh5AKO0MSBwYHwRztMSYb5mgUSpVgeqJic0vrRMuJFuVpccRxym5snQ4
a5TTbdRgqithtX7GcXhpCWOLcM9sIe0T7UTWzsvMMeySkijZHNsGY7NFAbByK/pkLJmzuNFswJuN
Ez+aJbD0FfJL4KyRMvpTAINDhq3dW/ca4I6jZpGtqazEu8ea1nMwsufXvmBVJOxG/izJ4g6gRRW0
QdiBaL1nIl+ElImQM1Wwaoa+hZYlwU1A6kuRSXVvPkyR/VGh6QDIMtJ7KRtgQYWIjpWhKhqx0uy+
JDu/NiIjeYgn9hIrL/W3uLDGA9zQ8Q4NNdXCrIyjB+1Cjje7wHvyR9d/rK1cP/ionB/JwpinVI1b
AlTxmVtTEPYtZTDYPViDY470Owjg03sDXelxtLySqAFSFPE348Agazp0gZ++jLlmXaHSes8+Q6wb
6elyYqaW+Vc+OYQtUqa1TS3oJA0VaauKCTGhrtl4wm/lnAbOzVvlpVzHWGM3TWE3t0GR+/u2Cbpj
qnNPK01P20fxmCwNX5ye6b9L9oKpyNqn12krlsuekZvZpvTNbh9h1Fkb5NORF+tm5ekUyGjM2u8h
/rlrsVwXZcoXHCJ7uOEM0O0pE9EOsx5wVh6Mfj1BZX7m4pG8VUZr7Zj82VsrT51Xw5q6pxTn0anB
LPec64NzJETs7Uvy/EgluYDk5Y/VasRSHZZd1Z4TvXG2sOyj9TiyGxagnl7qIjPJVskKfTd1trJS
ztYdBptkW+ts54FuAewKgIqnoYMrAk05tIIOoH3mUJiCf770CvstY1V8SCjUcsPEEd2NVyUECGcR
IFl7VtuHhkM0vsnqimFOY7+YnRY8YfQ29h29WhsaFkG0ZmmVAGecmJuniHJ1nqtNDxhp1TlBxlhf
9kAEiu5MaNHaqiCOD13m6qd81tXZX+LQoQ4rDDe47T6SzBFbDdr2x8LwfZ8XiZG7+p1zUR3nRYA0
TJcKCLhbt52bLkEZhMqpTRh4B4t8SWGhOiL/anfCGIavdtzra5++hewE89rdEMUat//9twFIJsxZ
8N78+eH5Jpbi3/eAPx78vgNQpwrTkHMxoWVnWTc5mn7fAehT5biKmgIfHncb/JI/Ts6U5DrMrBdE
4uKHpVf1j5OzS58qRao8hSsOoQf+6d85OS9/yb/uACiRkJXYnBabH76ifz05l6Oi5aPNV3piNJTd
Ud8UwopO1pWr+U9eFtivCnUSpynjyaJKzT6c/Na+6nwjguMVa8jLWaZ1etgbzrchNeqPeQ4Qup1U
ReRHtTyqEHymYC/5OE5JydEHuqqczpqJveBUu07LxdfCchcKhm+fFb2L45runwj3TUFr4b7DFks5
27TAfnM9oG9tsmlyBa7SBiu9cDTymc7I4NmMfObGFeSydt27HuhFXsjujfjv9K0UvXzoSI6xzmm5
/hAkvRtspIrjE8uZ4DPUd6W2ZSzbgF+fqfQLaZ8BETtaTHMgVUBHYjl17facZua8l5ENmMmprekh
yRLKv0YkeApbPRePkdcsAzBOuQTYoONlm0pNFEMG3Vo205SuIsdssrtYNUO/GoYs/jSnVnxnxaPz
paLR0iMbKedbFAIylP1k1DUKdpy923PSv7h5Ij/7vW187XRzqNbMBjCURKUHzy4NesK1M9tvmATe
QuFWiHpdxa1ip0YbS7ooRP7U8WKbm7TpjS8SUFW+zSYt2DntmNzH7awezEh0z1HQJf0+NamjZEhB
xGQFUWomQ5wONrp8KiwYTVLHMkNYBFqCE1XkArFiR8VmDuQyHTR14qf05D0UncGMys6hm5ziQczT
5nt11axPgjSogWL01/1Vc9pybECfSopdo9r/ssXKiQf3ukSifPzeZNX4fk7RoRLGf9VkRYPeyGkZ
mPr/u82KOyfuld61E3dlRTOhTI5vN6N0vGldJT41bLx3quRZ5U0sMengLUOGgVHHkRCDnefRArZx
askbcvZK9ZBIQ113qlUkbXBkfKb+VRwLgW9ltVyZ1abMdEUd7lw5V5jSaE0TKjFIRBOmfhr0tsnu
PYey1Xv+8UQUjr0C2KeVE/ySmnBYuU6qIGFfRj6RB5kRZAxtLAUgTKv83LiVfh1bXbC3cXZMkDL9
gCFSE9sr2kXO9D/4h86KZb4BL8BHy0HdZUyr00ToppbT7sG0Bg2ZJtf7aAKiyQY4veNkOpbc/Pff
NdBILnmYv2TmIcN+/fj3jeOnZ79vHVC3fIcdAG+17WErXYAT37cOQ//N9iwDii6+bfaXn4yoPMRv
MJygWcvxGQL8sXMEv3HA5//6cG/BaPxNVzbSzi87B95TVlvfY8zAzcZdJKGfNZeMpTxvmbx6meVt
kr6BwISgejIN1e3KgURCqEre8hxb9XVnyXeDKuK1MD1xHRmldfAmy94O3kDDlRlN7W5Ws/OpTqz+
Wgx9ebBsfolRcdjlhmaEQ8T7OBQG+iq0nfzUE8GmppU7AleOoX6eeQOSH7mQ/7FmXy+w0i3qO5Ec
bJ468Y0hodPDkbs54MmudgDcEdNoV5btiE0/1DqJFwoCgtyVhPIKr9rkY3Vbpt5XeLwYAIuznTSI
BsM+cez561SL7JkqLLAVsuEYGPBNavNA50jlOCuvLbwwHxcyw6S9dlrpU/EhqWDg2EpbB1DXiplv
6OVgbcgPBZskEyNeSKWvHREcBzt49wcpaEccWXNmeICFMz5G9vwwOUSOIwRkEWcj8Att2nh5kKIL
+/UKKb05WYb1jL9Z569OVAiZU1+PA30FpUx6ml58QKlxg0fVGqd9aQ3ZXoMVsipnynjlPGBviyNu
U/Gkbc3KptPazm6n0dauG5UdMy2/manis5P+6MNJXcMl44eH7AO9qhosSmpV/lzRYfKa6n4Mut/A
AxvUXXKtk4Zi4wgwrFDDW57rVJNrOZU1OXMIbOtKcV9kTxcbqqg6GLyW+VFEXXeiTiB/VIobn3Tk
9GbqKtgQjmowi+lsQpPkDG/RwHY7deJtHKcI4klvYWpVABw7ozt0dGZs0g5dCNdzcIhhCOy6eHbQ
01oyiRxolAJf0mVrotvFg3QrJi2paSUnzdYKxk1U09zFGdRW2jmch0BP7zXOJI8Wu9qRMhnjSVmZ
5qzNyaVSeRq51kxldC2gHIDezbg3gjmQ5p0Ww+Sit9l3rkqMqiewNg+KIiyQviVXMFGcPRt34tj7
9jqNyVTK2UWEHIZ+V2QDm0c6YOSQpk+JVjaTwtEaYX1mTCRp7h68/Gmm43Prl+aoM9QAtWQ2YJj6
Iur3LS/+qik6UjyzL691OZIdZUKwq92pxqVd0UBuuwnVvq0iHWZ0PNOPUu4hdtZn05PdfVX71dGd
knknAuCNhUj4wNGAPDJRyiK6s5rgOppUe0iLadrJFDmTQ9y8pY1HrZwG98k42HBoMNOsytJ8Z0y6
1JHUBiQGtOfQU1hEwmkuLf0UOFjtkgt6DoPF+Oq7Qr6LwELMpGQOg7ITnMcs7baWnQGO8mnfvuWw
TKQ0rYR4TAU27zC6gO3Y+JinoQK+LorbIbcoxljFTJecMA3gFagijh8II+FJKVxukaKiGS6i1QN/
ArObIRH9CY6Wvy6kFt/0kfJ2+J/MY9sl9tp1PE2FMpvEo561+cFMXKMNbTXRjGRHhYVcUQ4wEyKQ
U6T87zBYUpYmnQ6BAVbJ4kppn2TuqK8Q/kn/t11ac3QFebriRgtWxloYgPpMfhb8iqqadX0BBGYL
K3BqpXHdybo+C1GnJ6bWyYMFmOKe0oAxZQkO7C+5SzN3mBXONbxz45PtUpdMt5m6b3xIFKuOnSVd
/2O2besvt+0b8V796a69PPp918YJqC9CH3Y/Iv4M4rm7fd+17d8sH/sfg358AtSJLWLgH/ERcqqM
SpDhyHSjTLGZ/m4fdCjQ5ALJsQqQFX8AXP7fuPD926AE/45vgrpF9GP31pdN/Sd/gNbZOTaTfCX7
vjhSlar21nKSS3AmNGve5rqDBXrAiPLTxfj3ic3/AP1zW6V4v//3/2TI8ctpgUcXw6RxCYShX6Jp
/vwXC/o+W4alK4Md32KRaghGJTYQtiLLfOOK5PxMWCKK27vJbZhVi7hpSWgXOabEGFpP2MbuQ4tO
DTVSR05phJieGWdSIZyPevYK0glYJ5CkBMh1NYh3wqaUPKd0cEQh2wCObs2H1iNdqm/X7TSytHJl
deShT4f65PfPTj7omKoWRmdPnL3Vzj3+9y6ME+zI4LAq8UnTEuObP8647fGXv9he7O0s5hwVmDkb
H78x6JDwyrgsk3ViTOiP9URWF2/O7DYrUicdhU021gMMirN7EzQNyVu3qinWGnkBniNLU/cmziS1
TmZZkETnbj2vRDvDNxC+oCNnGFrYX4IqoEmfjM88QcU4ts1wnif/jJWx2dfJaFzVpZdTl5Xa8A8H
I/1Ere90a8vae4HLor7CuiL7YOHlMlHFUDp3jjSNnUe9MrWRDVkbLVFNHkZ4nQ8VVdS4+f3avp0j
rIHr3qFPIDSzDpK2LqPiofPgpkBTffRqyevdNUpzSAcpvwwFPeP+XoOKZe1HDyHruglEg6Y8YdXa
MplaqbTMxaYMLDyUNAfLh9HKQB1mokKtQrrOHlOu1f2GaxeQK06C3IrZpyzA/HN7jsppkiEW2DSg
MRzH9SrVHcGULKm9pW+7j4ad1Qf21xRJ9KB5xhCtMLvrdhgPrWeE+qNfeU3ACBvyTo7jmujxRWtA
XivTVdoPfb6vrchfqop6zlwetrfPMEEQ3qqLehFdlIyWTXU6wztA4TAn67Bkxfb2Rf8ohAyszXTR
RZhQ1x8SrUSbG1STwMhRUDiUoaY0TmJfJZ2BxpJf9JYR5cVdJJjRn/wngkAxDnvyCmFVifS+sIHZ
dnSuMklXfNwx/5OEeVBqKjK+Dw+DTj0rWRz+Oes7C+6fy3mH8i+Wd578MdFh7kIMlqXTIikLe/zH
8k4x0pLIY/XncO3hBv/P5d1h2HPBvVgMbwibGf95K3N+M9gkuONZeMQulJi/s7wTVPx1neXi53t8
a2jqsJT0XybhMNncNPWd1VwGLBMtrVtk38Ztkgw+rpLAAnwc11e0+Xb7Sh8whOdDi9tSN5MXC9vL
KhpnIN0iMh9iT++32KEhHecns8NXFlaBXhyiIG3WCxBqNeDR2vZJmh+5q8hbfjzBbU2+Uj4vXnSO
e8e4rPCJsspsFrLAPjOthhGK+7mi1ghFHIfp4g79pC2uU+6SxsldnKjc1dotRQ7PhrTmVZAQPWSY
Uq7Gxcc6KHCw6H7FSl8crrGH17W1E+ck+ZRfzYsT1lo8sS3mWLtkvpK0SXwUi3OWsB8S/MVO2y7O
2n7x2Lp+17Ac591GA8W78VqL2KJfe4c6co2TN8LY8zM9/+waU/I1lg6gPq+8icsJScbWkmoLTdd/
GKA6Xdtdlew8PwKR5jSBZD+wcbvXwuL4NxG1OoLmmzi1109ARDLiIyM+4Mq1wSm4xA4dZWBWb2r3
MQNkQDwzu9OTOlmRO9EwIlNFGekieEqxG2xnEdUfTuZxh6KzSp3MYAcE5ovSqR3eO8B+J67AVrYt
Gn9in2m9Lw5198d6ZK9KHa5j2MUQNEcGMUOpIq4aASUXuNGeStqUzjU3gjcbP9Ynt2kIsfXiM9CZ
grIn9i0Gejo7Fp1Xipq5TLAo2eVbzMQmHPj1pnOm+Wi5fn9XmLF80ydPbG0A0Ns5p64v8gTXaLSv
phyv8car7ehwdQ267BNzJbnTg2j66OGvEU1NAjxr6bVORjpU/ryqxuacz/RamUR9slLrNq0zJEfh
xYwrk55ET+5sMxPBFNv8+M8xAZmsAn++8D1UedX/+dq3PPzjaAsJ1IAr7Hie7+sMKH6sfTbJGLIo
rGIUKnGG/WmWYVgcYB2WxmUxYo1bZiq/H23RqnhmOYd6jMFZY/7W0dZcvrGfZxl8IWjCAfFrvkOT
Cfovh1tPc+qApiD89PqI6DvmYg/U7VxzdfpUoaKcgKVUr2JMtDeK0MSZn3b6OnLqvpauQadBgvPD
G2kdX0dFbjy2Hb0MBEmbvZuUzrcFusct2WmMG5RoubK8PjpSMuOc4mqYDiOHgS1DTZq76WTaFJll
fmnwz6zNaLjGrl+sNJ+WknUpF7gKet8pw3b3jkmlY2gBIfw+BYHnH+MqSqBTNV1ErrGKWQJ0im5H
pG+bO7IaM2atyj+NZReM687B5r2pKzOKVz3Y0GpLjDLHWdm4LYtyRcDQWAzsnA6V4Z8pBo3EZ8sV
OCKbUm8YXQd6/kkaBCF3aT+7y9W41G8jc4wUI2ShxEpvjRT8a+T2z11l0GZJ42jWrT1JwICiu3x4
9HNuG3QMFd5DmwlkOuJy2ROtSXay9buCgGA09wE0wc6QW82czbupianWzmPT8TfAKFSyFZrCcOWz
Wj32VlSxAlaOe2oj6Tmr0SyFHiIyjOl1bMOBDDNYXh+AC/tH2x+2GibI0B+L7L7QUtDrEws0cClv
1h+HKRI3njYTYKnqvn9MVCzwH3CE21T5qG4bPDRHcPKU3QgOoBMBDFsDQ2/PZzV2wdWgURE62w1l
HuwQN5VBkGmT4HEgBK4l8sMN0s66ivRWfBuk6oAZasT2FCG9fDcExWDj5mHwg2OndZxB/2hy/mFC
zYcVR5YoqokleaR6yUoaTaau57mevHNX0rm5JT+f1GfLrLOSCEVez6yrnct+a5V+e9VYWTvzM2DZ
Qw4pJxXGORVla2GkdcPFppgZhSUopdUJK65UjNRmzJQLD31aJ0pF3aFqESIOw2jZckO5jzk/+fqI
rjgMzaNTxY1xEHiZP3XeaFWvKcAidxUMTAnXFBU697bZGTT5NQPczbafroZGX1A5BK1HQqaIVVqO
r9csYssJFdD+PGwoQzXPWdmpvcLURY286x0gYXi7DDzpbiz65qXzpEdkJpHFizZF+UseB0Axxz4H
WFok7lYUKGmrMc/cMxJVcuPQBy9DMN4dWCb4SOk6c6IUz5pR03ggkrbjPZXkB6uNrXUfJaqFLtal
3QpTs7sBtpuBd4unpKM7qXfWQYIxTnU0JYUq6ewHu3WNo8W2+A5Cbr5J02w2N1rA3ljzXn5vox6n
MnwgOGHkaKIUMKfJ5KWPrIobo51Pa1yTcuUB5ze5rzU6eFqvdA/lIJ3j4BkuhmL2/11uR+lLWrX5
dAwsSdvk4OjdPTfFSgstsO9B6JeJdjN6RfXxzznN/+Vw/pjGr+Ofxz2XicnvUxadCb0J/IYdiiE8
ysyPTQ3/KvWhzN85yxu2ySjmD72GTQ1uo4N9C7WGOYz/06am0/sO0VHno2fbHMX/znkeQtWvexpq
HzsqJjIMBC4bJb//k2CTVUvj3pgdmkHgwXGhNQRk/NYGTYJEpJe2AvfSXBAtJQYMa+kzyPNgeEfO
p+86yig8mJXZ3uv0FRDLpg6h4rNxEEtFAktvdIiW2oSsH9kE9Q6bqLPUKuSzMXOwjK+rZulbGC/d
C75XilsYIjQytJd2BvZLm17NpbShcHX6G6ZLlwNiR7k1Lw0Pg5nrX9AontpL+UN76YFYGiFYVKiJ
SCmkCFOr704ywI1lLS0SHvRkij/0FsW7XnomICcP9zIfGSdUXYbbxiCRggOVK9hKE0aVbrx4qa2Y
lwYLqchZhL5V+8QtEcp9HP336aX2AuhIvKXprXrOycnSZDJYqtuqXvn2w4TY8DpOozgNsiFiaS3N
GibUIJoeWafsDXGzeJmgKoo4yPkU06m1Fak1ifXha+RNz56YB/w1YnhuvdSilvXS6NEUVjSSALFI
5ODsS1e1bUDL0lqqQKLepxVkcv1FeRtqKt/YXVLnqh4s+9axJ7HxK5C0QVYXTyXXrdsoGMuelGhm
vDB7I2io8CuvSx9akM8KyFJijsesas03t0rtT5peshcXCnplaMUpQ4W4TdQr0SV3r6p4pA4EjfiG
PEZ7ywFuOhB7Ku89mmpvRKz5by47w1Nte2PodtI+SSSecg3CVj7HrIOMGLSoPOugoB8dBwNf2JrU
37jdaB7LYHQfPHKtWHSZvpFRzSfxZmTOcNScHhh2l/C52yggih6LdF9xkLBae2dXBgDOvnSsg8sd
49HOGizb0jAemE8PFLuTg/WNVVvIyLyPE7ads2538Wmk9w5RahD5s+m2rbEqvN5LV6Wv+OZJSC91
GlJo9yKXybeKrups3XaUGZJCTK/o1liCQWXwkStPnPuoMF8lr521ogOoGddmjrKS+FDGYQHk+lut
vOw6DlIJR65vOzbMQjkoUuiVV0D1qI/Efq02el1EG89s3HyXC1jAvGcFSrw5n6WE09NBC8LaXSix
bud6voXPXcyEPCnxDGtrjj9PUqueyPp3z6xDS6obBPB2irt8HxtyOJVNmfCmjEDd4+7B+c4GV1B5
U0fZeWCu/zKNkf8E1tR64n1qk8PJ/Bppsu/hopOc8dZZyR1vxb6e3kkRc22yQdRwtnDenSDHDhJ3
6ikTfv7JHY3sKTERv0KZ9t1rwL2vD9PMlTdT3jj73rPLO80Y3K3HJ+UGBY8uJDJXx7bCBzTkcbRn
SlneDpxub1RVZDcjxqpDTggbpnVXf1MmNOscCt3KoWn+s5fZwydJW8q2NThrhkM9RncMSeCl54Or
q5NMpy9zv0yILEJr3ENTuhdzXQ6hkWTGWdE/2oQ2pS+f6qx33gQuyK2kNpkVolFnMxkZVpayxMKf
NFkUZrEwcffNsfOulI3NDlBdHhInFmRmTQ0gR6K7d0WcQQiMeO1XWPzGIKwj376jpiTvtxyx6w+t
ytxvQe5Zr3M+FWudo9YdPVHmtZXGtEhq7rQUGRiuhBpGYw+yRDUeZ9kx6sGxtEPRU9d57JfZ0uic
7/ip6mJlQeC48rvJR8+MtRZ9O+2Ys8sZ4OSYgdZPJJCJNQYkeg+iJjhBMCOO7XJa2PVDZ+46Aku8
bjMFo7fWpRqmSPXhfrwUxky+pd8mnjLNsKz9GOTrUi4jOHCcDD4WGrnipX7GF8ym1m1q8zkSdWe1
YEdoqzGmpbiGQrziQaPlmXPR3N4WDeU4KJBwUZQlNWsTXMpwqqUXp+8dBsSXspz+UpyjMLu4xJx4
JFmadWjGDX6fPPyvN/Uf8Uf1++jhe1jkDQJ7m8ZJ/8sv/8//bzQLj/trQCfaX9zZT6/vUvwXx5s/
Hv1+uPF/gz2Br4/8DdDS/0vemSzHjWRZ9IuQBsAxbgMxMsggKYmTNjCSEjHPs399H4dy7so007K7
dlWWJSVLinD3d9+95ypV8rfHDWsqvEQ4yfGmE8wycJL/toxSY7mJYO4LV4VdmX9/n9h9lls6szwx
f/pPQOA4P/W6UVuyv07sTP8USaGamhD+GPf++roxNU58Stj3jWFEd1KP/K8skFiPdLNXhpgt6EA/
pexqg8y2Bu2SEO2/76jM4LxtSmaKqBga6DxGE6S2wZcEu1nRMtqWUbyh0NWBoEQO6RY+V31raXrH
eNsOR5nTKrVxZAN/qvB5jLPYd9m8YzzpP2uG1L7qWeE+MBfGn206Pfz7hr7knW4OS3mRPgQsqhng
xFvWEmNWZ2v/0HNmZGyfM/8oDA3RbtJknfFdkqcYg9zRVX1H1lp9ZEa6iPcOfUnThrvcAWzUTu5z
6qUebhlNb2c1xEBKTiphoJsa7bVZGPnjXAMeoO4rLzp1GIjLZC+gmN1wBA2ld4vAXW1F8jJTZLTD
PIhzJszjU6jXxjZxq+Y8547xONXUsG5iQgebfqLy7kgbPXSBanI/a/nsFsHsZUl9rpO8/CxZbNAX
b+r5y1j52Rc0oWaf6SGvSb8YzvU8RPTCTPp4GHUgIa7oh6dcrzNMZ3UBTaqxxV7oWntjW8xqBcyK
u8Xh5blZaqIrO2twcxm0fBlOgvt2g13Of+KjOn2ESBdPSTjSTVtUlMjMYnlsoELrmw427LgnK5Qe
ZdaUrxRCyGgn3NpBIcBzd6HbS7wA0oVZJx3nYkcu+5i+c+d9pWnpTdhI98TaZ3oPSyFPfphmj3lf
2jyUWMHcZmUZ3pWpOYaHwk2oHNZMwg1bt9Ctq8SK3O/0YzofttT8cVuNTLtb2iFCFk99n5I8nbiD
iAQAsmZczoK0ZnbAHuADrJ363A8WHmGOVrNiqlvPpyFrrPkTTAbzyxiO1V3qxV27LzPTJcGQT4/8
9c36oXfsqTzaZd0+wyrDykQ89mwX/dJt0LNmk4nWdh4qdS0HytNhBZgU0p05LjlFMArhxRYRfFRu
ptpXI9LdMwxZigDhTBFcHufoZrA795jQmwv/t2+v4Q/Nn8OBFvDM8+fPiUao0vRLrEFc3KrIblzm
q1zvwOnlVjXeRbmvbmE+1Dlc7q1d6GEalAwAr7nhYp3iEsd1kNUTwGFaLwQtW2MVDAh5XItzOmJU
RfnCZDs1yaNQ37Go5DzYhqq/ZnaM5nHWRitA6/ioqyx+tdayG8EOowz6tQRHQCcZ9rNhjptBFeQs
SdpBWQs1+7mg5RyXrCrTQSyzniZVsFOvXTt+HbXbuF9KCpBUDY8/J+73BJjywZwmeDlohBQs+W3W
X0b21fZhmRe2AToO1hvNnuJXPbX0u6wzuLML3cQVRPP1CZnCum7WfiBtCOkKstPQuSe3MljbcFFt
Qt6SaUBDZHOXeH5/sfsUqt/aPgQ3TDulruok8iWNSJ6kgqZXbUWuaNiBj6rDiHcHdUYgWqg2Wtaa
o9DnGdgwTtDMyD+86KoMCd1QIX8zj46kfO1LmggrfjIGZzpqjlcZ6Gq8SEL+3u6ikbqlurLmOCDu
9lVjwb2JPBtLVepyGq0NTa0TjVsLa+gr5jYqnJoyTHdyLXYa44GSJ4Zlay/X5qe1BGqaiW0TWVPl
UJxl5QMxy37AEtbX9BgBCeq+GInQtp7qmKqSPN6GztLBGyrDPdUiE0U49L9s4nAYbpu1rMpfi6sw
9Rk3OijjNGDlnzFN6HoreNpiYzu2qv2qWYuwKtWJJZgPsa2tVVmmRIg6hxa5dtY8SyK2dhjZ33VF
cu0V05UfdfSpclK41wmm7A7r0jBBQgYX1C9ICNuZk6zimHctllZRRJ8BEE1eRQvi1c5DDR2OU2U5
0Z6hY4ZnZ7Mc25ueGXdBVvTjB5baKL52izw1DsoLT3ab/hr38N8j6vAM+edNxfm1/Oc9heCX/nj1
+L/A5/phb+EF+4NM/MOC4/6C798ga2qxpCWArPgZv1pwqKt1dHahPIbYX7BI+MOCg91WJephbtkO
Ujb4rZ959Zh/TysLwtA/NB3MvShOf3/1tBqqyGiLQ5VK/KMQvrj4dfUG4PVfnUOHDMQpUUWKztqp
GEUhrhK3MV5jLdZxuSbUL/Ye5sDDIrtz4+bMY5QBNZeUK7gjmyD8i1zrHP15zJ/mjtagUyIN9fWe
2gcaw8IceHeRPEWRlqSf/Q5gcgBWzFm2g5oaHKPSDjmfTIkdRvfPfV/hBwR5RZW8mjok1z88eJK6
1dZSc4m/jiiWmlbcdXAhlpAd8nWcgfg1Xww14yxq2smTeboy1xFIm8fhDu/zSHvcOiQxKwD54R10
z3si38Yc2K9RzVwVp13znSBy3u8bNXd1OS7QjaamMQj1DGY5PJz7bh3XGGLKY4P5NdvkYCt3OaVT
30Qz4zGMEjXw4WPKHgY2BxxGaiLkosTtp6ZELFvWu60mR7+PM0INiNzXFMTyf9ZWU2af6wycupo9
R4bQfB1Hx3U0dfUsvBduCP52kLx7PDXFOmqezdVka6SYn7n0649czb10YpVsjJiFpd56t14UFnem
mpSlQxFWM1Cs1cQjphuNxNptZDJcx7ii73nz2MfGzcbbcJ3CB+kykFN+h42oSLKHbB3Y1ehOgtA7
SKuzv4mshz2rRnzL5mDEQdRH3wG/R+6W/Iv5kGPgD1nt58I61EowcJbZY/R35+deyQndqiw4q8qA
qsBVUyrxAWv1eCafgzkG+P9w5bsN3YS5lzWvJlGSG7sJ02MdOQTphtbADB6mpdigsi5PfZl5Qewt
4p6qOf8t4wVo7cu6NL+O8Zh9M4dEe6Ptyv3wnHQ5zrzjd7a0clxjo/FUZ55BTxb6QkHry2Xq5upl
sufoLCdJrwEqw00/p2kV4LjgD15LhLezuwVXK4m86Ym9FTXPZF+MewoU8UA5ZW997XpQj5ETtQNW
3bJ8xKPrPBoDh3pc6wIDgJN9R0IYOePt9G5yHPpcvGz64hq992lkJn4gRtemW/xhAa5958yjsH4V
Zl/dJhqjHmUsPZsSC4MnUFlT0A1VeuFu1O6teukv1J5TweUU1dUoW+s29qloNmdNnhr1Uh0sQH+T
U2c3nXrH+rUODNVJc/eSxhl8mVjw4u3G5iL7kGcwKq4eIaDSBVypd3KWDRlP5vX5PKqXdNzHFlXA
vK7DLK6eyIVNH23a+U+meoU363t8fZrP6zO90Rye7Ll6vRt5Gt8C0mpvEBWtfb8+8zP14nfU2x/w
+bKP14GgUrPB5GT5zTJ49Z2rJgea67MvPb02L2U+Mlhw55efp3XcQAhj9Ki01P08eqwlYxbN7jFS
UwpPZAYW+qWNx1hNMWbJN4nOpQhbGjPOpKYdrTGXS9cnpnZy1nEIo7RqqVFTkhH6DEzTOjwZao5K
Zm2RmMcZsf57rt1/NQicX4kK/Se14dfIirpFf7t5cT+xq6DFBR1ZGVn/0Bs8WyA2eOoMdTBQYYv9
7eYVvwg2Js6K+f81zfKHQ8AwPY/fkKgL6CfiLD9hfjUFcsdf9QYHAwOah6dkDw9D6l/1htqlk9nB
HN1hvQR9oIYwR7rMY5LJrF5ntFGNa3hiEMWydYqzJfWn4zrbEddI3/k6awpRGBvZ1lonQcJpzocz
TO53Rw2KcDWZGfN1fmzraA4POqmEu3qpvds45RDeAEnP6JLiWz6p7zuZRtUMDq+kZRV9m5hyIMTL
IWGv58WwgO7bODn/zzays6rbUB0uZhm5Z6yzAQ8FoguDOoSYoL1PrjqYIguepZdm2V040wDvqgMs
UUeZqQ41h9P9MRIcdPF65vXq+HPVQZiVIWdiq45Hbz0pe3Vo5myD86BlVN91valZwbCesD1z1A0R
QFwDvHnPszqKTTBNl1kdz7lWmLee4RlPWCvzfa/NhItluxwpnnY/hn7W3tImzL6lPJa+0pzJ9ADB
2H8D1SXuGdC8ICxr+TSt98Yw+twhlbpOaGHPjkJdMXMnm9dwvXeMXi+4g5RIDvcPvTxV0rlUIjq1
9/FLvSrrIU0pSp9HcC9Spvt+VeEJOWIrQpkvOqk0eiXXi25xM8bhyf88liWl6QQ52xsS+U4KuVHJ
/lZDux/JTrYBBUuPm8rTui3jEHsCQ60M0nV70K+bBHDn5muq1gtCLRoMtXKY1PKhNO1pW64bCen5
8YdUawovG7D+h3rugdLXMo8hLSRCyd2mZ4+sMNl1GGrtUcqoeXdlarzbeVeBdWVTbYttiw8VQXzS
puMc02G4WaYshM2sTW68NapFJlvW4fWtdIBisXPodQvcPFC4XTMkYbiVc6+HVDESZho3TW2AEyTJ
mIevLtDH5dFJdNMgIIU5ZOfIfh4DVfpaIaCTK/2aOOCYdtIY6w83m5KT2Y/uxTRE9L4UTpLDXa6H
E7WF8uxQuDUACmjbNJhRu82t3Q3kmuhynI49n6e3thfOm6s3SfIUjrALcOnBqzv63oK6LTMrukH4
EHfRwMx/Jk7RA6agkFeMMK7EVMyS+nizFYHwneG+6if3pKFvUwMS4zku8bhreSw/FqHX33AM+e9D
2dfUlfK0/UrDT/wKvKH0eUB4/l1UD+lNxtWCuyzrcn5jK7lmSSi7nQoGQ6aIWA7ocXFyHTTsYC4M
nnCz2Tn1was6xZyo+m/Eu/IIvGdiXcCN9S8RYKyIEshCUJ20+MkVw6COwIb2GK/KTp5GoGYrJfgY
ZYFlRIlAtT2M5dFftaFWyURoKu4mWbWjQclIsRKU/nuuNgy6/zJRfn97+2cAluDX/rjYnF8MhwGQ
Tkly+jQTEF/4MVEKkpigpwA/M2rapPz/pKOLX0y8vsQjCTfoCOZ/6OhMlHSVIXwbwib1waX5M/ea
sJRO/qeKHEx05C/5sagmAynAzfbXe62paeOJBBhyhJL+0BNDqoOk0cr3sZvsL6zV8jAoDGqJB9Xw
y8hB2a8YGQ4pHM3mW5BK4irvu/GxmFRFsLPWBRuzaUQ3Tuhr4SEi6GQFsWoXdjH7JoiOqnR4Nisr
2fZo1Pdy9MR3ppXoatY1eopjmBk3TUGEHniMuACYATKQTcMdNjvxEGXUHevG7F+TJHiE2UwDiEJz
WdSq9bvasuV749fFe892+D2MR3c/dP18iEQPUdHEInBlrF3LYu1ddlUFc0ZhYLaZqVPjUU+pM6D3
gk5mfPbzrTeCTgqGxfJPhaSoLPHDkUJD1e1M4AGRbWZTqOB2Hs0+axO0VbhzsZn1QV54QFITHTdk
njei0TI8u/rSfh6A53gXjVrI1yXViluhOqdbiHqUWdFDna6V1JL74Lq0I+faV43VZhGh+tPUSzQR
38WNxej5auUWO0TVdw2SBt1yXGuwzVI5GWKLqghsrb3B8s/os5tE9WcbHYPRdQJN4Nr00frQIJPj
uHZt8/N0X0O3o4Hbs5DFid1n8YO51nMzf3IE6zHD1NYoS3FYdANrsmXlZR4QS0WmbGuMBH1rLvke
NJYktUCrXH89FLW8TmrX+uS6Rfy86HpXBR3XMwmRtlleeRHROgpDQQ+qxaiG3QxPjEKSxoo8Vtdz
dNTSst41pDuekmmZq4M+R3b2OS78ihE+khaLB3/qKQKPZLo1B+pmtmNsZWimgpAQ2ROmPO7kjsRE
nDvbpKFDPOjcGtuCKI2HZUbcVMii4gtLd0+5FRb4Lm6Jng4tmqinPdfnoQrHvVUNE56RtugeIHHB
AEuMTAbYM/wPIbvhhlhLegsHgaDhaJjo6zR/2t3OKBbnbsF8XSEUY2auokEcmd6oby6Fvq+tyvwa
gdnZNbSqvczKDRoRyj8B9rfPlvKKAkelIVP5Ryltxkq6sI/9oDGnOXbKaUp9rP6FPmPMlZ1yog7R
7AUjx8uFl/by5rYkf4EVhO9N45WvmATCc6WcrU49XgvldZ3DebR3szKJUbGt3Vqrc0yuLrJJGcoU
9HIMcIjgM8vaLn0GKmcdhtWHlitLmqxG57Q4ltGctN4Oza0UrXJS1oAlNfpLdo6DyWYjUX6SfZQD
RNtgw2Mb1yg7XBRijHPwAJqUjLjy1lLGOfAexpVRW9ZnP0FD2YTKYmdMi72t+zHptsvqwXM76ezo
DEm7oFtdeq2TC9bMWPfcduhAUCs/HzMb3r5w9fnpwDDw/FW+UnGoKL+dlSmwWv2B4eoVnJVtMFcG
wkhiJSwMN39GkPW6zayshqxN48OyLO6hthMPnJMobxTd4diuPsVl9SyK1b+or17GCfAtBSvCxeKo
zI5mJ5abQrq8zYUyQ2I1cj6Fq0MSw0zqBCDrcE6S/dKfnNVP2cZp88VXJstm9VtOq/cSF4oeb4zB
sooNoa0B2r0opLyZU5Y8hMa0CD585BKWtqgN3JpWLZP3tDW6hAKaSFjfhrkf8qsoG5fsjkCAh5N5
cDgsSW1RgB3WME0CfZmle8wbraESSZcZn1r4EowDBZGBMwUkSRR0ujSTQ9S4RBP8JLHnB48kB9ZG
254Iq8ZjDPHODHv7nkx4fiXDuLmaFcD7gGkotTYpgb5y3xnlU4hlmVL1tWC9ynD27sxauPou47FH
CztZeftdN8P0LYMjCzoF4GAzpjS2D2t7O4BP44qqFcUTW/vdm9JoQdOuve9D5POByLvI8wOMVsZd
ypag3GSmaoyveayRYVFF8kDFnIDlAT0wrbSN9NboCt/aCNxqWeCNc/fNGX2zp/5w7u6rvLa8Y7v2
1ZeNJKheqBp7Wk9otB/Wdnt9asVzXdslIXYuNNqnapugB3pT9V+gIzBSm7Ds/vWpNb22/9mx8ONX
/vbQQjawcRgQ10ZlW6GhP15a5i/A45AQPHiiyAHEsP5QEHhOOZ5QLRs8+Wli+8OO6eFYcOHsYcVE
PeA3/qn2NVwJf39p0eCB88H3MISieVoqg/AnP+Zck5uZ43KbDFX/1WubPtzY2vQlhZrwwDopvbLt
vn3G1Eay1GH5CEYixdC4IfldP7h6m3+upOl8hCuP2FzZxMQcjfuZek1cxwpeLAQY43glGvuwHcY9
zDOn2ep0VCvq8cjaM0u85VyvXORQIZJ5qEFLnlZysrtSlKeVqDxDhAC/AGa51AXEZZO6nRdF53lf
JJPpuR9Ti6qguvHp2LJtER4mM6GSXqz19DEgpLOeqNL6OC/nj9miyV4sImHgV0MyzoJSHFPVep+D
Lp63ptv1Ly40umtDK+plG3YivKd3C4zqpC+RsTfA+sM1SBhLg97Q51ffITh6yIhpBAPiAKknJxTn
0XYaHa6FZnMkOm1hnwqRmd1F4rJ2A6/mWBvm2hpQ5ctxn2FZhwuEt1YGk1XTEZTwSXoevMEmngp8
71PsmsnF1cLxrS/lXF1HswBch6VwfAeoBwQTB5qITpRgCXlFFqOaPwlbG5LPGhG7ErRyTuFvHy8F
ASjPZ+Byi0vaDc5zmS20G2Fsue4zrr285a+FW3d6o5qL0gaNFP81Qy1kpDGW0z6N8voTtY79QTp9
ykukrYgIS0lRkUbuNYtIOLhDp4sNL9H53hy7dG/onXjxctpUOvim110zpXtBzTd7DT0l7jFGBr0e
WXJJeFY+W17dnvVab946NkIXp7Chf8z8cZKni6dTPI2RQgnY6UkOrZj3YxfV85Ztd0lNRCXGet/3
RbKnoKB4aK1lmLYkiuO7qaY/aVf5Gu4ab8knb98lRcOimJk+cPlTopaPKXQGOOpCcteJEePV15OP
hRjD0WsEsKWM7MAXsxq15dK7AwYdw8sFMHOZ5s1Bb9yQ4omod4vdlIjkyzhKTSMrWIKt4x/G6Y1T
KxJExn5+F7pI8XWCzYd37Kx96kxv3uMeShCxivpbX+jFEU7vcGpDkEcswWgogWazAwZh7V0fNQTc
a7LF+x3up9QbH8eGKYjQo3VwC/qVgAgOAB+S5cUd+3Cf4ho5zfQtlZum4W4QVBPf8ETjQzeRp5ka
o6KOKxYPstD970uXunsTSgo5kiG7NItJx4tTdu+gw/Wrul3ij9Lx5DYsNXtvsEq5EZP1THHGQJlO
bofsxu1RJQcc53lqoyJ6qkeGsCueSKa+1ebM+l67bXa2CXXdezS2i02qVY3EuV2Uw43MBim/2Z6T
hV+ATHnLPqsT4W8WEv7VjlRwg4MZ77G3Cz2b/yz82im3Te3U7cYcOXVvotBwnqO4lO6tFi5SHKd2
qF4dp2GpMrVJ/j7QCXSuKz07O6ETGedczCldLMXkU89H5EkEk5p8T33TZhF97ktrTcFClF2cqUq2
+09ZlsorDN7zJtG0MLmqXCasA06FodxGoZ/u6Rg0T+WgV++Q4rVnG1PFjVXE0wPYfBJBCEPQWOxK
YwEPUKy41CYpjJ3NV7fYmollXeLeJEY9ZMZ0xjKMKbeep3raMFzw1oJmtyTbXNGEKdmzqVrDN/re
0Q0Xbv9rdBOTm++fdZOX6o2kyf8qylC/6Mc9zjod/A6hP3bdFuC+3wUTnxW8haKP+dCyMCb+RS8R
HrtxLF4o976hc8H/tgdgA++oGnfvByqR5q2f2QPQ/P43vYQdPz1e6iches0u4K+3ON/5supz71S4
2Fc3Qzvmb1Wa2LSj5vk2i2ygN57TL6zt7Ir2qtltaWhjIVdvZUzjD6hrA1waFYcJcINP01Bb7SHT
XexCsi6TtwaGJn2dWOVhEHwNrb67o7YSpCqp7GTTQ3k7DoXnnUvuy9t0GXxIL2Ycgsdy5/Gt7pbo
NUwbkKexzrprP5BCJ/iV6+KlD01bZdViaW9sQdgRq2TXWPRzauFVXcU9xVk0kxsXzO+IH/WidSdn
AmIb2EUYczEOdU7OYkjGC6huvpx2b7vfy7LkyZ963g2sd/GqQ1OiCWrx++mYZ71SVVIifZs269oi
IFjSu1unGvJPBfa7e2qb6m+Ga0f9Z7NbfNiDZKlM7PgxbVyGjLKCgIa1VF+yzJPX1hh6J6J33XWi
I5TSQQEluC4g7QAQ9IJZapJTtfSSx1Gbc9YzyDAn/hXmWzcskwYmCgTFhuBy4W6lQ//SBQnZCYMW
D9u54XBhIWKlJTqudOq9Y2LxmuKht3eZtOXD2EhHeT6HYS8WdidJ2TnK7TUwfEY0QMEX29px7zHm
1fE2GY3pK7i9TUP3xiGu3PIeTBOi9jjax9HO9Ju4N8qrBKLh1VSbyTbqnUWZKdvsSy4hafpVSyG9
59SnPMSv0CQgiKl1NLZa2n6wsEjPjs+DRuaVkd1EDDN5EJpuNO9xsITGUYu8SVFbQWW5Z2JKc3s/
1mUjWLBXExrOZEbFfCclAfB6Y0pq0DBCZEDOvs5sJOptGIEv+zwSu6u3dS3ZqNSaEz1zi5v1zuSD
ExFUV0GLTkUuxJq+SFQQI4X8nmz8UuNjr3MgWzs56bVL2SsRDiePq/eJKdHmUcPTdZOruAcvDfOq
UxGQPOKzAOmQYEirIiLTIkiLaHkxPpqjPhZbypOtc6WCJTYD8EOxhk1U7KRIFgIoKooSGnZzh23e
v53WpIraqR+Z9edXc02yxItJqiVNyPJxDRB2ITxnvueRNl25KgrDcqIN8DG09TZXURmB0fbZX/Mz
uYrSzL2XPbgqXpNLq9yBebHuqqxknmtDsWSHySVHWtQau4sJDf5qEKWgrCuRvIeWspte9UWLNp2X
L9EdqcBBbjtumpkl1nWejLncLWbTPkeVD8dNcxNALpluxLBL+gXCAksq/nrnPcvIwT1KE2URPTWC
9Ai0OfrIS0uUrPXj6BXyUxNukI9xnWmLxYOu7VO6Mec5f5EZEsWdARfnTszVFyKWjtzlCixWm4t9
E660MfpszftmZZBZU1cZ24nR6jFykkXSBw26bPCYtgPbnaeHPIt9b5/7iS63QuHQEoAzzYFABzwe
X5HUOKHHLmgWum6JnFJ7KfRs7DaWIrSNNMN2AcbqDiRbpD8WCur287fp/+v6cthO/3LnXr9GVffP
BCp+7Y+rF84UDBBuN4YndbupzODvI7TuAJjC58YwzPj6xxIeegkdHmrBoQvTNaw/Eagc7HSM4yqU
oMZuw7F+5vJ12KH8eVfBsM+9z7CqXACCZcXfUvq9VuPnZqnZ/ICKKr4o7QagRvsVO4qq4p3AkF8L
Ql90His+KW7aZtlZaKHHpZL6BYRTdm0rpum44k3L0I8GYN8Ke9o4CoEq51xg6x/pEMbBqzCpnq2Q
qZOu8KliRanqK1Y1TSdGHzDlN3Aiwa7OJCNAsK44VicsyqtaMVoVcIgDIGppWjKc6bM/eHSKlAl3
/I6VDJhXoElZEyzTyOSQzxpS9gqFBdqr3sMZpl44GXBjLUWQdXq9+gYIS3MDvLPLuM0qPR0IXDv5
h98256FOF3G9DGG3fOlYQpe3TURWYrcQZJBbHbu+FxRtUziXuKsdcWH5Mg+Brjm47mqshe1zTpN5
cbCjyJkuP/8t/L+WqPnNqMKL8p/ftJfXDoXq30LD/PIfXzEesSaGFHwk2ELV3++ffC4+mzjelgZf
IoxZykb6q88FWyr3FA3riqLBuocv7K/PW/cXNCUF9QYBZNMix5fvJ563UMr+/hXDnmbBWBMmqhip
ib89bxMz6Vn5WbshIeq+hJ54o/q1fJjspL2rh86/Ro5GQwETh+Fr1JBfgqXq5plichojd7VNS+FB
a9iWZRkPhL2gMAENyzKcULJrwFV5Ai2JSzrKC1e/cvw8eh5apzy5NQz5o9fR1shiG2fKafR71z+X
lek2Qd6D0NiUrouhSwjk325otB4rZR5/GSLpfZWYFkmrWTXwCr1O5zuqSwia9BX6VpAuSQebi1eJ
F8jUxXehUafXnUSO9b6vstDYzbY7gDfNi+GFYXLWA6g20a5tregYD2l4WxL2oajSAT4RQqcG/tjq
+6I2o+/2KNqSqjgv3408oF/8ehYvbRvikYy9/sJvb+ckNVSuDaiCGLY664fbQtfra+IR064Xo3Ex
7KG7TCZ168KrzMMYqfUbpaZnlC34Xh1t3jeVP1QstZKW9VKh1fwvBvABND2b0c6O8+li9XXpAguj
bOjs4u9raNYw4gv+u/bNXToB3pnW6Qlpm31UFbLi21qDZV7PqenunNkgO2D68HV2WQeF9BBnCjen
lYv3NdKr9gt9ck1xSFbvubf60NvVk94BLPqA+xSxgVloqd2HSTdF23l1s5OQz4djvQxNuidQKEqW
SMoCb/DnX21j0mf+lrwvb4VBGeYtKlc3RtcP0Q5DAq970lraot877WAmZxdXzdgjQjWy3zbGaL/V
YNiTBy2J7anBkjsPSGNh6iuqmzVcwglxE5tKkRL1WlvzsBnToGd4jn+rsyT9ltvVogXI9uyGWzel
eS9WJXyWZOWQI79RK7i29GUuTtTDgHeDD3PmIdsEHZXx6WucGWq0W/v+ZjPFxRiWPqZJas79ez7R
qXcZzUGb7tyeru5z2Dej8VkbXb/b14afPv//P2Ax52F94Cr/5+P1dvkP3v3ff91vTxcbaCbaAHEh
nXPU+f1cxZ1PIpFz1YYZbFEsxun5+7lKKFDZ/VH5f3gL/3SwEi3EacEZCPnaxC/6MwcrbMG/Hqzr
z8S/iVJw7Ir/22dRQYO1W5OxtfGzG4kRljSUSUKIwFfu3I+tGzJ/oPAFWYMI6Oh98uE3ebHVDFhc
FMPz9WERgNEV4bFLppbCMhfHT2iE1+7AacTgEvVyO09ucsKBCByatpaM3BS+5qP0vO6LjVH+wx8x
r5aExZAi2/zJykRxBCbAgZz4Vnpl9MTIsjGy78iE50Vg0fJ9qL2w3Pt65O7SJafhUhvoGeh4o0Hd
bBM36P3Kui4z17oFjjsbLMwN7Ax9g1tQ84a3rJvuGf+jMIAh5gDnXYibe0tafNYnbVyX9R3EFRYV
H1GjV2jQWHIzN0vdDTTMUO7SFGbyLg19DijLWfp6m0jPCchKVi2jJsaHoG6IZW9q36xe4EJbR5sT
H9DOHOnXZR5b95Dsw8fR8SXLSG8gKL/KhukqIXZKTYQWKq/mVWKUq9zor9Lj8EOHnFdRsjLjWgSy
qUPlAluybNcU9Fac2b9m0B9QNisaUt4bZ0mqYFbKZ4RfWByLkX6hJ7EqpO2qllqrckoVIgpBPTcu
zEwg3OmGzVbN2ifpTJ/xOtV12NiJmOQ3Ix3y4UbLxhqKxyrcOkrDxSmanTUtL4E1g+73r6zaoBTC
roSZH5dChBtnGXpnaxP/JyKfUj7tz9ZCO3SXv1TuBEGt8aqtU+r596WexlM6lcZZYHYINK2/Fx7J
MWDB9ZWUXvbs8q07GSnr0o3NefwyAE6390004WnX4jLZ5fFo7jBdRpzRYzjv+DZG34w8g61jZcbV
NNgVrhDqZA7WFIEk7mL2F0tMg5BcxgQcyFCf5sQ3blmyVN9Hu/diMnO9eYMw7ePeq6Y7A2H6lNX8
IOPQuvhy5vg4Zf24W6JekDefU9ieoXmq2diSrppd76UU4/2UaDcG3VIpKpvLSklm5xjEwVHTF7wL
M133E/ceY3J1u8RTuy2d+phOuXab5+jKk/YKf4/dw5IesGYZj7AW7isiLGVQOOZDTL8hhESa23XU
gy/ZCFtcdNUHduGI9YxgJ7NkMY0myTjvF0e+eLrXb6gO+WZFs/mm9f1x/am00iIV76PzTeli7yd/
xjWU1Y/qfxD3032qGS8UM2A8EjkthJxx+xCk4ClsrfTgIr1fTaK8niK7/dS4XXS0WEPuDW/Rt2bT
3I9ME+3G4FZTicub2vDkJs+zCzLlJTebeF8l47dSECsMK0ucSPVfhoRAy8aGWW1hgglsObFVaxZK
R705z7nnk/HsGXz5KYJPNjhJvFe7LYyXkuXmPd8MFuWFOQczPpUh16lSd3rzu9NIuZvcpfrU1zq+
rDQObyv8LEfcs58NuwuPuBq9Lef4U5fJ9N5wZrGNF/0RGtqNrc9HV/0GUWNWeK2ZpKoYDdRaIvHY
lrXLp7zcqP/Sp+VlRoK5oj+eqnncX7uCPrWjiBs6pzSKh0sj8/CrWS9a7ys/mkVbvBt+awkKE/TJ
L716R1hamP8PeeexHEd2bdFfUWieiPRmoBeh8oWCNwTISQYc03ufX//WTQBsgE1S3V09QEiYKNQg
UKiszHvPPWfvtXcYoIZr+tUWtR9qJT3t8DyZ8jmenoAEQ9lbhYr1OAgLhRYE2lVSNNIFlLUYOVIF
nESzPqcVLK01Gm0+PkPzIBS6xaaNMcoCpfxiFo62iJnzzhMmhMSseydhq5+FTALXjNxUhE6DAN8K
KatrjMYhep1iWZJ7iAn3C7LTlTISxFqOfq8zOiQoMgD5tcgACa9dXToflLijb9z16Ks7/0pLCPxQ
QZUdpm5FXcoKqSwTnOzE2Bry3HOqFuYUH32sl1E6+++vUV4Ogb8OdTqL7+qnu59n+4mffplwAI5C
jgC+FTCOqRPv9NpmsQ/QLdB+IREHz6CJCPlbrYLwkw46P2Qphm3T6OTXvRwCbdoszERk8K1Ei4Nr
/zOlCuvV+1JFtGuopahSsGII7OJ3QgVy/XJLRBpZZNGAYxJMNbZnzwe4RDcbQLLhFBaTdh7Wem52
RXQepEQKH6bmUD6S210Ep2bt8wynZITOLCcF2FPIRr5CRVh8lYdmuEat6CQL0jCG00YOiZiwQyx6
yG0y+6ax0+a0Lb1LX69RLeAleHBdBEbLlk7oFyks0rM6r5VdovvpQ1i5ynneFNVjmTL/hnMl00gG
+9moJ51AREfwuRpAtABVlhCQw3SLmkBK1kVUytkGvUStrgurK9BWDmGcgjKCyjAzwYkbhzmu6S+9
TSN1QdBcC6Y1B5zslrWubQxEmBd+ZSHC7Gv9Wqffc2tzFhiIDvdlAoIGuytngawX0hI9Z3Nd5woK
AVdh8GIMbgEuXLI6RI9sWZjPAE+kLPZDAfNfy+zgxPUtBJag9hl0D1JahFt/cA6NxMADaPkeyHAX
wa7OTmzqzU6RUcUuPIARDVEVvhNcJVHg3phg9pZMdsrrys4rCbBFJz3ZruJsKhEON/dcKS8WhQvw
YJ6Z2deMkiSalWhg/TmeE3sDryqMmC1X/rXHQMZYmHFar7WkyJP5OEEtClvKOSoliXNOb9m/ZI5q
XbuChIEGr7700hA8RjyhMobRENJ5ywehgby+4bTXVfNG1bJTzIPKqYQsvl7kE4KjMxoEAwhIBL8m
gNLRmWpxWE3oDnZZhIO+IHrIrl1JJ504wGriKJtOp1pklOYZcTt9RydfnHvhEpWYApRkk/l56x4N
pSlpR41lusejq4Ta3AWTRTfablMdV7kuHeHDcKwZ1jnGYr5TdAK3Fyt4Y9tuGYuze0SH5JSPgQO9
Px3u0QHjstHJBCN60vEYfVkAdj5HojGgTz2ChGH0UycaB8gyBeJJdBNw8TR3nmgxFKLZkI6utyQN
Ch+GJZoRBG+0jKftRFKWqmhXuFPnQpLKmkQmilYeRtfMkGSPln36v7NS07j++XnyImifyp/3wzFp
vyzU1oFYhZHog5GYFmSWwud+OJ1tx4bMTVQDvS5Kx9+G0SReE63FWRQpASs4K+i3hZr+OqxbjOVE
9OF1Ewv/n+nWqd+t1OJl0JQZtAotldGv+d1K3WspU1MjJqE0lS8p4uvrJA3sY43EeSiq2CtnrSr3
8ja3vBTxDqgKFEytJN94jHRRtQcDg5gaNe42RDIczTmdsOj0oNCuIhatQ7WnbzTPo87rTp2MhOBZ
Q4ennnVtkD+gH1LNldqyWS3kxui/EGrTX9a6obsie072GYdnZNQU2H1aIVJdyLafGSAPohwytpHL
6gyNT3fc48EMCFmQRgK2NQ/fClWKDnVEY31sWsvKiT4IagaVkeGDzwK+Myx9Jwxu3dDU7qSmTGTC
UeXWnluDRSyBr6pJMTfoLtlzcitNBKZeCDoiSN3mOuxLclzqTlLzGfNE2dsaJDvPC/IFpFlaeY28
Yg4yUF61SXsUexHRCfjqocKB83HvVDYUUlbVjsOV33EyFXlD0kVjNg3D+zQKQXe7inrieEXFGcKM
0mbGPVafBZ3Lqor5GueAZvjucV3rabruGlbUWY9A/6gDApfNVMRo8ZzprUWHnyBPGIqR5tO701D8
z1tD9WH2EPqyyWPFrOdljSoNJ9L4kKf4IJbo2Atz5iL1NW+HoHOGmdYW9Ynmt811GaoV4loGph6q
4S4yLrJYTdapisxpic/ddWZRm+RPQZRbeJCqTldnrlTI0VpGwoOHTVYNGmRgTgoX1KhbyvlXkZJA
G0HXPhvNGGDizUEm4p/VOgmOjtPfpIpji8gJtrn/oUqSuu7n69OXu+TrDxWvr3UoP/1cSVr4hFhj
GNdRD2q2bX4b2OkHtqB2gZxQDNVCqMLa8NL1AkGq2CqjNEpGBgqken1boCgyyYnBK2kwyrMMzK5/
ZoHib3lfSsKroColNoaFijrS/F0pWUYVphpCZEFxAl8OTZA9ZE/aLUZWSD6dCRFvpgYNodH9BPvx
gacckkPV39mwlBvCtMgONlwTQpbmUjmFgfI5mgBCwmZz2E5YIbd0WmNWkGryFGHvYMQGgcjjRHRZ
CSoRQtFqTTiUtSkEs8jG4g3HSpCM/NKxdnZq62cOcBdv4ashQdAkjQUbR5CQfKdR9XlXKRGAJOGw
Y70NDpGw6+rCnyx4KCyaz6Hw5RWTRS/BrCfbIiq6tmVy4YfJzpcyEGEQPrn8Ipg3iDSTRUizsFq6
wg8YqMIaSJ6HvPIiPTzGQOOe2S4Lzlxnhn6HvK39Uk8mQyOJ3AcIFcWjh5Tna50Cq1DkuJl7hnAo
Cq8iB4zm3INXps31ycyoC1+jXNXGEWr8eqN3fpbsYMZqZ62LD9edbJHOZJGUnu2Sk3WyEi7KRvgp
FeGsxJqAyTLGPaMuxEQlxL5ZADsdSBX4pKBF2o6TUZP7zXtQXcM6wU4cbJ2sTi8Z4lQQI8N2Izd8
5sumg5oBsDPHcrwOJvR1qMTVRYJJ6Gtg5YV2zHG4eQomYDaVM/DsRnC0qadbCGnMWR3guseZ4G1r
miStyYFQh2U8AbnhFNYMX6F0h0GXLIMJ3Z1Tyl2RAQ49Flt0eloWqXzFnJQeqz+0Y3wfFJH94Bu1
fFTaAA9nWdcAJ3eVThzyS6ckUZv2ZoJvpUFIKNF/q8GRetrXIU39K0cAyLOJRV7aYwfRamKUjxOv
nBOOeh7CAmtW7kQ0tyrg5tHEOSfnJbxuO6FHaSvDvLQmJnpQgkc3mxFS+jCOuF1AokJQ9yeYeqv4
0gJ+VpfOpYm37gv0eliPUNgbd0jbdTqm0Q0XDyUxFgeY7YRzCH57bY72UZ7kcN05cKH+QkxSHroT
+b2RBQUeKxpEeLnI3HJJ7qqNybjI0JsV5IHNeWFY8rbPZHpJA8Y7r33fPfN6ZnwLwAsw6FOBo+cW
Lb25BHLisaWxuaF3XM7diWGPcETbIDBDYBVzg8NYpVQPJ5vUKHUDUXOjsE+h8gtP0SU1x4GTuF/J
ERnnrd5G7QxNd3WtTUasWniyfC3Ld6UOqnRmC89W4mUE83FYsHea8HT1vbB3ETioXJcWnq+BVls4
tycrWDvZwngOss/cXOFJM9nG2BmxkNWTnQwwWz3vJpOZNxnOxmfz2WREy4UnbeREgSUMn5oxWda6
yb6mm2PaoEEeMSb6noHJHp3MnR3qiLLGyQLX5oZ3q2BIIrEvNEiJVdETduu6d9Hb5VKyjVQM9PNQ
t9MTGsLt2X9/bc/UHPXaLydFMzLMfzgrevnJl/6LzkjIYiREvwRHCDvea1k/ASwdSnPLYYikq2/j
UbUDi+Yr6EsxcVe0t2kUMkxvlUMAChiD7/4ptCU23/ebJvpVE3UAekmV7zGZ+q6qV3BUaU5pbusa
juA8NiLlM+NVoTCr0vIE/hHCP2IgR+mwg0C2amKFuEArshE3gm4hQ4qGjUiqCnCBOj7V5Fa3R2hs
ktVK2spjWEpndCgYoGhnDTvEJw2hCCh8F+bimFfQE5Q+v4qyuDpWhsqjzq0l7TwnHEsiDcJ3olN4
kOVl28HxO4wxvY3HI6Nw6txWGndkE0iwmgYARg9kn5YrVjFpE2A0zo5sKFQXHTunDbMGrN2ZVAxl
uvHzTl7EWmhY26DpqnVHjviyonmkLLPCz1XaMaZ509SalM89xYsuQMOl/FNnnJW5pJ/2rolp1awY
ui4NTgrrWi0LGtscTCiEZiWGy6WqF+S/2uFOdgrG8ZLKlNt0Z5yg1YtoJAK7HfVTuHcZUk5o30M9
KtuAynumMVVDl9/MmcEzvlNoCNRwG5u0wl9fw9+S7HyD/M08kvQsPipy6Rrn7ToxRDKEoRxXTaOw
GUhbGkbukjyghcpuP8vYdDe2USUU1GjsA9Qi2xSw8rJ1jBlqUgi+bbplMbmzG+mw4qgxQxu8KOvu
U8jAcqcGNuMGdPlFlJ62arFT2D3gHLSoTeNtK9nloqrGZJFU+kIbzAS9cdDfokscTgO/bNEv2/6N
MdAlwicbG19cX/a3ZE9Hj2DM0SErtbSq24EMDaJdd01ZehehZPjndswccT5SWEo7rDzlcIQBjoOh
b3gSYkWLcBTJSvpZnkoJ80NOnqQsjEaYrEoG4wrjcbPcxmpaW5h5PFJC6sKxLiqXpA+BBUvXMkCJ
L5LcqhunZYRT0pqbIxwx1kbdVSCOhQtUCoP6Voabeq2GUbwLpZwUh6jL6yPeVXxG0BOZumNphPks
sYYomw+krq1QS6v+zJY9GVlyVPNARWaYHJdJAEKyUMCFzzrNRIHqmZk5K0aZk19BgOhicJUSohr8
SRsO+oYemPTUNGVzYTRZM3e9ID/i1NMDYlKbdkNfkWGbZ6Dm8muuRIcNZ95UFfcgcpRd2inpBc7X
5khGaLLw9DwUsqxo46pefOlKYQw/Ugqkk8jPqysNDzKRLkHPgdmzN2C+qepi+nSL0pDLS6KPg13f
j9UZN5GxIwyqmwUDSmK1IBSxqlprKYPapi4y/RUIgupJa7A0GHHv3IZJrD+Gut6Ux9i2I8tfKZVe
tbM27rH5Xsmd2VacTKXBRGtsF6s6QB6Lr1tPg3CNRxs+J559egaRc+vqhCRrcWzNVRW6osOoZQFD
R6NLB9ULW9lKy66CpNZ3hYJBPI7UkiCsbFj1RXhfFuNl0NWHZTisVa9ehkGzSPBsyWUJzgOgYp8E
J1JkpZukrAzIkVY5x3FRnICYb47dIB4XhHJc8smPF0ppAphU43IXOSN1JoP1J8bdzmGue+HGcIcr
3WRSrPgu6pjQbx7NNO3OIh8YcFsGy47dNu0a/QpYnf9V9trhqetja2H0tL0r6pjdOJDGSs5Hznpg
qUdYcYY7lWZ6TN+VkU7R1SEJPmm+kMuA/PUi1bYsn4Q7pwBdbRa1FYWYH8yarFKvwEpSSVo2qA9X
8VeMnM0jJbCNa68f8+MIohtyns64gU5XrAz9qnNAl3lnvlI6C4bH1tJp4jMpVutTyx8LfonvHyE8
KVZ6B6Q+MrTk3Ixb46SrLek8U5scJXSizr24dTdkFXun7Gm0gaMYGh78cW1GiIp3Uzo2YWmj1C6s
dNDPyRMgBQ7Jymk20rCfuaoyXoatwvg79eO11jqQBWs6mtdBnsPY7wdnVXCbrXUE0Csgu4SooNQ+
VEEUHWppTZJn5C088iQQePlLvzMTFj0d0p0fSYdYz81ThQSKtZTK50Fd9DNf6R+bkI535webKgrX
baedYpu8Srz+GGteuxsbYqFtZMPrQIGWXIvQe69HfpbLTj53I5t0Nr1uyHCQeyidpHyFY8ODLlFZ
Y/yquo06OFSFaBMWhUFwXeOFnzzXcOZWWFnX1pAf6gYPsZMOICtcuJ2dJ25FQ5gEUmEX6Koqidhz
JWg7aRtau2TyFgyTzyCYPAeZ4eE/qLqhlRbcYso9JWGyDdMgcrb4h4zgk1Lo47qZ3AwtsQVLQ1gc
CuwCc9CJFSniqr2V22E8ao2+y656SwoSzqglkzpvck4ok4sCNwmOCs/Xs8dEcetzsw/ii6bGIUfO
ugyCups8GVEk/BlRk7fdZpx8G2bYaBSpmDmYRsQzhr5wqSavB+Ynrz0JgL7FW3LOmQ6oFb4xp9Sq
bZM7aPMMml8KxYnwkdDKcw+RqXG+0CenCToOXCe5EuFAIZUI6NzkS4nRmQE5zbgPNlAsvLtMmFh4
V46yiCZvy8hCf9oKw0tPmPxGBwpF90wYYlwlqJCwj49SFF0WvtkS+Dno/r2M87qeocbAV8P9ZF/E
sudvBuG9QYuIVgveA94ECMHYYxzh1AGdST+/z714kQmYV5eb1pXb42zYZbWV3bkJ8IAZTnl4AXEe
M0KtgNEbsTdLAUigsafNT0xWmiANjLNwo3b6sJG9WrqhZIw2IP/9T51uVTfqGKRnbVoGOz8csYyI
cPa60+pP8iDXszCX9UVtdWaNxg7glcHk4jGsq2g7iFx4yEz1tQyR77AX+fEes7N7x+tRMNCwzLMa
Ot7/QHsNIaysiDb4z5tr/07vkvsf2cm//exra41jAOqvyZ2uQMKk+f7a+6fdhmAMPwlaXo1b9Vtr
zTxANAaVB5G6qYDUEaOElyEtYwF69Jw5aEzINOv+nFDXQkD8Xgvv0Fxj4MvkgVcxVPH9N27ykHQW
vymNeRJvjCoYduTUQlkmJKV4MtPYW7uD7FwXIvoRJIp0Nvo0nx1yIelVIH/KzSt9yoykm+PPdd/O
AdlzW3d5G8WzcCyvPVKS54VflIdxOGQMBUithebatNGMVEnaIFnZ+uuxSeQTXyKOPmuzbCXFItsy
963kFArIV0MEX1oiAjONHHkeg5vaMSG1EN5K48YVoZng9KplEKPeDDv2a64lY2KEFEvfogLMcbEv
0bG1FAEBf16f2vK954cO/9e499pqfMIJna4spElXSp8R4CfmmsQay/1RHZryjnGFt5WNXlsRVFcR
cELYcG2w1jeOXMyLKOoxDQfepT4M2VJjm/fxqpnsZ1gCllmaKxsOR0TJJLp+W4aEWagGOUK2VtbI
TR2LcjLzEUkFRlqdeorTnAajqp1GeZpdprR3HiBUnOKYZQLRyfEmyksanS2sm1wibVRuo8qbAZRG
RZUY+lET6KBfoEOsim5gatqV6tZPyuTWMzk6ND1zaKfujVXi9OVRJ7O8dnaXzU03SgkM8Jp2axtY
/9BmG4elmWifQtvUd6o2VNeEkOl3foqJmXm9tjYh6T30et0ZM4UklEPCjv0Fvudh52dm3s2sKBuP
NduNBKPAaHLeJgPI2unJMkg6K11UrInrLMrVtWClHlII+MNx57f1Ds6seVtaXnFv9mW5LHNgNgxZ
4WiO9VJpa38J4z/a0tZMtm2qeOdy23iXjC6kaGGrikrkkD/Wp3Yx5isaTfam6YpwYQQZgBqsU9dB
UGaYHko8GtA5bhypCzb10GULkLryhjzC5lQpLIb6dV/vrDguH+GhSoej4TWPeDqqFApfgY8ibYwN
jT7lYqCbts7cSL2Qs7jelFZUsHlR0HmSBAwrsRsUWf/93ZfX2QOL3c8X1yvGFvc/QHW8+eGXFoxy
QIdFKF2E3cDRrW8tGOdAYeVkug5Nm8HFZJD4JtfF6sA/ZzWGjMbqizvhZXU18QwLrS4gbvPFPPEn
JquayCN9t7wSX4KcmJGK8Aci0fnOB1ER/JYjQQMNQGIsUwjckgpaqQtg+sYl8IJqwYOIaJzQbcx3
nd7WX/ucOGDZrZU1XtHkoqTWOiQMVF8GmYmDL7Xp36YkBa9QnpufVR5CLwT9lUqHg2bGm5IYk66n
hozN/KFBAnQeUqo7HHSHMkZm4691Jd9ZFlV2tLAgIBxJoaYTqyObC6XI6wvkau0CCSw2UtWBl1Am
+jrxWCtHzIM7v9aaiyC2yyc/bBAMJF4p39dYCQOrBAsWjTozUaU5jlJV4XTip2guWnGAnSme3l4i
to2Om6JxL7NESk5GAN/n6PZ1/sAUJHBwH0eSTJc4R8Ua2KEBLbRVZjLIgNsGc7HoeiqZNWfHLZ9s
B8RP7TT1zqi64tJwapOwdsvZ+BAe8M7aNe1XglY2hhbFV3Ezpis82QukFQs/ZBXlUKCUxLZwvKAs
w7evyUV5zK5U4cAd8h0Sm+zIyRX/rLW9/mYku3rhxJp8iOmZrLPUAuCaynV+LoWuS4siDS7zwXGX
ABL6L7ZHmqMCZeKOBC4rmplmAHdIMUdj0VS5IIxV5DPNktDOHnvgeKsOE+aXKG6DG+StFRGZGb22
pY6GhmwyI+yvY81wOZA3serOG4n4uzntMxgeXS0VS9Ns8qMOfNUyD4m3xI/gzAsKj3WthMqFIcXW
uhvb+LoEOoWgqg80MgA4uBlRY3XHnhEoXzXfp7/scjb1qzp/KCMSCaAuxxxpyHclpvWsVPDQMrCC
wYGAR4EcEuH45N4pcOGsdGZsFZEXrKYsdry30in8ZlGqgWVctfTXto3ct9JaoQFXLotaIbGhKJNm
zfyxJOPJR3tyhNuE3BZPg863jHVTWpBqk9on6Fi460O82l9buvX3qZF8lbtuyJl+EdVxqY9tcN5i
9Y92aZWmD5jvlJtexYG2FNZ459BSDf/SkQO1oJ/TKCelytAJW6sCqqXRpTtcURnB2AwPXQYVxLBm
jCKJTLCUMFnWNcfWtSZ3dntYTPKwTCjFWnNQzhttSB4qoSOzAik5a4S2jHMMMjMyQqwHT2jPGkRo
dPhQowWWdWNNEjVX7VHV60K5pjmtneA58hGHdlXxNYZhmK8sHbpFYHFWwzldZcGp1YblY8HunR8W
sRSeh36Ow2WujL61M7sIudPcighhQ9AFRnjWggXkQ5n0PHrs5OBQJisTNmpsTVVIGHgb08ZbuGNk
f2mEA0px2q5eRc5gZDM0bHikoskvBQoD75TR97l0WBSWziChFHA7y4k5dlGhZaeePTSbsMzdbVVB
8UWOJhXa16SkJXBF52BkVIkk3FtkYZp48czW8zjdxLHpLCvdo7UHKJEjz1jVSbPSJZmCyCK5wgX0
XoacwfMUpwExYUyktMK568HIl1fITcd0kctGeVMXQXTRK2kMNSGp8bijy/IfjEiuqnnJ1JGyLUod
F59/i9bfFFIEu9La1YjpCYBW/JCh7NgFhSrfar59Ts9RGKbpxKGjv61j8HajdOzpnJ88HXxH05Da
h4RxNihgEJdpFTqLsZWdtTMwYqTuLaQT3SJyo9VQPnZtj8DWKQye2zju8Li5mnvplO24cKRoXBtD
Gl9YbcWRzNDpvqtI6KQvQdWMhyoBB4ee1iCrAGiXboGkl+k6Ji9oKQaz6zBU+kWfj+Uxfox6hwcE
B0ZWdf1t6iEUXiWVS4diVuJjP4qyVJ/bFZ10bhCEenkbEujaxMkWiq/KSs5jHx8XQVXce6Wm9mQm
BljBebZt+DeR8bmyu6+URfCH4053+CRq+lQ02zdhrddH6PPrdQ9W7wzQ5fCpR9WxwwLaEJMLjoCg
94COPL4Go5vzKSfsB25HN5wtPGYcrvYbIEUF074uB+Xj0heZt11BK3io49hbNHJgXXg6pN7cy4jT
sYmAKedW7ROtFeB8X6AGZADB2OK+qJtibVoN4pT/mWpLHC1/Xm0t77N0+DmDVvzwc7VlH6C6wuik
oBSxsDLplDPPZ1kUbhojV065skwWrTB8vxRb5oEIGJn+I6HsGiSqb8WWcWBShjGNswh/w9Rk/CkG
LdK474otzOEUdczVHI2BlyLSct+eZU2rHjISxxfQKr52jdbNyzQOPvmqL69YZfxPfhB289TWyL9R
zQcpC67N0jz2VBrCyMc0TI9ojFm7jPhm0AoRntbWDVoIQgLgcKQbZvX9aZJa69KHWyv5tbNyfbtb
qiSZz7GCfsHSiYzTVG5o73uLRICtytE+7tiulvSs/CNAtpx4ASnPQqY3qDy9G535xqJFXLYZtbhd
JDKzogBg+Mpgg0VT3zvFOq8ZwUHteGBzvBYpzquhB4VkuL40L6NoPMkAipzoKiJXMrahoKXFWVIh
ppuHMJdW+E20pUKXmkAjvKDQ47u1JCu0nAb+EohjyClstV80ll7M2iJGTVoNdy6OMSQNBnCuOA9W
rRwolzFnULxjkbkuGk3eOUQYbDsdoDYhTuM6qcpqlTWVceQ2+fhgtHl4TxokNngj1u0juXeML3CV
+gVhF9KCvcpApeBYMFC6lAG90Z7LmhyeZ0Y5zEYzSy9yPa2wuGfKOoMiVuvqbRE4HPTglY7pY23l
Ojzb6CyxpQIchEPUtopbVQpYGoqoknGp4MzgPVW+dh+VeT8fNb1aKIbOL4s1CYZ75CEeCrS5EZaM
B9MYOkoqkwiVAGmRTPlIC2RlnjWOdcy84x7d4b0PcG2mcKJ2ZVrPY9Eb/DAFHmO9cp6PVC+ZSVtZ
BLqVXdSjWEMRHBaVPzNyGMMBfQyItdZh6eeQONIhQXoXGDNCyMKVmdtPZqR8CuPkchyNJ3Aqygpq
OvDYnjazDXNvgXvvyJUHG56Y9MBketvU3Ulpme0S6+KXVmlvc7VzdkHHBh1ykJ658ItHYpDnlVk0
G6PM80997Z1a4H/JjtLuO93/bNTaZ0lLLhLYHDgAUTBGDHQ2mhnls1hVfGrJ7tYYetK1Ipq2Ge3W
Ohkg36rGbWZVMqxhh8AuNlqumo3PsL4fs6pacSoigLWN5V3AXbvLmzZ4xBWkrLROIWqm7ZRVC04U
2EcuIcEoM2YuTTBHNumuRrMBMZAkIRagwrnorKRaFSDRuF2G/rMZmupMNQxlTsHBxAEFUnOoJqY7
LOxWtY9KPZNWHMiUYQ4mtAvn/OHsorAPVkTCE0pgREShw7afxUGnnoylUjvzHF3PxYjkaO5yaiQQ
odYuCDZmB42HsN7BXXQo6hMVfqdP4PCV7tR6POOBN9nzc/cmbDoHp5unK9vSTyAYoXHqZnBrtTUx
TOU1c20RG2/JCSW9iTYSkGh/XGqat6xCoznSrX7cIOQPDhuQ1efA4jXa1JkrbVmLnVniK+OZQ1f7
ZEgMkxiWAZV/EphLx0kkEvm8Wsar07IFxiojL5KrM7UMd5bGfHau8HxsvCDoiUAIgpOEYMiN4EUt
jT78WhYd5J8o9xGveXin3dlgRt0la0R3aSOQ3xSyq3/SEt3YGXorbRq9qRb0sqJlDdv4MKs9/zZs
av0THOqHj7PrvmS4Lu7qu2VaB/Vw3jyVw8VT1YAafz33i++eZUFaX2V/7R/9+he9IMyuhvzpX/98
yJq0Fn+BRxwdu+70R20f//VP6FXf7eDTnzT9vb/6DXiJgrp55FcDjKCzgRoP+Mr0xS+Ms9R7+bZ1
gOkZT5D9+m22diqGN1foZ9fg12/v+WL++t+8ewN3j0kAvLSqy+ChfncJeIxUcPbfC3d+ciG++z2/
XQj9wEGvamqmcGWLLxry7y4EOnyyYHggn7+oIj7mheDvflfT/dkL4RxgoEaGJJg70xe9szcXAn4e
SmBhbH/9Bx/0QhBdsN+FsASuyLAA9L5cCAY/by6EfUCtq9qQ+j7qBaAQ3utOQK7No2XjQBHDq989
Enybbgc3ipgOfchnQd33CnB+gXlD0/f1FuAXvrkF9APGdBx8EGA8fz2PBj/Q6iiOUSIMe78bwUC2
T88cK8C7t4+dlFkjD4HzfHvIz5vRB3r7L4OBl0f0OZr928b9+13yF5sDPi0+atyzz1+sLW/uA1M8
CJN08+VCfLhd8hvOZK8FwT7A7sFRXVCl3rx9DQYqp0jcah90HdD23xMdkFXTg/TmfdOoMBSFKTnQ
2Onrecf5gPf//gsALh+hCHhT/by5EIQQWZRHmBE/6v3/uhA8P5h/fSEwKZeFJVLn1Pz6kb+5EMbB
pJcAsPZyIT7qEyEYb3stBZDhIJM73BC/feTvLgT3i42K/eW7opr+kCWC/ly77HNHED9gyrAMXt4q
v/DNhbAOdLIDaDu+Vssftlrc9wBFOcgnTp9XJGi+uQKYHiCf0Bj5uNvDvmWicQC2lHY2t8Hz1/s6
yToAbkr19FGfAWFD2WsxEGdC1VAxlby/+cVREmorQLKX6/Lhbn5SWwxyUfd9/+LWVzG1Ku/fv3Ug
jPh0O1/vi+cX+ngFgggH3O8OUA5sgmvJ1n1/QuKIoBHLpYEPeP563nc+4BXYt0QSuQImR0FmTc9f
71dBi6O0bL2poD5qrSg0pXvdCljDKQU5EL1u/dRcb7YDNKyoqARL6Lf98kNWBiJjc68LwcYnamL4
GT9sn+gkbVoMTl8rScH4+JgXYt+imVoRPTN9ZqbA09f3dwQ4KBRx1vMj+IHWBnYHTv3P2/ZfrxDt
AxuAlhBmv6yBfNBvHgjcoiYSXdLsX67Ohy0T9j0zoKKETgoR4rUceL9X0EZASQ0D/vXbH65aeDlF
iipnr5UBwQQcJTK839QFb+4I2iyUEwTAiNGM+PqwF2LfMwOVMcYa5B6vHZT3d4RxIDOYQgvy+mh8
1Orhd+i+Pz90kQ1MG6LZ/Pz1vpBkSgfgBKPfh70Ae5dPGockJM+io/D89W6RNATaSoUm83qM/nB7
xcvaoO67SFJHylNXRf1+l4SbQysBSMDz158oF/7Alvptrj2HJ/c4TbSDp+pHg++f/YPXYe7vv//d
wPrdPxQD7ufXfp5qi///f+/68NOw+c03X4fP0+u8/PjLG/z9S797rdd39fofN8FTeVc++EgxxZT/
5c88uUuYi/8HKPj0A8/D+Xd/7JuN4Ze/3WvSf1zWED3fjrJp0ouJ4ut/+uu/fvefEk33/PN3d49N
+gMfxrfT9G8f17/++Veuz7xEBvSPCaT3o8v0MtPa91X+I85jz8v0B7yAe77CH0J57fkav0rU2/NX
/xE/z54vcQmFvv4Bs+V1uWYf2fc2+iO8xz3fxR+C/+75GqfVj9ak1+tEYbbvdTpNH3/+QWiUkvu+
wEngPZW/Xy9eq3bOVXu/wh9K4tnzg/gDcVp7vsIu836u6xZmtH2v0+7p/v4Xr0BnZe9XuKur4Ed7
0Oun/Tc82Lu7H9GeXl+A+mvfN3EYeL+MdfobSoFt8otn7m94qNdZcv/002dOZKjte5FWT4+UafE/
5nd5UPO/V09lGdRZObz+6kkI+awCFC76fV9vmTbezzHrYl649ytEQf3zp0OMZvd+hV+stMKdsffv
/wPWkD3XqMVTXP+gxHx5+gS1bN83MXtKm1/cun/D8z27G57i6hfv4m94wGd3zYP/i7vpb3jG/x2R
Pbe9z5KfPudCfbvvx/Hvx7vkV6uhGJ/u/Rr3wc8/DeM/Pto/OmZ+E0P//vD5KnL+0Y+9P1mLf/EQ
P92V//f/AAAA//8=</cx:binary>
              </cx:geoCache>
            </cx:geography>
          </cx:layoutPr>
          <cx:valueColors>
            <cx:minColor>
              <a:srgbClr val="C6AE18"/>
            </cx:minColor>
            <cx:midColor>
              <a:srgbClr val="C6AE18"/>
            </cx:midColor>
            <cx:maxColor>
              <a:srgbClr val="A6A6A6"/>
            </cx:maxColor>
          </cx:valueColors>
          <cx:valueColorPositions count="3"/>
        </cx:series>
      </cx:plotAreaRegion>
    </cx:plotArea>
  </cx:chart>
  <cx:spPr>
    <a:noFill/>
    <a:ln>
      <a:noFill/>
    </a:ln>
  </cx:spPr>
</cx:chartSpace>
</file>

<file path=xl/charts/chartEx6.xml><?xml version="1.0" encoding="utf-8"?>
<cx:chartSpace xmlns:a="http://schemas.openxmlformats.org/drawingml/2006/main" xmlns:r="http://schemas.openxmlformats.org/officeDocument/2006/relationships" xmlns:cx="http://schemas.microsoft.com/office/drawing/2014/chartex">
  <cx:chartData>
    <cx:data id="0">
      <cx:strDim type="cat">
        <cx:f>_xlchart.v1.18</cx:f>
      </cx:strDim>
      <cx:numDim type="size">
        <cx:f>_xlchart.v1.20</cx:f>
      </cx:numDim>
    </cx:data>
  </cx:chartData>
  <cx:chart>
    <cx:plotArea>
      <cx:plotAreaRegion>
        <cx:plotSurface>
          <cx:spPr>
            <a:noFill/>
            <a:ln>
              <a:noFill/>
            </a:ln>
          </cx:spPr>
        </cx:plotSurface>
        <cx:series layoutId="treemap" uniqueId="{7BEF6BD0-23E3-4742-9F38-B37A6EC5217D}">
          <cx:tx>
            <cx:txData>
              <cx:f>_xlchart.v1.19</cx:f>
              <cx:v>Count of Reasons for Churn</cx:v>
            </cx:txData>
          </cx:tx>
          <cx:dataPt idx="0">
            <cx:spPr>
              <a:solidFill>
                <a:srgbClr val="A6A6A6"/>
              </a:solidFill>
            </cx:spPr>
          </cx:dataPt>
          <cx:dataPt idx="1">
            <cx:spPr>
              <a:solidFill>
                <a:srgbClr val="FFF2AB"/>
              </a:solidFill>
            </cx:spPr>
          </cx:dataPt>
          <cx:dataPt idx="2">
            <cx:spPr>
              <a:solidFill>
                <a:srgbClr val="F9EC9A"/>
              </a:solidFill>
            </cx:spPr>
          </cx:dataPt>
          <cx:dataPt idx="3">
            <cx:spPr>
              <a:solidFill>
                <a:srgbClr val="FDDC16"/>
              </a:solidFill>
            </cx:spPr>
          </cx:dataPt>
          <cx:dataPt idx="4">
            <cx:spPr>
              <a:solidFill>
                <a:sysClr val="window" lastClr="FFFFFF">
                  <a:lumMod val="50000"/>
                </a:sysClr>
              </a:solidFill>
            </cx:spPr>
          </cx:dataPt>
          <cx:dataPt idx="5">
            <cx:spPr>
              <a:solidFill>
                <a:srgbClr val="FFDD17"/>
              </a:solidFill>
            </cx:spPr>
          </cx:dataPt>
          <cx:dataPt idx="6">
            <cx:spPr>
              <a:solidFill>
                <a:srgbClr val="0D0D0D"/>
              </a:solidFill>
            </cx:spPr>
          </cx:dataPt>
          <cx:dataLabels pos="inEnd">
            <cx:spPr>
              <a:noFill/>
              <a:ln>
                <a:noFill/>
              </a:ln>
            </cx:spPr>
            <cx:visibility seriesName="0" categoryName="1" value="0"/>
          </cx:dataLabels>
          <cx:dataId val="0"/>
          <cx:layoutPr>
            <cx:parentLabelLayout val="overlapping"/>
          </cx:layoutPr>
        </cx:series>
      </cx:plotAreaRegion>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microsoft.com/office/2014/relationships/chartEx" Target="../charts/chartEx1.xml"/><Relationship Id="rId6" Type="http://schemas.microsoft.com/office/2014/relationships/chartEx" Target="../charts/chartEx2.xml"/><Relationship Id="rId5" Type="http://schemas.openxmlformats.org/officeDocument/2006/relationships/chart" Target="../charts/chart4.xml"/><Relationship Id="rId4" Type="http://schemas.openxmlformats.org/officeDocument/2006/relationships/chart" Target="../charts/chart3.xml"/></Relationships>
</file>

<file path=xl/drawings/_rels/drawing2.xml.rels><?xml version="1.0" encoding="UTF-8" standalone="yes"?>
<Relationships xmlns="http://schemas.openxmlformats.org/package/2006/relationships"><Relationship Id="rId8" Type="http://schemas.microsoft.com/office/2014/relationships/chartEx" Target="../charts/chartEx4.xml"/><Relationship Id="rId3" Type="http://schemas.microsoft.com/office/2014/relationships/chartEx" Target="../charts/chartEx3.xml"/><Relationship Id="rId7" Type="http://schemas.openxmlformats.org/officeDocument/2006/relationships/chart" Target="../charts/chart10.xml"/><Relationship Id="rId2" Type="http://schemas.openxmlformats.org/officeDocument/2006/relationships/chart" Target="../charts/chart6.xml"/><Relationship Id="rId1" Type="http://schemas.openxmlformats.org/officeDocument/2006/relationships/chart" Target="../charts/chart5.xml"/><Relationship Id="rId6" Type="http://schemas.openxmlformats.org/officeDocument/2006/relationships/chart" Target="../charts/chart9.xml"/><Relationship Id="rId5" Type="http://schemas.openxmlformats.org/officeDocument/2006/relationships/chart" Target="../charts/chart8.xml"/><Relationship Id="rId4" Type="http://schemas.openxmlformats.org/officeDocument/2006/relationships/chart" Target="../charts/chart7.xml"/></Relationships>
</file>

<file path=xl/drawings/_rels/drawing3.xml.rels><?xml version="1.0" encoding="UTF-8" standalone="yes"?>
<Relationships xmlns="http://schemas.openxmlformats.org/package/2006/relationships"><Relationship Id="rId8" Type="http://schemas.openxmlformats.org/officeDocument/2006/relationships/chart" Target="../charts/chart16.xml"/><Relationship Id="rId3" Type="http://schemas.openxmlformats.org/officeDocument/2006/relationships/image" Target="../media/image1.png"/><Relationship Id="rId7" Type="http://schemas.openxmlformats.org/officeDocument/2006/relationships/chart" Target="../charts/chart15.xml"/><Relationship Id="rId2" Type="http://schemas.openxmlformats.org/officeDocument/2006/relationships/chart" Target="../charts/chart12.xml"/><Relationship Id="rId1" Type="http://schemas.openxmlformats.org/officeDocument/2006/relationships/chart" Target="../charts/chart11.xml"/><Relationship Id="rId6" Type="http://schemas.openxmlformats.org/officeDocument/2006/relationships/chart" Target="../charts/chart14.xml"/><Relationship Id="rId5" Type="http://schemas.openxmlformats.org/officeDocument/2006/relationships/chart" Target="../charts/chart13.xml"/><Relationship Id="rId4" Type="http://schemas.microsoft.com/office/2014/relationships/chartEx" Target="../charts/chartEx5.xml"/><Relationship Id="rId9" Type="http://schemas.microsoft.com/office/2014/relationships/chartEx" Target="../charts/chartEx6.xml"/></Relationships>
</file>

<file path=xl/drawings/drawing1.xml><?xml version="1.0" encoding="utf-8"?>
<xdr:wsDr xmlns:xdr="http://schemas.openxmlformats.org/drawingml/2006/spreadsheetDrawing" xmlns:a="http://schemas.openxmlformats.org/drawingml/2006/main">
  <xdr:twoCellAnchor>
    <xdr:from>
      <xdr:col>3</xdr:col>
      <xdr:colOff>76200</xdr:colOff>
      <xdr:row>11</xdr:row>
      <xdr:rowOff>38100</xdr:rowOff>
    </xdr:from>
    <xdr:to>
      <xdr:col>8</xdr:col>
      <xdr:colOff>76200</xdr:colOff>
      <xdr:row>20</xdr:row>
      <xdr:rowOff>133350</xdr:rowOff>
    </xdr:to>
    <mc:AlternateContent xmlns:mc="http://schemas.openxmlformats.org/markup-compatibility/2006">
      <mc:Choice xmlns:cx4="http://schemas.microsoft.com/office/drawing/2016/5/10/chartex" Requires="cx4">
        <xdr:graphicFrame macro="">
          <xdr:nvGraphicFramePr>
            <xdr:cNvPr id="2" name="Chart 1">
              <a:extLst>
                <a:ext uri="{FF2B5EF4-FFF2-40B4-BE49-F238E27FC236}">
                  <a16:creationId xmlns:a16="http://schemas.microsoft.com/office/drawing/2014/main" id="{8992217D-02AF-45F8-BCE0-D18838E2EFB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686425" y="2133600"/>
              <a:ext cx="6429375" cy="1809750"/>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4</xdr:col>
      <xdr:colOff>9525</xdr:colOff>
      <xdr:row>28</xdr:row>
      <xdr:rowOff>0</xdr:rowOff>
    </xdr:from>
    <xdr:to>
      <xdr:col>7</xdr:col>
      <xdr:colOff>247650</xdr:colOff>
      <xdr:row>38</xdr:row>
      <xdr:rowOff>190499</xdr:rowOff>
    </xdr:to>
    <xdr:graphicFrame macro="">
      <xdr:nvGraphicFramePr>
        <xdr:cNvPr id="4" name="Chart 3">
          <a:extLst>
            <a:ext uri="{FF2B5EF4-FFF2-40B4-BE49-F238E27FC236}">
              <a16:creationId xmlns:a16="http://schemas.microsoft.com/office/drawing/2014/main" id="{5FF5C39B-4A5D-21FA-60B3-46BE65DCF48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233362</xdr:colOff>
      <xdr:row>38</xdr:row>
      <xdr:rowOff>38100</xdr:rowOff>
    </xdr:from>
    <xdr:to>
      <xdr:col>12</xdr:col>
      <xdr:colOff>419100</xdr:colOff>
      <xdr:row>46</xdr:row>
      <xdr:rowOff>114300</xdr:rowOff>
    </xdr:to>
    <xdr:graphicFrame macro="">
      <xdr:nvGraphicFramePr>
        <xdr:cNvPr id="5" name="Chart 4">
          <a:extLst>
            <a:ext uri="{FF2B5EF4-FFF2-40B4-BE49-F238E27FC236}">
              <a16:creationId xmlns:a16="http://schemas.microsoft.com/office/drawing/2014/main" id="{4FB77B2B-31AA-9CB0-E57E-59DA641367A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171449</xdr:colOff>
      <xdr:row>48</xdr:row>
      <xdr:rowOff>76200</xdr:rowOff>
    </xdr:from>
    <xdr:to>
      <xdr:col>16</xdr:col>
      <xdr:colOff>581024</xdr:colOff>
      <xdr:row>60</xdr:row>
      <xdr:rowOff>171450</xdr:rowOff>
    </xdr:to>
    <xdr:graphicFrame macro="">
      <xdr:nvGraphicFramePr>
        <xdr:cNvPr id="6" name="Chart 5">
          <a:extLst>
            <a:ext uri="{FF2B5EF4-FFF2-40B4-BE49-F238E27FC236}">
              <a16:creationId xmlns:a16="http://schemas.microsoft.com/office/drawing/2014/main" id="{D1A9351D-11A3-E079-B618-606143D5A5B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257174</xdr:colOff>
      <xdr:row>61</xdr:row>
      <xdr:rowOff>66675</xdr:rowOff>
    </xdr:from>
    <xdr:to>
      <xdr:col>9</xdr:col>
      <xdr:colOff>485775</xdr:colOff>
      <xdr:row>71</xdr:row>
      <xdr:rowOff>28575</xdr:rowOff>
    </xdr:to>
    <xdr:graphicFrame macro="">
      <xdr:nvGraphicFramePr>
        <xdr:cNvPr id="8" name="Chart 7">
          <a:extLst>
            <a:ext uri="{FF2B5EF4-FFF2-40B4-BE49-F238E27FC236}">
              <a16:creationId xmlns:a16="http://schemas.microsoft.com/office/drawing/2014/main" id="{58A38ACF-CDD6-40D6-A145-4DF3C65450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1390650</xdr:colOff>
      <xdr:row>75</xdr:row>
      <xdr:rowOff>0</xdr:rowOff>
    </xdr:from>
    <xdr:to>
      <xdr:col>13</xdr:col>
      <xdr:colOff>28574</xdr:colOff>
      <xdr:row>84</xdr:row>
      <xdr:rowOff>104775</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CE52B032-2FB0-60B4-002A-88B4EB4FCE7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5295900" y="14287500"/>
              <a:ext cx="9829799" cy="1819275"/>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0</xdr:colOff>
      <xdr:row>1</xdr:row>
      <xdr:rowOff>0</xdr:rowOff>
    </xdr:from>
    <xdr:to>
      <xdr:col>4</xdr:col>
      <xdr:colOff>587219</xdr:colOff>
      <xdr:row>8</xdr:row>
      <xdr:rowOff>129983</xdr:rowOff>
    </xdr:to>
    <xdr:graphicFrame macro="">
      <xdr:nvGraphicFramePr>
        <xdr:cNvPr id="4" name="Chart 3">
          <a:extLst>
            <a:ext uri="{FF2B5EF4-FFF2-40B4-BE49-F238E27FC236}">
              <a16:creationId xmlns:a16="http://schemas.microsoft.com/office/drawing/2014/main" id="{8C666E94-9714-4413-A754-C443355998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771531</xdr:colOff>
      <xdr:row>8</xdr:row>
      <xdr:rowOff>171450</xdr:rowOff>
    </xdr:from>
    <xdr:to>
      <xdr:col>6</xdr:col>
      <xdr:colOff>9525</xdr:colOff>
      <xdr:row>17</xdr:row>
      <xdr:rowOff>85725</xdr:rowOff>
    </xdr:to>
    <xdr:graphicFrame macro="">
      <xdr:nvGraphicFramePr>
        <xdr:cNvPr id="5" name="Chart 4">
          <a:extLst>
            <a:ext uri="{FF2B5EF4-FFF2-40B4-BE49-F238E27FC236}">
              <a16:creationId xmlns:a16="http://schemas.microsoft.com/office/drawing/2014/main" id="{28AC35B1-A7A8-5930-5D8A-97CFA92D58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180975</xdr:colOff>
      <xdr:row>23</xdr:row>
      <xdr:rowOff>9526</xdr:rowOff>
    </xdr:from>
    <xdr:to>
      <xdr:col>5</xdr:col>
      <xdr:colOff>9525</xdr:colOff>
      <xdr:row>32</xdr:row>
      <xdr:rowOff>104776</xdr:rowOff>
    </xdr:to>
    <mc:AlternateContent xmlns:mc="http://schemas.openxmlformats.org/markup-compatibility/2006">
      <mc:Choice xmlns:cx4="http://schemas.microsoft.com/office/drawing/2016/5/10/chartex" Requires="cx4">
        <xdr:graphicFrame macro="">
          <xdr:nvGraphicFramePr>
            <xdr:cNvPr id="2" name="Chart 1">
              <a:extLst>
                <a:ext uri="{FF2B5EF4-FFF2-40B4-BE49-F238E27FC236}">
                  <a16:creationId xmlns:a16="http://schemas.microsoft.com/office/drawing/2014/main" id="{EB6980C2-03AA-45FC-BA97-032DCBA0A4E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3038475" y="4391026"/>
              <a:ext cx="1619250" cy="1809750"/>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5</xdr:col>
      <xdr:colOff>0</xdr:colOff>
      <xdr:row>85</xdr:row>
      <xdr:rowOff>0</xdr:rowOff>
    </xdr:from>
    <xdr:to>
      <xdr:col>9</xdr:col>
      <xdr:colOff>295275</xdr:colOff>
      <xdr:row>97</xdr:row>
      <xdr:rowOff>95250</xdr:rowOff>
    </xdr:to>
    <xdr:graphicFrame macro="">
      <xdr:nvGraphicFramePr>
        <xdr:cNvPr id="6" name="Chart 5">
          <a:extLst>
            <a:ext uri="{FF2B5EF4-FFF2-40B4-BE49-F238E27FC236}">
              <a16:creationId xmlns:a16="http://schemas.microsoft.com/office/drawing/2014/main" id="{9D4BC886-1B26-4A17-81D9-9D6F692CC5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314325</xdr:colOff>
      <xdr:row>108</xdr:row>
      <xdr:rowOff>171450</xdr:rowOff>
    </xdr:from>
    <xdr:to>
      <xdr:col>6</xdr:col>
      <xdr:colOff>205539</xdr:colOff>
      <xdr:row>118</xdr:row>
      <xdr:rowOff>26917</xdr:rowOff>
    </xdr:to>
    <xdr:graphicFrame macro="">
      <xdr:nvGraphicFramePr>
        <xdr:cNvPr id="7" name="Chart 6">
          <a:extLst>
            <a:ext uri="{FF2B5EF4-FFF2-40B4-BE49-F238E27FC236}">
              <a16:creationId xmlns:a16="http://schemas.microsoft.com/office/drawing/2014/main" id="{F039487D-A0C8-4729-8BAF-599C6B5E0E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171450</xdr:colOff>
      <xdr:row>97</xdr:row>
      <xdr:rowOff>95250</xdr:rowOff>
    </xdr:from>
    <xdr:to>
      <xdr:col>6</xdr:col>
      <xdr:colOff>185738</xdr:colOff>
      <xdr:row>105</xdr:row>
      <xdr:rowOff>171450</xdr:rowOff>
    </xdr:to>
    <xdr:graphicFrame macro="">
      <xdr:nvGraphicFramePr>
        <xdr:cNvPr id="8" name="Chart 7">
          <a:extLst>
            <a:ext uri="{FF2B5EF4-FFF2-40B4-BE49-F238E27FC236}">
              <a16:creationId xmlns:a16="http://schemas.microsoft.com/office/drawing/2014/main" id="{B2946EB3-2BA0-4AC6-9BAB-F36F98BB15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0</xdr:colOff>
      <xdr:row>72</xdr:row>
      <xdr:rowOff>0</xdr:rowOff>
    </xdr:from>
    <xdr:to>
      <xdr:col>7</xdr:col>
      <xdr:colOff>381001</xdr:colOff>
      <xdr:row>81</xdr:row>
      <xdr:rowOff>152400</xdr:rowOff>
    </xdr:to>
    <xdr:graphicFrame macro="">
      <xdr:nvGraphicFramePr>
        <xdr:cNvPr id="9" name="Chart 8">
          <a:extLst>
            <a:ext uri="{FF2B5EF4-FFF2-40B4-BE49-F238E27FC236}">
              <a16:creationId xmlns:a16="http://schemas.microsoft.com/office/drawing/2014/main" id="{6DCA491E-A1D5-471D-887D-A28DB0A741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xdr:col>
      <xdr:colOff>371476</xdr:colOff>
      <xdr:row>58</xdr:row>
      <xdr:rowOff>171450</xdr:rowOff>
    </xdr:from>
    <xdr:to>
      <xdr:col>10</xdr:col>
      <xdr:colOff>1</xdr:colOff>
      <xdr:row>66</xdr:row>
      <xdr:rowOff>171449</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C40465FB-F3BA-4D12-B1CE-3EB7FE3C1FF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8"/>
            </a:graphicData>
          </a:graphic>
        </xdr:graphicFrame>
      </mc:Choice>
      <mc:Fallback>
        <xdr:sp macro="" textlink="">
          <xdr:nvSpPr>
            <xdr:cNvPr id="0" name=""/>
            <xdr:cNvSpPr>
              <a:spLocks noTextEdit="1"/>
            </xdr:cNvSpPr>
          </xdr:nvSpPr>
          <xdr:spPr>
            <a:xfrm>
              <a:off x="3981451" y="11220450"/>
              <a:ext cx="4857750" cy="1523999"/>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24</xdr:col>
      <xdr:colOff>47625</xdr:colOff>
      <xdr:row>38</xdr:row>
      <xdr:rowOff>81643</xdr:rowOff>
    </xdr:to>
    <xdr:sp macro="" textlink="">
      <xdr:nvSpPr>
        <xdr:cNvPr id="2" name="Rectangle 1">
          <a:extLst>
            <a:ext uri="{FF2B5EF4-FFF2-40B4-BE49-F238E27FC236}">
              <a16:creationId xmlns:a16="http://schemas.microsoft.com/office/drawing/2014/main" id="{BD4A69F5-83C7-E99B-498D-5C81115B9A97}"/>
            </a:ext>
          </a:extLst>
        </xdr:cNvPr>
        <xdr:cNvSpPr/>
      </xdr:nvSpPr>
      <xdr:spPr>
        <a:xfrm>
          <a:off x="0" y="0"/>
          <a:ext cx="14525625" cy="7320643"/>
        </a:xfrm>
        <a:prstGeom prst="rect">
          <a:avLst/>
        </a:prstGeom>
        <a:solidFill>
          <a:srgbClr val="FDF1C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4</xdr:col>
      <xdr:colOff>308162</xdr:colOff>
      <xdr:row>0</xdr:row>
      <xdr:rowOff>104180</xdr:rowOff>
    </xdr:from>
    <xdr:to>
      <xdr:col>20</xdr:col>
      <xdr:colOff>44647</xdr:colOff>
      <xdr:row>38</xdr:row>
      <xdr:rowOff>43518</xdr:rowOff>
    </xdr:to>
    <xdr:sp macro="" textlink="">
      <xdr:nvSpPr>
        <xdr:cNvPr id="5" name="Rectangle 4">
          <a:extLst>
            <a:ext uri="{FF2B5EF4-FFF2-40B4-BE49-F238E27FC236}">
              <a16:creationId xmlns:a16="http://schemas.microsoft.com/office/drawing/2014/main" id="{C97C1214-15E0-AAF1-8705-CAA7E7FF049D}"/>
            </a:ext>
          </a:extLst>
        </xdr:cNvPr>
        <xdr:cNvSpPr/>
      </xdr:nvSpPr>
      <xdr:spPr>
        <a:xfrm>
          <a:off x="2773456" y="104180"/>
          <a:ext cx="9597662" cy="7391250"/>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4</xdr:col>
      <xdr:colOff>428625</xdr:colOff>
      <xdr:row>1</xdr:row>
      <xdr:rowOff>68460</xdr:rowOff>
    </xdr:from>
    <xdr:to>
      <xdr:col>19</xdr:col>
      <xdr:colOff>523875</xdr:colOff>
      <xdr:row>3</xdr:row>
      <xdr:rowOff>175616</xdr:rowOff>
    </xdr:to>
    <xdr:sp macro="" textlink="">
      <xdr:nvSpPr>
        <xdr:cNvPr id="6" name="Rectangle: Rounded Corners 5">
          <a:extLst>
            <a:ext uri="{FF2B5EF4-FFF2-40B4-BE49-F238E27FC236}">
              <a16:creationId xmlns:a16="http://schemas.microsoft.com/office/drawing/2014/main" id="{6C605C3B-5396-410E-AE53-1AD8195BCC1B}"/>
            </a:ext>
          </a:extLst>
        </xdr:cNvPr>
        <xdr:cNvSpPr/>
      </xdr:nvSpPr>
      <xdr:spPr>
        <a:xfrm>
          <a:off x="2841625" y="258960"/>
          <a:ext cx="9144000" cy="488156"/>
        </a:xfrm>
        <a:prstGeom prst="roundRect">
          <a:avLst/>
        </a:prstGeom>
        <a:solidFill>
          <a:srgbClr val="FFDD17"/>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2800">
              <a:ln>
                <a:solidFill>
                  <a:sysClr val="windowText" lastClr="000000"/>
                </a:solidFill>
              </a:ln>
              <a:solidFill>
                <a:schemeClr val="tx1"/>
              </a:solidFill>
            </a:rPr>
            <a:t>MTN Nigeria Customer Churn Intelligence Report - Q12025</a:t>
          </a:r>
        </a:p>
        <a:p>
          <a:pPr algn="ctr"/>
          <a:r>
            <a:rPr lang="en-GB" sz="2800">
              <a:ln>
                <a:solidFill>
                  <a:sysClr val="windowText" lastClr="000000"/>
                </a:solidFill>
              </a:ln>
              <a:solidFill>
                <a:schemeClr val="tx1"/>
              </a:solidFill>
            </a:rPr>
            <a:t> 2025</a:t>
          </a:r>
        </a:p>
      </xdr:txBody>
    </xdr:sp>
    <xdr:clientData/>
  </xdr:twoCellAnchor>
  <xdr:twoCellAnchor>
    <xdr:from>
      <xdr:col>0</xdr:col>
      <xdr:colOff>71435</xdr:colOff>
      <xdr:row>0</xdr:row>
      <xdr:rowOff>119061</xdr:rowOff>
    </xdr:from>
    <xdr:to>
      <xdr:col>4</xdr:col>
      <xdr:colOff>266140</xdr:colOff>
      <xdr:row>38</xdr:row>
      <xdr:rowOff>47624</xdr:rowOff>
    </xdr:to>
    <xdr:sp macro="" textlink="">
      <xdr:nvSpPr>
        <xdr:cNvPr id="7" name="Rectangle 6">
          <a:extLst>
            <a:ext uri="{FF2B5EF4-FFF2-40B4-BE49-F238E27FC236}">
              <a16:creationId xmlns:a16="http://schemas.microsoft.com/office/drawing/2014/main" id="{59F9D3BF-A31B-A98B-3926-641C7F150206}"/>
            </a:ext>
          </a:extLst>
        </xdr:cNvPr>
        <xdr:cNvSpPr/>
      </xdr:nvSpPr>
      <xdr:spPr>
        <a:xfrm>
          <a:off x="71435" y="119061"/>
          <a:ext cx="2659999" cy="7380475"/>
        </a:xfrm>
        <a:prstGeom prst="rect">
          <a:avLst/>
        </a:prstGeom>
        <a:solidFill>
          <a:schemeClr val="tx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20</xdr:col>
      <xdr:colOff>17509</xdr:colOff>
      <xdr:row>0</xdr:row>
      <xdr:rowOff>99515</xdr:rowOff>
    </xdr:from>
    <xdr:to>
      <xdr:col>23</xdr:col>
      <xdr:colOff>590176</xdr:colOff>
      <xdr:row>38</xdr:row>
      <xdr:rowOff>82443</xdr:rowOff>
    </xdr:to>
    <xdr:sp macro="" textlink="">
      <xdr:nvSpPr>
        <xdr:cNvPr id="8" name="Rectangle 7">
          <a:extLst>
            <a:ext uri="{FF2B5EF4-FFF2-40B4-BE49-F238E27FC236}">
              <a16:creationId xmlns:a16="http://schemas.microsoft.com/office/drawing/2014/main" id="{6649E085-432B-5A02-AFA3-B101ECA70D66}"/>
            </a:ext>
          </a:extLst>
        </xdr:cNvPr>
        <xdr:cNvSpPr/>
      </xdr:nvSpPr>
      <xdr:spPr>
        <a:xfrm>
          <a:off x="12243628" y="99515"/>
          <a:ext cx="2406585" cy="7005838"/>
        </a:xfrm>
        <a:prstGeom prst="rect">
          <a:avLst/>
        </a:prstGeom>
        <a:solidFill>
          <a:srgbClr val="FFDD17"/>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4</xdr:col>
      <xdr:colOff>378199</xdr:colOff>
      <xdr:row>4</xdr:row>
      <xdr:rowOff>68461</xdr:rowOff>
    </xdr:from>
    <xdr:to>
      <xdr:col>9</xdr:col>
      <xdr:colOff>416718</xdr:colOff>
      <xdr:row>14</xdr:row>
      <xdr:rowOff>163711</xdr:rowOff>
    </xdr:to>
    <xdr:sp macro="" textlink="">
      <xdr:nvSpPr>
        <xdr:cNvPr id="9" name="Rectangle: Rounded Corners 8">
          <a:extLst>
            <a:ext uri="{FF2B5EF4-FFF2-40B4-BE49-F238E27FC236}">
              <a16:creationId xmlns:a16="http://schemas.microsoft.com/office/drawing/2014/main" id="{AE49AA9D-A205-899B-2413-8105D5530D68}"/>
            </a:ext>
          </a:extLst>
        </xdr:cNvPr>
        <xdr:cNvSpPr/>
      </xdr:nvSpPr>
      <xdr:spPr>
        <a:xfrm>
          <a:off x="2843493" y="852873"/>
          <a:ext cx="3120137" cy="2056279"/>
        </a:xfrm>
        <a:prstGeom prst="roundRect">
          <a:avLst/>
        </a:prstGeom>
        <a:solidFill>
          <a:srgbClr val="FFFBE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solidFill>
              <a:sysClr val="windowText" lastClr="000000"/>
            </a:solidFill>
          </a:endParaRPr>
        </a:p>
      </xdr:txBody>
    </xdr:sp>
    <xdr:clientData/>
  </xdr:twoCellAnchor>
  <xdr:twoCellAnchor>
    <xdr:from>
      <xdr:col>4</xdr:col>
      <xdr:colOff>420221</xdr:colOff>
      <xdr:row>4</xdr:row>
      <xdr:rowOff>68463</xdr:rowOff>
    </xdr:from>
    <xdr:to>
      <xdr:col>10</xdr:col>
      <xdr:colOff>93197</xdr:colOff>
      <xdr:row>6</xdr:row>
      <xdr:rowOff>20837</xdr:rowOff>
    </xdr:to>
    <xdr:sp macro="" textlink="">
      <xdr:nvSpPr>
        <xdr:cNvPr id="10" name="TextBox 9">
          <a:extLst>
            <a:ext uri="{FF2B5EF4-FFF2-40B4-BE49-F238E27FC236}">
              <a16:creationId xmlns:a16="http://schemas.microsoft.com/office/drawing/2014/main" id="{8AB8AB3C-480D-F601-046B-3AE04D74DB1A}"/>
            </a:ext>
          </a:extLst>
        </xdr:cNvPr>
        <xdr:cNvSpPr txBox="1"/>
      </xdr:nvSpPr>
      <xdr:spPr>
        <a:xfrm>
          <a:off x="2885515" y="852875"/>
          <a:ext cx="3370917" cy="3445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2000" b="1"/>
            <a:t>Top MTN Device Used </a:t>
          </a:r>
        </a:p>
      </xdr:txBody>
    </xdr:sp>
    <xdr:clientData/>
  </xdr:twoCellAnchor>
  <xdr:twoCellAnchor>
    <xdr:from>
      <xdr:col>4</xdr:col>
      <xdr:colOff>462243</xdr:colOff>
      <xdr:row>5</xdr:row>
      <xdr:rowOff>175514</xdr:rowOff>
    </xdr:from>
    <xdr:to>
      <xdr:col>7</xdr:col>
      <xdr:colOff>486513</xdr:colOff>
      <xdr:row>7</xdr:row>
      <xdr:rowOff>84044</xdr:rowOff>
    </xdr:to>
    <xdr:sp macro="" textlink="">
      <xdr:nvSpPr>
        <xdr:cNvPr id="11" name="TextBox 10">
          <a:extLst>
            <a:ext uri="{FF2B5EF4-FFF2-40B4-BE49-F238E27FC236}">
              <a16:creationId xmlns:a16="http://schemas.microsoft.com/office/drawing/2014/main" id="{C8C7E70F-7B40-F535-B6CD-F1B074C688E7}"/>
            </a:ext>
          </a:extLst>
        </xdr:cNvPr>
        <xdr:cNvSpPr txBox="1"/>
      </xdr:nvSpPr>
      <xdr:spPr>
        <a:xfrm>
          <a:off x="2927537" y="1156029"/>
          <a:ext cx="1873241" cy="3007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400" b="1">
              <a:solidFill>
                <a:srgbClr val="DABE62"/>
              </a:solidFill>
            </a:rPr>
            <a:t>by Customers</a:t>
          </a:r>
        </a:p>
      </xdr:txBody>
    </xdr:sp>
    <xdr:clientData/>
  </xdr:twoCellAnchor>
  <xdr:twoCellAnchor>
    <xdr:from>
      <xdr:col>9</xdr:col>
      <xdr:colOff>491132</xdr:colOff>
      <xdr:row>4</xdr:row>
      <xdr:rowOff>65485</xdr:rowOff>
    </xdr:from>
    <xdr:to>
      <xdr:col>14</xdr:col>
      <xdr:colOff>372071</xdr:colOff>
      <xdr:row>14</xdr:row>
      <xdr:rowOff>191947</xdr:rowOff>
    </xdr:to>
    <xdr:sp macro="" textlink="">
      <xdr:nvSpPr>
        <xdr:cNvPr id="12" name="Rectangle: Rounded Corners 11">
          <a:extLst>
            <a:ext uri="{FF2B5EF4-FFF2-40B4-BE49-F238E27FC236}">
              <a16:creationId xmlns:a16="http://schemas.microsoft.com/office/drawing/2014/main" id="{EC757E15-92B1-4597-801E-9823C11B8D48}"/>
            </a:ext>
          </a:extLst>
        </xdr:cNvPr>
        <xdr:cNvSpPr/>
      </xdr:nvSpPr>
      <xdr:spPr>
        <a:xfrm>
          <a:off x="5982890" y="839391"/>
          <a:ext cx="2931915" cy="2061228"/>
        </a:xfrm>
        <a:prstGeom prst="roundRect">
          <a:avLst/>
        </a:prstGeom>
        <a:solidFill>
          <a:srgbClr val="FFFBE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solidFill>
              <a:sysClr val="windowText" lastClr="000000"/>
            </a:solidFill>
          </a:endParaRPr>
        </a:p>
      </xdr:txBody>
    </xdr:sp>
    <xdr:clientData/>
  </xdr:twoCellAnchor>
  <xdr:twoCellAnchor>
    <xdr:from>
      <xdr:col>14</xdr:col>
      <xdr:colOff>446485</xdr:colOff>
      <xdr:row>4</xdr:row>
      <xdr:rowOff>125752</xdr:rowOff>
    </xdr:from>
    <xdr:to>
      <xdr:col>19</xdr:col>
      <xdr:colOff>550664</xdr:colOff>
      <xdr:row>15</xdr:row>
      <xdr:rowOff>70303</xdr:rowOff>
    </xdr:to>
    <xdr:sp macro="" textlink="">
      <xdr:nvSpPr>
        <xdr:cNvPr id="13" name="Rectangle: Rounded Corners 12">
          <a:extLst>
            <a:ext uri="{FF2B5EF4-FFF2-40B4-BE49-F238E27FC236}">
              <a16:creationId xmlns:a16="http://schemas.microsoft.com/office/drawing/2014/main" id="{896876B4-BED4-4E47-95F3-41E19C010B04}"/>
            </a:ext>
          </a:extLst>
        </xdr:cNvPr>
        <xdr:cNvSpPr/>
      </xdr:nvSpPr>
      <xdr:spPr>
        <a:xfrm>
          <a:off x="8989219" y="899658"/>
          <a:ext cx="3155156" cy="2072793"/>
        </a:xfrm>
        <a:prstGeom prst="roundRect">
          <a:avLst/>
        </a:prstGeom>
        <a:solidFill>
          <a:srgbClr val="FFFBE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solidFill>
              <a:sysClr val="windowText" lastClr="000000"/>
            </a:solidFill>
          </a:endParaRPr>
        </a:p>
      </xdr:txBody>
    </xdr:sp>
    <xdr:clientData/>
  </xdr:twoCellAnchor>
  <xdr:twoCellAnchor>
    <xdr:from>
      <xdr:col>4</xdr:col>
      <xdr:colOff>434228</xdr:colOff>
      <xdr:row>27</xdr:row>
      <xdr:rowOff>117725</xdr:rowOff>
    </xdr:from>
    <xdr:to>
      <xdr:col>10</xdr:col>
      <xdr:colOff>448236</xdr:colOff>
      <xdr:row>38</xdr:row>
      <xdr:rowOff>21405</xdr:rowOff>
    </xdr:to>
    <xdr:sp macro="" textlink="">
      <xdr:nvSpPr>
        <xdr:cNvPr id="14" name="Rectangle: Rounded Corners 13">
          <a:extLst>
            <a:ext uri="{FF2B5EF4-FFF2-40B4-BE49-F238E27FC236}">
              <a16:creationId xmlns:a16="http://schemas.microsoft.com/office/drawing/2014/main" id="{3EA3062C-A88B-4CB9-84C8-C739EE56F6EA}"/>
            </a:ext>
          </a:extLst>
        </xdr:cNvPr>
        <xdr:cNvSpPr/>
      </xdr:nvSpPr>
      <xdr:spPr>
        <a:xfrm>
          <a:off x="2899522" y="5412504"/>
          <a:ext cx="3711949" cy="2060813"/>
        </a:xfrm>
        <a:prstGeom prst="roundRect">
          <a:avLst/>
        </a:prstGeom>
        <a:solidFill>
          <a:srgbClr val="FFFBE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solidFill>
              <a:sysClr val="windowText" lastClr="000000"/>
            </a:solidFill>
          </a:endParaRPr>
        </a:p>
      </xdr:txBody>
    </xdr:sp>
    <xdr:clientData/>
  </xdr:twoCellAnchor>
  <xdr:twoCellAnchor>
    <xdr:from>
      <xdr:col>10</xdr:col>
      <xdr:colOff>490258</xdr:colOff>
      <xdr:row>27</xdr:row>
      <xdr:rowOff>1429</xdr:rowOff>
    </xdr:from>
    <xdr:to>
      <xdr:col>15</xdr:col>
      <xdr:colOff>161083</xdr:colOff>
      <xdr:row>37</xdr:row>
      <xdr:rowOff>97515</xdr:rowOff>
    </xdr:to>
    <xdr:sp macro="" textlink="">
      <xdr:nvSpPr>
        <xdr:cNvPr id="15" name="Rectangle: Rounded Corners 14">
          <a:extLst>
            <a:ext uri="{FF2B5EF4-FFF2-40B4-BE49-F238E27FC236}">
              <a16:creationId xmlns:a16="http://schemas.microsoft.com/office/drawing/2014/main" id="{B7CBB578-7BF7-4F47-BFEF-81ACEB1ACF00}"/>
            </a:ext>
          </a:extLst>
        </xdr:cNvPr>
        <xdr:cNvSpPr/>
      </xdr:nvSpPr>
      <xdr:spPr>
        <a:xfrm>
          <a:off x="6653493" y="5296208"/>
          <a:ext cx="2752443" cy="2057116"/>
        </a:xfrm>
        <a:prstGeom prst="roundRect">
          <a:avLst/>
        </a:prstGeom>
        <a:solidFill>
          <a:srgbClr val="FFFBE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solidFill>
              <a:sysClr val="windowText" lastClr="000000"/>
            </a:solidFill>
          </a:endParaRPr>
        </a:p>
      </xdr:txBody>
    </xdr:sp>
    <xdr:clientData/>
  </xdr:twoCellAnchor>
  <xdr:twoCellAnchor>
    <xdr:from>
      <xdr:col>15</xdr:col>
      <xdr:colOff>193476</xdr:colOff>
      <xdr:row>26</xdr:row>
      <xdr:rowOff>169578</xdr:rowOff>
    </xdr:from>
    <xdr:to>
      <xdr:col>19</xdr:col>
      <xdr:colOff>565546</xdr:colOff>
      <xdr:row>37</xdr:row>
      <xdr:rowOff>71352</xdr:rowOff>
    </xdr:to>
    <xdr:sp macro="" textlink="">
      <xdr:nvSpPr>
        <xdr:cNvPr id="16" name="Rectangle: Rounded Corners 15">
          <a:extLst>
            <a:ext uri="{FF2B5EF4-FFF2-40B4-BE49-F238E27FC236}">
              <a16:creationId xmlns:a16="http://schemas.microsoft.com/office/drawing/2014/main" id="{5372EBED-ADE5-4A81-BD08-EB8EDFAF9B39}"/>
            </a:ext>
          </a:extLst>
        </xdr:cNvPr>
        <xdr:cNvSpPr/>
      </xdr:nvSpPr>
      <xdr:spPr>
        <a:xfrm>
          <a:off x="9346406" y="5199969"/>
          <a:ext cx="2812851" cy="2030016"/>
        </a:xfrm>
        <a:prstGeom prst="roundRect">
          <a:avLst/>
        </a:prstGeom>
        <a:solidFill>
          <a:srgbClr val="FFFBE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solidFill>
              <a:sysClr val="windowText" lastClr="000000"/>
            </a:solidFill>
          </a:endParaRPr>
        </a:p>
      </xdr:txBody>
    </xdr:sp>
    <xdr:clientData/>
  </xdr:twoCellAnchor>
  <xdr:twoCellAnchor>
    <xdr:from>
      <xdr:col>4</xdr:col>
      <xdr:colOff>392206</xdr:colOff>
      <xdr:row>15</xdr:row>
      <xdr:rowOff>81359</xdr:rowOff>
    </xdr:from>
    <xdr:to>
      <xdr:col>12</xdr:col>
      <xdr:colOff>253007</xdr:colOff>
      <xdr:row>27</xdr:row>
      <xdr:rowOff>3079</xdr:rowOff>
    </xdr:to>
    <xdr:sp macro="" textlink="">
      <xdr:nvSpPr>
        <xdr:cNvPr id="17" name="Rectangle: Rounded Corners 16">
          <a:extLst>
            <a:ext uri="{FF2B5EF4-FFF2-40B4-BE49-F238E27FC236}">
              <a16:creationId xmlns:a16="http://schemas.microsoft.com/office/drawing/2014/main" id="{FB888867-92FF-46C3-A693-338E3D15C60D}"/>
            </a:ext>
          </a:extLst>
        </xdr:cNvPr>
        <xdr:cNvSpPr/>
      </xdr:nvSpPr>
      <xdr:spPr>
        <a:xfrm>
          <a:off x="2857500" y="3022903"/>
          <a:ext cx="4791389" cy="2274955"/>
        </a:xfrm>
        <a:prstGeom prst="roundRect">
          <a:avLst/>
        </a:prstGeom>
        <a:solidFill>
          <a:srgbClr val="F7F8F6"/>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solidFill>
              <a:sysClr val="windowText" lastClr="000000"/>
            </a:solidFill>
          </a:endParaRPr>
        </a:p>
      </xdr:txBody>
    </xdr:sp>
    <xdr:clientData/>
  </xdr:twoCellAnchor>
  <xdr:twoCellAnchor>
    <xdr:from>
      <xdr:col>12</xdr:col>
      <xdr:colOff>297656</xdr:colOff>
      <xdr:row>15</xdr:row>
      <xdr:rowOff>109501</xdr:rowOff>
    </xdr:from>
    <xdr:to>
      <xdr:col>19</xdr:col>
      <xdr:colOff>550664</xdr:colOff>
      <xdr:row>27</xdr:row>
      <xdr:rowOff>53447</xdr:rowOff>
    </xdr:to>
    <xdr:sp macro="" textlink="">
      <xdr:nvSpPr>
        <xdr:cNvPr id="18" name="Rectangle: Rounded Corners 17">
          <a:extLst>
            <a:ext uri="{FF2B5EF4-FFF2-40B4-BE49-F238E27FC236}">
              <a16:creationId xmlns:a16="http://schemas.microsoft.com/office/drawing/2014/main" id="{CA42DE3D-F875-4886-9790-1DE544954877}"/>
            </a:ext>
          </a:extLst>
        </xdr:cNvPr>
        <xdr:cNvSpPr/>
      </xdr:nvSpPr>
      <xdr:spPr>
        <a:xfrm>
          <a:off x="7620000" y="3011649"/>
          <a:ext cx="4524375" cy="2265665"/>
        </a:xfrm>
        <a:prstGeom prst="roundRect">
          <a:avLst/>
        </a:prstGeom>
        <a:solidFill>
          <a:srgbClr val="F7F8F6"/>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GB" sz="1100">
            <a:solidFill>
              <a:sysClr val="windowText" lastClr="000000"/>
            </a:solidFill>
            <a:latin typeface="+mn-lt"/>
            <a:ea typeface="+mn-ea"/>
            <a:cs typeface="+mn-cs"/>
          </a:endParaRPr>
        </a:p>
      </xdr:txBody>
    </xdr:sp>
    <xdr:clientData/>
  </xdr:twoCellAnchor>
  <xdr:twoCellAnchor>
    <xdr:from>
      <xdr:col>9</xdr:col>
      <xdr:colOff>412751</xdr:colOff>
      <xdr:row>4</xdr:row>
      <xdr:rowOff>95250</xdr:rowOff>
    </xdr:from>
    <xdr:to>
      <xdr:col>14</xdr:col>
      <xdr:colOff>327423</xdr:colOff>
      <xdr:row>6</xdr:row>
      <xdr:rowOff>59532</xdr:rowOff>
    </xdr:to>
    <xdr:sp macro="" textlink="">
      <xdr:nvSpPr>
        <xdr:cNvPr id="20" name="TextBox 19">
          <a:extLst>
            <a:ext uri="{FF2B5EF4-FFF2-40B4-BE49-F238E27FC236}">
              <a16:creationId xmlns:a16="http://schemas.microsoft.com/office/drawing/2014/main" id="{E0C33B97-EF1E-45CE-BAE8-073A89EF121A}"/>
            </a:ext>
          </a:extLst>
        </xdr:cNvPr>
        <xdr:cNvSpPr txBox="1"/>
      </xdr:nvSpPr>
      <xdr:spPr>
        <a:xfrm>
          <a:off x="5842001" y="857250"/>
          <a:ext cx="2930922" cy="3452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2000" b="1"/>
            <a:t>Revenue Generated</a:t>
          </a:r>
          <a:r>
            <a:rPr lang="en-GB" sz="2000" b="1" baseline="0"/>
            <a:t> in Q1</a:t>
          </a:r>
          <a:endParaRPr lang="en-GB" sz="2000" b="1"/>
        </a:p>
      </xdr:txBody>
    </xdr:sp>
    <xdr:clientData/>
  </xdr:twoCellAnchor>
  <xdr:twoCellAnchor>
    <xdr:from>
      <xdr:col>9</xdr:col>
      <xdr:colOff>446373</xdr:colOff>
      <xdr:row>5</xdr:row>
      <xdr:rowOff>152797</xdr:rowOff>
    </xdr:from>
    <xdr:to>
      <xdr:col>12</xdr:col>
      <xdr:colOff>68205</xdr:colOff>
      <xdr:row>7</xdr:row>
      <xdr:rowOff>51594</xdr:rowOff>
    </xdr:to>
    <xdr:sp macro="" textlink="">
      <xdr:nvSpPr>
        <xdr:cNvPr id="22" name="TextBox 21">
          <a:extLst>
            <a:ext uri="{FF2B5EF4-FFF2-40B4-BE49-F238E27FC236}">
              <a16:creationId xmlns:a16="http://schemas.microsoft.com/office/drawing/2014/main" id="{BA66E88D-8E45-41A3-B124-156396087D14}"/>
            </a:ext>
          </a:extLst>
        </xdr:cNvPr>
        <xdr:cNvSpPr txBox="1"/>
      </xdr:nvSpPr>
      <xdr:spPr>
        <a:xfrm>
          <a:off x="5875623" y="1105297"/>
          <a:ext cx="1431582" cy="2797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400" b="1">
              <a:solidFill>
                <a:srgbClr val="DABE62"/>
              </a:solidFill>
            </a:rPr>
            <a:t>by Months</a:t>
          </a:r>
        </a:p>
      </xdr:txBody>
    </xdr:sp>
    <xdr:clientData/>
  </xdr:twoCellAnchor>
  <xdr:twoCellAnchor>
    <xdr:from>
      <xdr:col>14</xdr:col>
      <xdr:colOff>491133</xdr:colOff>
      <xdr:row>5</xdr:row>
      <xdr:rowOff>163711</xdr:rowOff>
    </xdr:from>
    <xdr:to>
      <xdr:col>17</xdr:col>
      <xdr:colOff>14883</xdr:colOff>
      <xdr:row>7</xdr:row>
      <xdr:rowOff>59531</xdr:rowOff>
    </xdr:to>
    <xdr:sp macro="" textlink="">
      <xdr:nvSpPr>
        <xdr:cNvPr id="23" name="TextBox 22">
          <a:extLst>
            <a:ext uri="{FF2B5EF4-FFF2-40B4-BE49-F238E27FC236}">
              <a16:creationId xmlns:a16="http://schemas.microsoft.com/office/drawing/2014/main" id="{B32289EB-5F3A-443E-9FB4-ABA288E2EB54}"/>
            </a:ext>
          </a:extLst>
        </xdr:cNvPr>
        <xdr:cNvSpPr txBox="1"/>
      </xdr:nvSpPr>
      <xdr:spPr>
        <a:xfrm>
          <a:off x="9033867" y="1131094"/>
          <a:ext cx="1354336" cy="2827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400" b="1">
              <a:solidFill>
                <a:srgbClr val="DABE62"/>
              </a:solidFill>
            </a:rPr>
            <a:t>by States</a:t>
          </a:r>
        </a:p>
      </xdr:txBody>
    </xdr:sp>
    <xdr:clientData/>
  </xdr:twoCellAnchor>
  <xdr:twoCellAnchor>
    <xdr:from>
      <xdr:col>14</xdr:col>
      <xdr:colOff>431601</xdr:colOff>
      <xdr:row>4</xdr:row>
      <xdr:rowOff>135817</xdr:rowOff>
    </xdr:from>
    <xdr:to>
      <xdr:col>19</xdr:col>
      <xdr:colOff>148827</xdr:colOff>
      <xdr:row>6</xdr:row>
      <xdr:rowOff>154071</xdr:rowOff>
    </xdr:to>
    <xdr:sp macro="" textlink="">
      <xdr:nvSpPr>
        <xdr:cNvPr id="24" name="TextBox 23">
          <a:extLst>
            <a:ext uri="{FF2B5EF4-FFF2-40B4-BE49-F238E27FC236}">
              <a16:creationId xmlns:a16="http://schemas.microsoft.com/office/drawing/2014/main" id="{F864DF77-D58D-4E2D-999C-A8B007592735}"/>
            </a:ext>
          </a:extLst>
        </xdr:cNvPr>
        <xdr:cNvSpPr txBox="1"/>
      </xdr:nvSpPr>
      <xdr:spPr>
        <a:xfrm>
          <a:off x="8974335" y="909723"/>
          <a:ext cx="2768203" cy="4052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2000" b="1"/>
            <a:t>Customer Distribution</a:t>
          </a:r>
        </a:p>
      </xdr:txBody>
    </xdr:sp>
    <xdr:clientData/>
  </xdr:twoCellAnchor>
  <xdr:twoCellAnchor>
    <xdr:from>
      <xdr:col>4</xdr:col>
      <xdr:colOff>462243</xdr:colOff>
      <xdr:row>15</xdr:row>
      <xdr:rowOff>69453</xdr:rowOff>
    </xdr:from>
    <xdr:to>
      <xdr:col>11</xdr:col>
      <xdr:colOff>1</xdr:colOff>
      <xdr:row>17</xdr:row>
      <xdr:rowOff>87707</xdr:rowOff>
    </xdr:to>
    <xdr:sp macro="" textlink="">
      <xdr:nvSpPr>
        <xdr:cNvPr id="26" name="TextBox 25">
          <a:extLst>
            <a:ext uri="{FF2B5EF4-FFF2-40B4-BE49-F238E27FC236}">
              <a16:creationId xmlns:a16="http://schemas.microsoft.com/office/drawing/2014/main" id="{F08659A8-8357-48EA-8060-CFA960259040}"/>
            </a:ext>
          </a:extLst>
        </xdr:cNvPr>
        <xdr:cNvSpPr txBox="1"/>
      </xdr:nvSpPr>
      <xdr:spPr>
        <a:xfrm>
          <a:off x="2927537" y="3010997"/>
          <a:ext cx="3852023" cy="4104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2000" b="1"/>
            <a:t>Top Reasons For Churn</a:t>
          </a:r>
        </a:p>
      </xdr:txBody>
    </xdr:sp>
    <xdr:clientData/>
  </xdr:twoCellAnchor>
  <xdr:twoCellAnchor>
    <xdr:from>
      <xdr:col>4</xdr:col>
      <xdr:colOff>504265</xdr:colOff>
      <xdr:row>16</xdr:row>
      <xdr:rowOff>149821</xdr:rowOff>
    </xdr:from>
    <xdr:to>
      <xdr:col>8</xdr:col>
      <xdr:colOff>169663</xdr:colOff>
      <xdr:row>18</xdr:row>
      <xdr:rowOff>14007</xdr:rowOff>
    </xdr:to>
    <xdr:sp macro="" textlink="">
      <xdr:nvSpPr>
        <xdr:cNvPr id="27" name="TextBox 26">
          <a:extLst>
            <a:ext uri="{FF2B5EF4-FFF2-40B4-BE49-F238E27FC236}">
              <a16:creationId xmlns:a16="http://schemas.microsoft.com/office/drawing/2014/main" id="{8938BE80-44FA-4795-95B1-C396C65E7A5E}"/>
            </a:ext>
          </a:extLst>
        </xdr:cNvPr>
        <xdr:cNvSpPr txBox="1"/>
      </xdr:nvSpPr>
      <xdr:spPr>
        <a:xfrm>
          <a:off x="2969559" y="3287468"/>
          <a:ext cx="2130692" cy="2563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400" b="1">
              <a:solidFill>
                <a:srgbClr val="DABE62"/>
              </a:solidFill>
            </a:rPr>
            <a:t>by</a:t>
          </a:r>
          <a:r>
            <a:rPr lang="en-GB" sz="1400" b="1" baseline="0">
              <a:solidFill>
                <a:srgbClr val="DABE62"/>
              </a:solidFill>
            </a:rPr>
            <a:t> </a:t>
          </a:r>
          <a:r>
            <a:rPr lang="en-GB" sz="1400" b="1">
              <a:solidFill>
                <a:srgbClr val="DABE62"/>
              </a:solidFill>
            </a:rPr>
            <a:t>Customer Count</a:t>
          </a:r>
        </a:p>
      </xdr:txBody>
    </xdr:sp>
    <xdr:clientData/>
  </xdr:twoCellAnchor>
  <xdr:twoCellAnchor>
    <xdr:from>
      <xdr:col>12</xdr:col>
      <xdr:colOff>476249</xdr:colOff>
      <xdr:row>17</xdr:row>
      <xdr:rowOff>29765</xdr:rowOff>
    </xdr:from>
    <xdr:to>
      <xdr:col>15</xdr:col>
      <xdr:colOff>565546</xdr:colOff>
      <xdr:row>18</xdr:row>
      <xdr:rowOff>89297</xdr:rowOff>
    </xdr:to>
    <xdr:sp macro="" textlink="">
      <xdr:nvSpPr>
        <xdr:cNvPr id="28" name="TextBox 27">
          <a:extLst>
            <a:ext uri="{FF2B5EF4-FFF2-40B4-BE49-F238E27FC236}">
              <a16:creationId xmlns:a16="http://schemas.microsoft.com/office/drawing/2014/main" id="{57D3924A-2EAE-4877-841C-0BF25783F8E0}"/>
            </a:ext>
          </a:extLst>
        </xdr:cNvPr>
        <xdr:cNvSpPr txBox="1"/>
      </xdr:nvSpPr>
      <xdr:spPr>
        <a:xfrm>
          <a:off x="7798593" y="3318867"/>
          <a:ext cx="1919883" cy="2530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400" b="1">
              <a:solidFill>
                <a:srgbClr val="DABE62"/>
              </a:solidFill>
            </a:rPr>
            <a:t>by</a:t>
          </a:r>
          <a:r>
            <a:rPr lang="en-GB" sz="1400" b="1" baseline="0">
              <a:solidFill>
                <a:srgbClr val="DABE62"/>
              </a:solidFill>
            </a:rPr>
            <a:t> </a:t>
          </a:r>
          <a:r>
            <a:rPr lang="en-GB" sz="1400" b="1">
              <a:solidFill>
                <a:srgbClr val="DABE62"/>
              </a:solidFill>
            </a:rPr>
            <a:t>Subscription</a:t>
          </a:r>
          <a:r>
            <a:rPr lang="en-GB" sz="1400" b="1" baseline="0">
              <a:solidFill>
                <a:srgbClr val="DABE62"/>
              </a:solidFill>
            </a:rPr>
            <a:t> Plans</a:t>
          </a:r>
          <a:endParaRPr lang="en-GB" sz="1400" b="1">
            <a:solidFill>
              <a:srgbClr val="DABE62"/>
            </a:solidFill>
          </a:endParaRPr>
        </a:p>
      </xdr:txBody>
    </xdr:sp>
    <xdr:clientData/>
  </xdr:twoCellAnchor>
  <xdr:twoCellAnchor>
    <xdr:from>
      <xdr:col>12</xdr:col>
      <xdr:colOff>476249</xdr:colOff>
      <xdr:row>15</xdr:row>
      <xdr:rowOff>103782</xdr:rowOff>
    </xdr:from>
    <xdr:to>
      <xdr:col>16</xdr:col>
      <xdr:colOff>550663</xdr:colOff>
      <xdr:row>17</xdr:row>
      <xdr:rowOff>122036</xdr:rowOff>
    </xdr:to>
    <xdr:sp macro="" textlink="">
      <xdr:nvSpPr>
        <xdr:cNvPr id="29" name="TextBox 28">
          <a:extLst>
            <a:ext uri="{FF2B5EF4-FFF2-40B4-BE49-F238E27FC236}">
              <a16:creationId xmlns:a16="http://schemas.microsoft.com/office/drawing/2014/main" id="{72D75867-45B4-4C4E-8FC5-CABF47A97C1A}"/>
            </a:ext>
          </a:extLst>
        </xdr:cNvPr>
        <xdr:cNvSpPr txBox="1"/>
      </xdr:nvSpPr>
      <xdr:spPr>
        <a:xfrm>
          <a:off x="7798593" y="3005930"/>
          <a:ext cx="2515195" cy="4052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GB" sz="2000" b="1"/>
            <a:t>Revenue</a:t>
          </a:r>
          <a:r>
            <a:rPr lang="en-GB" sz="2000" b="1" baseline="0"/>
            <a:t> Generated</a:t>
          </a:r>
          <a:endParaRPr lang="en-GB" sz="2000" b="1"/>
        </a:p>
      </xdr:txBody>
    </xdr:sp>
    <xdr:clientData/>
  </xdr:twoCellAnchor>
  <xdr:twoCellAnchor>
    <xdr:from>
      <xdr:col>4</xdr:col>
      <xdr:colOff>504265</xdr:colOff>
      <xdr:row>28</xdr:row>
      <xdr:rowOff>156208</xdr:rowOff>
    </xdr:from>
    <xdr:to>
      <xdr:col>7</xdr:col>
      <xdr:colOff>464985</xdr:colOff>
      <xdr:row>30</xdr:row>
      <xdr:rowOff>0</xdr:rowOff>
    </xdr:to>
    <xdr:sp macro="" textlink="">
      <xdr:nvSpPr>
        <xdr:cNvPr id="30" name="TextBox 29">
          <a:extLst>
            <a:ext uri="{FF2B5EF4-FFF2-40B4-BE49-F238E27FC236}">
              <a16:creationId xmlns:a16="http://schemas.microsoft.com/office/drawing/2014/main" id="{B1D63B67-6FDE-452F-A16D-0B4BD0A6B8D8}"/>
            </a:ext>
          </a:extLst>
        </xdr:cNvPr>
        <xdr:cNvSpPr txBox="1"/>
      </xdr:nvSpPr>
      <xdr:spPr>
        <a:xfrm>
          <a:off x="2969559" y="5647090"/>
          <a:ext cx="1809691" cy="2359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400" b="1">
              <a:solidFill>
                <a:srgbClr val="DABE62"/>
              </a:solidFill>
            </a:rPr>
            <a:t>by</a:t>
          </a:r>
          <a:r>
            <a:rPr lang="en-GB" sz="1400" b="1" baseline="0">
              <a:solidFill>
                <a:srgbClr val="DABE62"/>
              </a:solidFill>
            </a:rPr>
            <a:t> Device</a:t>
          </a:r>
          <a:endParaRPr lang="en-GB" sz="1400" b="1">
            <a:solidFill>
              <a:srgbClr val="DABE62"/>
            </a:solidFill>
          </a:endParaRPr>
        </a:p>
      </xdr:txBody>
    </xdr:sp>
    <xdr:clientData/>
  </xdr:twoCellAnchor>
  <xdr:twoCellAnchor>
    <xdr:from>
      <xdr:col>10</xdr:col>
      <xdr:colOff>499041</xdr:colOff>
      <xdr:row>28</xdr:row>
      <xdr:rowOff>141936</xdr:rowOff>
    </xdr:from>
    <xdr:to>
      <xdr:col>13</xdr:col>
      <xdr:colOff>604185</xdr:colOff>
      <xdr:row>30</xdr:row>
      <xdr:rowOff>37161</xdr:rowOff>
    </xdr:to>
    <xdr:sp macro="" textlink="">
      <xdr:nvSpPr>
        <xdr:cNvPr id="31" name="TextBox 30">
          <a:extLst>
            <a:ext uri="{FF2B5EF4-FFF2-40B4-BE49-F238E27FC236}">
              <a16:creationId xmlns:a16="http://schemas.microsoft.com/office/drawing/2014/main" id="{48AB9960-8059-4A03-A585-B61835EEF7B8}"/>
            </a:ext>
          </a:extLst>
        </xdr:cNvPr>
        <xdr:cNvSpPr txBox="1"/>
      </xdr:nvSpPr>
      <xdr:spPr>
        <a:xfrm>
          <a:off x="6662276" y="5632818"/>
          <a:ext cx="1954115" cy="2874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400" b="1">
              <a:solidFill>
                <a:srgbClr val="DABE62"/>
              </a:solidFill>
            </a:rPr>
            <a:t>by</a:t>
          </a:r>
          <a:r>
            <a:rPr lang="en-GB" sz="1400" b="1" baseline="0">
              <a:solidFill>
                <a:srgbClr val="DABE62"/>
              </a:solidFill>
            </a:rPr>
            <a:t> </a:t>
          </a:r>
          <a:r>
            <a:rPr lang="en-GB" sz="1400" b="1">
              <a:solidFill>
                <a:srgbClr val="DABE62"/>
              </a:solidFill>
            </a:rPr>
            <a:t>Age Group</a:t>
          </a:r>
        </a:p>
      </xdr:txBody>
    </xdr:sp>
    <xdr:clientData/>
  </xdr:twoCellAnchor>
  <xdr:twoCellAnchor>
    <xdr:from>
      <xdr:col>15</xdr:col>
      <xdr:colOff>327422</xdr:colOff>
      <xdr:row>28</xdr:row>
      <xdr:rowOff>133946</xdr:rowOff>
    </xdr:from>
    <xdr:to>
      <xdr:col>18</xdr:col>
      <xdr:colOff>4864</xdr:colOff>
      <xdr:row>30</xdr:row>
      <xdr:rowOff>34629</xdr:rowOff>
    </xdr:to>
    <xdr:sp macro="" textlink="">
      <xdr:nvSpPr>
        <xdr:cNvPr id="32" name="TextBox 31">
          <a:extLst>
            <a:ext uri="{FF2B5EF4-FFF2-40B4-BE49-F238E27FC236}">
              <a16:creationId xmlns:a16="http://schemas.microsoft.com/office/drawing/2014/main" id="{09A5B550-E55C-428F-A947-5082D06E0154}"/>
            </a:ext>
          </a:extLst>
        </xdr:cNvPr>
        <xdr:cNvSpPr txBox="1"/>
      </xdr:nvSpPr>
      <xdr:spPr>
        <a:xfrm>
          <a:off x="9480352" y="5551290"/>
          <a:ext cx="1508028" cy="2876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400" b="1">
              <a:solidFill>
                <a:srgbClr val="DABE62"/>
              </a:solidFill>
            </a:rPr>
            <a:t>by</a:t>
          </a:r>
          <a:r>
            <a:rPr lang="en-GB" sz="1400" b="1" baseline="0">
              <a:solidFill>
                <a:srgbClr val="DABE62"/>
              </a:solidFill>
            </a:rPr>
            <a:t> </a:t>
          </a:r>
          <a:r>
            <a:rPr lang="en-GB" sz="1400" b="1">
              <a:solidFill>
                <a:srgbClr val="DABE62"/>
              </a:solidFill>
            </a:rPr>
            <a:t>Gender</a:t>
          </a:r>
        </a:p>
      </xdr:txBody>
    </xdr:sp>
    <xdr:clientData/>
  </xdr:twoCellAnchor>
  <xdr:twoCellAnchor>
    <xdr:from>
      <xdr:col>4</xdr:col>
      <xdr:colOff>518272</xdr:colOff>
      <xdr:row>27</xdr:row>
      <xdr:rowOff>105313</xdr:rowOff>
    </xdr:from>
    <xdr:to>
      <xdr:col>9</xdr:col>
      <xdr:colOff>490257</xdr:colOff>
      <xdr:row>29</xdr:row>
      <xdr:rowOff>123567</xdr:rowOff>
    </xdr:to>
    <xdr:sp macro="" textlink="">
      <xdr:nvSpPr>
        <xdr:cNvPr id="33" name="TextBox 32">
          <a:extLst>
            <a:ext uri="{FF2B5EF4-FFF2-40B4-BE49-F238E27FC236}">
              <a16:creationId xmlns:a16="http://schemas.microsoft.com/office/drawing/2014/main" id="{F124F224-0D02-4861-8C90-0EC52A4304F3}"/>
            </a:ext>
          </a:extLst>
        </xdr:cNvPr>
        <xdr:cNvSpPr txBox="1"/>
      </xdr:nvSpPr>
      <xdr:spPr>
        <a:xfrm>
          <a:off x="2983566" y="5400092"/>
          <a:ext cx="3053603" cy="4104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GB" sz="2000" b="1"/>
            <a:t>Churn Rate</a:t>
          </a:r>
        </a:p>
      </xdr:txBody>
    </xdr:sp>
    <xdr:clientData/>
  </xdr:twoCellAnchor>
  <xdr:twoCellAnchor>
    <xdr:from>
      <xdr:col>10</xdr:col>
      <xdr:colOff>490258</xdr:colOff>
      <xdr:row>27</xdr:row>
      <xdr:rowOff>70037</xdr:rowOff>
    </xdr:from>
    <xdr:to>
      <xdr:col>14</xdr:col>
      <xdr:colOff>406214</xdr:colOff>
      <xdr:row>29</xdr:row>
      <xdr:rowOff>14008</xdr:rowOff>
    </xdr:to>
    <xdr:sp macro="" textlink="">
      <xdr:nvSpPr>
        <xdr:cNvPr id="34" name="TextBox 33">
          <a:extLst>
            <a:ext uri="{FF2B5EF4-FFF2-40B4-BE49-F238E27FC236}">
              <a16:creationId xmlns:a16="http://schemas.microsoft.com/office/drawing/2014/main" id="{90CF794F-C3C4-4675-BFDD-8F7DF1E836C9}"/>
            </a:ext>
          </a:extLst>
        </xdr:cNvPr>
        <xdr:cNvSpPr txBox="1"/>
      </xdr:nvSpPr>
      <xdr:spPr>
        <a:xfrm>
          <a:off x="6653493" y="5364816"/>
          <a:ext cx="2381250" cy="3361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GB" sz="2000" b="1"/>
            <a:t>Churn</a:t>
          </a:r>
        </a:p>
      </xdr:txBody>
    </xdr:sp>
    <xdr:clientData/>
  </xdr:twoCellAnchor>
  <xdr:twoCellAnchor>
    <xdr:from>
      <xdr:col>15</xdr:col>
      <xdr:colOff>267889</xdr:colOff>
      <xdr:row>27</xdr:row>
      <xdr:rowOff>80282</xdr:rowOff>
    </xdr:from>
    <xdr:to>
      <xdr:col>19</xdr:col>
      <xdr:colOff>401835</xdr:colOff>
      <xdr:row>29</xdr:row>
      <xdr:rowOff>65690</xdr:rowOff>
    </xdr:to>
    <xdr:sp macro="" textlink="">
      <xdr:nvSpPr>
        <xdr:cNvPr id="35" name="TextBox 34">
          <a:extLst>
            <a:ext uri="{FF2B5EF4-FFF2-40B4-BE49-F238E27FC236}">
              <a16:creationId xmlns:a16="http://schemas.microsoft.com/office/drawing/2014/main" id="{ED2104F9-FA0D-4B04-8AE1-EE230E85D78C}"/>
            </a:ext>
          </a:extLst>
        </xdr:cNvPr>
        <xdr:cNvSpPr txBox="1"/>
      </xdr:nvSpPr>
      <xdr:spPr>
        <a:xfrm>
          <a:off x="9420819" y="5304149"/>
          <a:ext cx="2574727" cy="3723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GB" sz="2000" b="1"/>
            <a:t>Churn Distribution </a:t>
          </a:r>
        </a:p>
      </xdr:txBody>
    </xdr:sp>
    <xdr:clientData/>
  </xdr:twoCellAnchor>
  <xdr:twoCellAnchor>
    <xdr:from>
      <xdr:col>4</xdr:col>
      <xdr:colOff>434228</xdr:colOff>
      <xdr:row>6</xdr:row>
      <xdr:rowOff>180646</xdr:rowOff>
    </xdr:from>
    <xdr:to>
      <xdr:col>9</xdr:col>
      <xdr:colOff>357186</xdr:colOff>
      <xdr:row>14</xdr:row>
      <xdr:rowOff>163711</xdr:rowOff>
    </xdr:to>
    <xdr:graphicFrame macro="">
      <xdr:nvGraphicFramePr>
        <xdr:cNvPr id="36" name="Chart 35">
          <a:extLst>
            <a:ext uri="{FF2B5EF4-FFF2-40B4-BE49-F238E27FC236}">
              <a16:creationId xmlns:a16="http://schemas.microsoft.com/office/drawing/2014/main" id="{F4E92F03-F11E-4072-A1B8-0088FDB2C3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506015</xdr:colOff>
      <xdr:row>7</xdr:row>
      <xdr:rowOff>63500</xdr:rowOff>
    </xdr:from>
    <xdr:to>
      <xdr:col>14</xdr:col>
      <xdr:colOff>342304</xdr:colOff>
      <xdr:row>15</xdr:row>
      <xdr:rowOff>34384</xdr:rowOff>
    </xdr:to>
    <xdr:graphicFrame macro="">
      <xdr:nvGraphicFramePr>
        <xdr:cNvPr id="37" name="Chart 36">
          <a:extLst>
            <a:ext uri="{FF2B5EF4-FFF2-40B4-BE49-F238E27FC236}">
              <a16:creationId xmlns:a16="http://schemas.microsoft.com/office/drawing/2014/main" id="{7FF0D782-DDE9-43DE-838E-9807818CF4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79374</xdr:colOff>
      <xdr:row>0</xdr:row>
      <xdr:rowOff>136070</xdr:rowOff>
    </xdr:from>
    <xdr:to>
      <xdr:col>4</xdr:col>
      <xdr:colOff>126065</xdr:colOff>
      <xdr:row>12</xdr:row>
      <xdr:rowOff>20727</xdr:rowOff>
    </xdr:to>
    <xdr:pic>
      <xdr:nvPicPr>
        <xdr:cNvPr id="39" name="Picture 38">
          <a:extLst>
            <a:ext uri="{FF2B5EF4-FFF2-40B4-BE49-F238E27FC236}">
              <a16:creationId xmlns:a16="http://schemas.microsoft.com/office/drawing/2014/main" id="{D57C3C19-05EB-4233-A6CF-8A4380C24118}"/>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9374" y="136070"/>
          <a:ext cx="2511985" cy="2237892"/>
        </a:xfrm>
        <a:prstGeom prst="rect">
          <a:avLst/>
        </a:prstGeom>
      </xdr:spPr>
    </xdr:pic>
    <xdr:clientData/>
  </xdr:twoCellAnchor>
  <xdr:twoCellAnchor>
    <xdr:from>
      <xdr:col>14</xdr:col>
      <xdr:colOff>460375</xdr:colOff>
      <xdr:row>7</xdr:row>
      <xdr:rowOff>89297</xdr:rowOff>
    </xdr:from>
    <xdr:to>
      <xdr:col>19</xdr:col>
      <xdr:colOff>520897</xdr:colOff>
      <xdr:row>15</xdr:row>
      <xdr:rowOff>15875</xdr:rowOff>
    </xdr:to>
    <mc:AlternateContent xmlns:mc="http://schemas.openxmlformats.org/markup-compatibility/2006">
      <mc:Choice xmlns:cx4="http://schemas.microsoft.com/office/drawing/2016/5/10/chartex" Requires="cx4">
        <xdr:graphicFrame macro="">
          <xdr:nvGraphicFramePr>
            <xdr:cNvPr id="4" name="Chart 3">
              <a:extLst>
                <a:ext uri="{FF2B5EF4-FFF2-40B4-BE49-F238E27FC236}">
                  <a16:creationId xmlns:a16="http://schemas.microsoft.com/office/drawing/2014/main" id="{5D87512C-253A-411F-9971-60ABF3739FD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8905875" y="1422797"/>
              <a:ext cx="3076772" cy="1450578"/>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15</xdr:col>
      <xdr:colOff>223242</xdr:colOff>
      <xdr:row>28</xdr:row>
      <xdr:rowOff>163711</xdr:rowOff>
    </xdr:from>
    <xdr:to>
      <xdr:col>19</xdr:col>
      <xdr:colOff>431601</xdr:colOff>
      <xdr:row>37</xdr:row>
      <xdr:rowOff>160648</xdr:rowOff>
    </xdr:to>
    <xdr:graphicFrame macro="">
      <xdr:nvGraphicFramePr>
        <xdr:cNvPr id="19" name="Chart 18">
          <a:extLst>
            <a:ext uri="{FF2B5EF4-FFF2-40B4-BE49-F238E27FC236}">
              <a16:creationId xmlns:a16="http://schemas.microsoft.com/office/drawing/2014/main" id="{44DF1477-A077-44F4-9260-A8DBCE50F3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392206</xdr:colOff>
      <xdr:row>29</xdr:row>
      <xdr:rowOff>178594</xdr:rowOff>
    </xdr:from>
    <xdr:to>
      <xdr:col>15</xdr:col>
      <xdr:colOff>182096</xdr:colOff>
      <xdr:row>37</xdr:row>
      <xdr:rowOff>132499</xdr:rowOff>
    </xdr:to>
    <xdr:graphicFrame macro="">
      <xdr:nvGraphicFramePr>
        <xdr:cNvPr id="42" name="Chart 41">
          <a:extLst>
            <a:ext uri="{FF2B5EF4-FFF2-40B4-BE49-F238E27FC236}">
              <a16:creationId xmlns:a16="http://schemas.microsoft.com/office/drawing/2014/main" id="{C39382AB-0F7E-4E9F-A330-B9873976C4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448235</xdr:colOff>
      <xdr:row>29</xdr:row>
      <xdr:rowOff>77916</xdr:rowOff>
    </xdr:from>
    <xdr:to>
      <xdr:col>10</xdr:col>
      <xdr:colOff>560294</xdr:colOff>
      <xdr:row>37</xdr:row>
      <xdr:rowOff>140073</xdr:rowOff>
    </xdr:to>
    <xdr:graphicFrame macro="">
      <xdr:nvGraphicFramePr>
        <xdr:cNvPr id="43" name="Chart 42">
          <a:extLst>
            <a:ext uri="{FF2B5EF4-FFF2-40B4-BE49-F238E27FC236}">
              <a16:creationId xmlns:a16="http://schemas.microsoft.com/office/drawing/2014/main" id="{F4C3751F-1B39-47F9-BB0A-C66F1D25D4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12</xdr:col>
      <xdr:colOff>267890</xdr:colOff>
      <xdr:row>16</xdr:row>
      <xdr:rowOff>51171</xdr:rowOff>
    </xdr:from>
    <xdr:to>
      <xdr:col>20</xdr:col>
      <xdr:colOff>74413</xdr:colOff>
      <xdr:row>27</xdr:row>
      <xdr:rowOff>18227</xdr:rowOff>
    </xdr:to>
    <xdr:graphicFrame macro="">
      <xdr:nvGraphicFramePr>
        <xdr:cNvPr id="44" name="Chart 43">
          <a:extLst>
            <a:ext uri="{FF2B5EF4-FFF2-40B4-BE49-F238E27FC236}">
              <a16:creationId xmlns:a16="http://schemas.microsoft.com/office/drawing/2014/main" id="{447DD4E5-51CB-4F0D-9005-A88D5E90F6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146316</xdr:colOff>
      <xdr:row>9</xdr:row>
      <xdr:rowOff>87861</xdr:rowOff>
    </xdr:from>
    <xdr:to>
      <xdr:col>4</xdr:col>
      <xdr:colOff>159880</xdr:colOff>
      <xdr:row>13</xdr:row>
      <xdr:rowOff>2840</xdr:rowOff>
    </xdr:to>
    <xdr:sp macro="" textlink="">
      <xdr:nvSpPr>
        <xdr:cNvPr id="3" name="Rectangle: Rounded Corners 2">
          <a:extLst>
            <a:ext uri="{FF2B5EF4-FFF2-40B4-BE49-F238E27FC236}">
              <a16:creationId xmlns:a16="http://schemas.microsoft.com/office/drawing/2014/main" id="{63C574D1-F6B5-3178-D50D-2033667F77DA}"/>
            </a:ext>
          </a:extLst>
        </xdr:cNvPr>
        <xdr:cNvSpPr/>
      </xdr:nvSpPr>
      <xdr:spPr>
        <a:xfrm>
          <a:off x="146316" y="1751182"/>
          <a:ext cx="2458788" cy="654233"/>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0</xdr:col>
      <xdr:colOff>198730</xdr:colOff>
      <xdr:row>8</xdr:row>
      <xdr:rowOff>139864</xdr:rowOff>
    </xdr:from>
    <xdr:to>
      <xdr:col>4</xdr:col>
      <xdr:colOff>148581</xdr:colOff>
      <xdr:row>12</xdr:row>
      <xdr:rowOff>125858</xdr:rowOff>
    </xdr:to>
    <xdr:sp macro="" textlink="">
      <xdr:nvSpPr>
        <xdr:cNvPr id="41" name="Rectangle: Rounded Corners 40">
          <a:extLst>
            <a:ext uri="{FF2B5EF4-FFF2-40B4-BE49-F238E27FC236}">
              <a16:creationId xmlns:a16="http://schemas.microsoft.com/office/drawing/2014/main" id="{D6A07860-1C69-44FA-8EF4-871DED163A88}"/>
            </a:ext>
          </a:extLst>
        </xdr:cNvPr>
        <xdr:cNvSpPr/>
      </xdr:nvSpPr>
      <xdr:spPr>
        <a:xfrm>
          <a:off x="198730" y="1618371"/>
          <a:ext cx="2395075" cy="725248"/>
        </a:xfrm>
        <a:prstGeom prst="roundRect">
          <a:avLst/>
        </a:prstGeom>
        <a:solidFill>
          <a:srgbClr val="FFDD17"/>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600" b="1">
              <a:solidFill>
                <a:sysClr val="windowText" lastClr="000000"/>
              </a:solidFill>
            </a:rPr>
            <a:t>Total No.</a:t>
          </a:r>
          <a:r>
            <a:rPr lang="en-GB" sz="1600" b="1" baseline="0">
              <a:solidFill>
                <a:sysClr val="windowText" lastClr="000000"/>
              </a:solidFill>
            </a:rPr>
            <a:t> Of Customers</a:t>
          </a:r>
          <a:br>
            <a:rPr lang="en-GB" sz="1600" b="1" baseline="0">
              <a:solidFill>
                <a:sysClr val="windowText" lastClr="000000"/>
              </a:solidFill>
            </a:rPr>
          </a:br>
          <a:r>
            <a:rPr lang="en-GB" sz="2000" b="1" baseline="0">
              <a:solidFill>
                <a:sysClr val="windowText" lastClr="000000"/>
              </a:solidFill>
            </a:rPr>
            <a:t>974</a:t>
          </a:r>
          <a:endParaRPr lang="en-GB" sz="2000" b="1">
            <a:solidFill>
              <a:sysClr val="windowText" lastClr="000000"/>
            </a:solidFill>
          </a:endParaRPr>
        </a:p>
      </xdr:txBody>
    </xdr:sp>
    <xdr:clientData/>
  </xdr:twoCellAnchor>
  <xdr:twoCellAnchor>
    <xdr:from>
      <xdr:col>0</xdr:col>
      <xdr:colOff>118779</xdr:colOff>
      <xdr:row>14</xdr:row>
      <xdr:rowOff>93245</xdr:rowOff>
    </xdr:from>
    <xdr:to>
      <xdr:col>4</xdr:col>
      <xdr:colOff>187418</xdr:colOff>
      <xdr:row>18</xdr:row>
      <xdr:rowOff>56864</xdr:rowOff>
    </xdr:to>
    <xdr:sp macro="" textlink="">
      <xdr:nvSpPr>
        <xdr:cNvPr id="49" name="Rectangle: Rounded Corners 48">
          <a:extLst>
            <a:ext uri="{FF2B5EF4-FFF2-40B4-BE49-F238E27FC236}">
              <a16:creationId xmlns:a16="http://schemas.microsoft.com/office/drawing/2014/main" id="{089CF392-C389-434B-8625-E574E2D8C355}"/>
            </a:ext>
          </a:extLst>
        </xdr:cNvPr>
        <xdr:cNvSpPr/>
      </xdr:nvSpPr>
      <xdr:spPr>
        <a:xfrm>
          <a:off x="118779" y="2680633"/>
          <a:ext cx="2513863" cy="702873"/>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b="1"/>
        </a:p>
      </xdr:txBody>
    </xdr:sp>
    <xdr:clientData/>
  </xdr:twoCellAnchor>
  <xdr:twoCellAnchor>
    <xdr:from>
      <xdr:col>0</xdr:col>
      <xdr:colOff>118779</xdr:colOff>
      <xdr:row>19</xdr:row>
      <xdr:rowOff>114392</xdr:rowOff>
    </xdr:from>
    <xdr:to>
      <xdr:col>4</xdr:col>
      <xdr:colOff>187418</xdr:colOff>
      <xdr:row>23</xdr:row>
      <xdr:rowOff>85298</xdr:rowOff>
    </xdr:to>
    <xdr:sp macro="" textlink="">
      <xdr:nvSpPr>
        <xdr:cNvPr id="50" name="Rectangle: Rounded Corners 49">
          <a:extLst>
            <a:ext uri="{FF2B5EF4-FFF2-40B4-BE49-F238E27FC236}">
              <a16:creationId xmlns:a16="http://schemas.microsoft.com/office/drawing/2014/main" id="{D014BC5E-E060-47F4-B3D9-05DB9A1A9DD3}"/>
            </a:ext>
          </a:extLst>
        </xdr:cNvPr>
        <xdr:cNvSpPr/>
      </xdr:nvSpPr>
      <xdr:spPr>
        <a:xfrm>
          <a:off x="118779" y="3625847"/>
          <a:ext cx="2513863" cy="710160"/>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0</xdr:col>
      <xdr:colOff>118779</xdr:colOff>
      <xdr:row>24</xdr:row>
      <xdr:rowOff>139923</xdr:rowOff>
    </xdr:from>
    <xdr:to>
      <xdr:col>4</xdr:col>
      <xdr:colOff>187418</xdr:colOff>
      <xdr:row>28</xdr:row>
      <xdr:rowOff>71082</xdr:rowOff>
    </xdr:to>
    <xdr:sp macro="" textlink="">
      <xdr:nvSpPr>
        <xdr:cNvPr id="51" name="Rectangle: Rounded Corners 50">
          <a:extLst>
            <a:ext uri="{FF2B5EF4-FFF2-40B4-BE49-F238E27FC236}">
              <a16:creationId xmlns:a16="http://schemas.microsoft.com/office/drawing/2014/main" id="{AB7821EE-82AE-430A-8FB5-BDAE9B28D962}"/>
            </a:ext>
          </a:extLst>
        </xdr:cNvPr>
        <xdr:cNvSpPr/>
      </xdr:nvSpPr>
      <xdr:spPr>
        <a:xfrm>
          <a:off x="118779" y="4575445"/>
          <a:ext cx="2513863" cy="670413"/>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0</xdr:col>
      <xdr:colOff>118779</xdr:colOff>
      <xdr:row>29</xdr:row>
      <xdr:rowOff>184055</xdr:rowOff>
    </xdr:from>
    <xdr:to>
      <xdr:col>4</xdr:col>
      <xdr:colOff>187418</xdr:colOff>
      <xdr:row>33</xdr:row>
      <xdr:rowOff>127948</xdr:rowOff>
    </xdr:to>
    <xdr:sp macro="" textlink="">
      <xdr:nvSpPr>
        <xdr:cNvPr id="52" name="Rectangle: Rounded Corners 51">
          <a:extLst>
            <a:ext uri="{FF2B5EF4-FFF2-40B4-BE49-F238E27FC236}">
              <a16:creationId xmlns:a16="http://schemas.microsoft.com/office/drawing/2014/main" id="{940B0E5C-BB9B-4EAC-A94D-B644EFBA691E}"/>
            </a:ext>
          </a:extLst>
        </xdr:cNvPr>
        <xdr:cNvSpPr/>
      </xdr:nvSpPr>
      <xdr:spPr>
        <a:xfrm>
          <a:off x="118779" y="5543645"/>
          <a:ext cx="2513863" cy="683146"/>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0</xdr:col>
      <xdr:colOff>180659</xdr:colOff>
      <xdr:row>13</xdr:row>
      <xdr:rowOff>150004</xdr:rowOff>
    </xdr:from>
    <xdr:to>
      <xdr:col>4</xdr:col>
      <xdr:colOff>166652</xdr:colOff>
      <xdr:row>18</xdr:row>
      <xdr:rowOff>1536</xdr:rowOff>
    </xdr:to>
    <xdr:sp macro="" textlink="">
      <xdr:nvSpPr>
        <xdr:cNvPr id="53" name="Rectangle: Rounded Corners 52">
          <a:extLst>
            <a:ext uri="{FF2B5EF4-FFF2-40B4-BE49-F238E27FC236}">
              <a16:creationId xmlns:a16="http://schemas.microsoft.com/office/drawing/2014/main" id="{2484F79A-E4FC-4A9A-8586-7CB2E6F71DD2}"/>
            </a:ext>
          </a:extLst>
        </xdr:cNvPr>
        <xdr:cNvSpPr/>
      </xdr:nvSpPr>
      <xdr:spPr>
        <a:xfrm>
          <a:off x="180659" y="2552579"/>
          <a:ext cx="2431217" cy="775599"/>
        </a:xfrm>
        <a:prstGeom prst="roundRect">
          <a:avLst/>
        </a:prstGeom>
        <a:solidFill>
          <a:srgbClr val="FFDD17"/>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600" b="1">
              <a:solidFill>
                <a:sysClr val="windowText" lastClr="000000"/>
              </a:solidFill>
            </a:rPr>
            <a:t>Total Revenue</a:t>
          </a:r>
          <a:br>
            <a:rPr lang="en-GB" sz="1600" b="1">
              <a:solidFill>
                <a:sysClr val="windowText" lastClr="000000"/>
              </a:solidFill>
            </a:rPr>
          </a:br>
          <a:r>
            <a:rPr lang="en-GB" sz="1600" b="1">
              <a:solidFill>
                <a:sysClr val="windowText" lastClr="000000"/>
              </a:solidFill>
            </a:rPr>
            <a:t> </a:t>
          </a:r>
          <a:r>
            <a:rPr lang="en-GB" sz="2000" b="1">
              <a:solidFill>
                <a:sysClr val="windowText" lastClr="000000"/>
              </a:solidFill>
            </a:rPr>
            <a:t>₦199,348,200 </a:t>
          </a:r>
        </a:p>
      </xdr:txBody>
    </xdr:sp>
    <xdr:clientData/>
  </xdr:twoCellAnchor>
  <xdr:twoCellAnchor>
    <xdr:from>
      <xdr:col>0</xdr:col>
      <xdr:colOff>180659</xdr:colOff>
      <xdr:row>19</xdr:row>
      <xdr:rowOff>25683</xdr:rowOff>
    </xdr:from>
    <xdr:to>
      <xdr:col>4</xdr:col>
      <xdr:colOff>166652</xdr:colOff>
      <xdr:row>23</xdr:row>
      <xdr:rowOff>24384</xdr:rowOff>
    </xdr:to>
    <xdr:sp macro="" textlink="">
      <xdr:nvSpPr>
        <xdr:cNvPr id="54" name="Rectangle: Rounded Corners 53">
          <a:extLst>
            <a:ext uri="{FF2B5EF4-FFF2-40B4-BE49-F238E27FC236}">
              <a16:creationId xmlns:a16="http://schemas.microsoft.com/office/drawing/2014/main" id="{001BD349-5DE1-4C50-A1E9-4215B1DB1AB5}"/>
            </a:ext>
          </a:extLst>
        </xdr:cNvPr>
        <xdr:cNvSpPr/>
      </xdr:nvSpPr>
      <xdr:spPr>
        <a:xfrm>
          <a:off x="180659" y="3537138"/>
          <a:ext cx="2431217" cy="737955"/>
        </a:xfrm>
        <a:prstGeom prst="roundRect">
          <a:avLst/>
        </a:prstGeom>
        <a:solidFill>
          <a:srgbClr val="FFDD17"/>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600" b="1">
              <a:solidFill>
                <a:sysClr val="windowText" lastClr="000000"/>
              </a:solidFill>
            </a:rPr>
            <a:t>Top State by Users</a:t>
          </a:r>
          <a:br>
            <a:rPr lang="en-GB" sz="1600" b="1">
              <a:solidFill>
                <a:sysClr val="windowText" lastClr="000000"/>
              </a:solidFill>
            </a:rPr>
          </a:br>
          <a:r>
            <a:rPr lang="en-GB" sz="2000" b="1">
              <a:solidFill>
                <a:sysClr val="windowText" lastClr="000000"/>
              </a:solidFill>
            </a:rPr>
            <a:t>Osun</a:t>
          </a:r>
        </a:p>
      </xdr:txBody>
    </xdr:sp>
    <xdr:clientData/>
  </xdr:twoCellAnchor>
  <xdr:twoCellAnchor>
    <xdr:from>
      <xdr:col>0</xdr:col>
      <xdr:colOff>180659</xdr:colOff>
      <xdr:row>24</xdr:row>
      <xdr:rowOff>48531</xdr:rowOff>
    </xdr:from>
    <xdr:to>
      <xdr:col>4</xdr:col>
      <xdr:colOff>166652</xdr:colOff>
      <xdr:row>28</xdr:row>
      <xdr:rowOff>31884</xdr:rowOff>
    </xdr:to>
    <xdr:sp macro="" textlink="">
      <xdr:nvSpPr>
        <xdr:cNvPr id="55" name="Rectangle: Rounded Corners 54">
          <a:extLst>
            <a:ext uri="{FF2B5EF4-FFF2-40B4-BE49-F238E27FC236}">
              <a16:creationId xmlns:a16="http://schemas.microsoft.com/office/drawing/2014/main" id="{7505E638-09DE-465A-B353-52F48A057EB3}"/>
            </a:ext>
          </a:extLst>
        </xdr:cNvPr>
        <xdr:cNvSpPr/>
      </xdr:nvSpPr>
      <xdr:spPr>
        <a:xfrm>
          <a:off x="180659" y="4484053"/>
          <a:ext cx="2431217" cy="722607"/>
        </a:xfrm>
        <a:prstGeom prst="roundRect">
          <a:avLst/>
        </a:prstGeom>
        <a:solidFill>
          <a:srgbClr val="FFDD17"/>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600" b="1">
              <a:solidFill>
                <a:sysClr val="windowText" lastClr="000000"/>
              </a:solidFill>
            </a:rPr>
            <a:t>Top Age Group</a:t>
          </a:r>
          <a:br>
            <a:rPr lang="en-GB" sz="1600" b="1">
              <a:solidFill>
                <a:sysClr val="windowText" lastClr="000000"/>
              </a:solidFill>
            </a:rPr>
          </a:br>
          <a:r>
            <a:rPr lang="en-GB" sz="2000" b="1">
              <a:solidFill>
                <a:sysClr val="windowText" lastClr="000000"/>
              </a:solidFill>
            </a:rPr>
            <a:t>41-50</a:t>
          </a:r>
        </a:p>
      </xdr:txBody>
    </xdr:sp>
    <xdr:clientData/>
  </xdr:twoCellAnchor>
  <xdr:twoCellAnchor>
    <xdr:from>
      <xdr:col>0</xdr:col>
      <xdr:colOff>180659</xdr:colOff>
      <xdr:row>29</xdr:row>
      <xdr:rowOff>56029</xdr:rowOff>
    </xdr:from>
    <xdr:to>
      <xdr:col>4</xdr:col>
      <xdr:colOff>166652</xdr:colOff>
      <xdr:row>33</xdr:row>
      <xdr:rowOff>56865</xdr:rowOff>
    </xdr:to>
    <xdr:sp macro="" textlink="">
      <xdr:nvSpPr>
        <xdr:cNvPr id="56" name="Rectangle: Rounded Corners 55">
          <a:extLst>
            <a:ext uri="{FF2B5EF4-FFF2-40B4-BE49-F238E27FC236}">
              <a16:creationId xmlns:a16="http://schemas.microsoft.com/office/drawing/2014/main" id="{EA73ADD7-152A-45B0-B971-1082EB51F77B}"/>
            </a:ext>
          </a:extLst>
        </xdr:cNvPr>
        <xdr:cNvSpPr/>
      </xdr:nvSpPr>
      <xdr:spPr>
        <a:xfrm>
          <a:off x="180659" y="5415619"/>
          <a:ext cx="2431217" cy="740089"/>
        </a:xfrm>
        <a:prstGeom prst="roundRect">
          <a:avLst/>
        </a:prstGeom>
        <a:solidFill>
          <a:srgbClr val="FFDD17"/>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600" b="1">
              <a:solidFill>
                <a:sysClr val="windowText" lastClr="000000"/>
              </a:solidFill>
            </a:rPr>
            <a:t>Average Data Usage</a:t>
          </a:r>
          <a:br>
            <a:rPr lang="en-GB" sz="1600" b="1">
              <a:solidFill>
                <a:sysClr val="windowText" lastClr="000000"/>
              </a:solidFill>
            </a:rPr>
          </a:br>
          <a:r>
            <a:rPr lang="en-GB" sz="2000" b="1">
              <a:solidFill>
                <a:sysClr val="windowText" lastClr="000000"/>
              </a:solidFill>
            </a:rPr>
            <a:t>99.30 GB</a:t>
          </a:r>
          <a:br>
            <a:rPr lang="en-GB" sz="1600" b="1">
              <a:solidFill>
                <a:sysClr val="windowText" lastClr="000000"/>
              </a:solidFill>
            </a:rPr>
          </a:br>
          <a:endParaRPr lang="en-GB" sz="1600" b="1">
            <a:solidFill>
              <a:sysClr val="windowText" lastClr="000000"/>
            </a:solidFill>
          </a:endParaRPr>
        </a:p>
      </xdr:txBody>
    </xdr:sp>
    <xdr:clientData/>
  </xdr:twoCellAnchor>
  <xdr:twoCellAnchor>
    <xdr:from>
      <xdr:col>4</xdr:col>
      <xdr:colOff>336177</xdr:colOff>
      <xdr:row>17</xdr:row>
      <xdr:rowOff>193417</xdr:rowOff>
    </xdr:from>
    <xdr:to>
      <xdr:col>12</xdr:col>
      <xdr:colOff>263339</xdr:colOff>
      <xdr:row>25</xdr:row>
      <xdr:rowOff>148592</xdr:rowOff>
    </xdr:to>
    <mc:AlternateContent xmlns:mc="http://schemas.openxmlformats.org/markup-compatibility/2006">
      <mc:Choice xmlns:cx1="http://schemas.microsoft.com/office/drawing/2015/9/8/chartex" Requires="cx1">
        <xdr:graphicFrame macro="">
          <xdr:nvGraphicFramePr>
            <xdr:cNvPr id="57" name="Chart 56">
              <a:extLst>
                <a:ext uri="{FF2B5EF4-FFF2-40B4-BE49-F238E27FC236}">
                  <a16:creationId xmlns:a16="http://schemas.microsoft.com/office/drawing/2014/main" id="{EA0E4620-725D-423B-B3EE-7AC2B5D311C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9"/>
            </a:graphicData>
          </a:graphic>
        </xdr:graphicFrame>
      </mc:Choice>
      <mc:Fallback>
        <xdr:sp macro="" textlink="">
          <xdr:nvSpPr>
            <xdr:cNvPr id="0" name=""/>
            <xdr:cNvSpPr>
              <a:spLocks noTextEdit="1"/>
            </xdr:cNvSpPr>
          </xdr:nvSpPr>
          <xdr:spPr>
            <a:xfrm>
              <a:off x="2774577" y="3431917"/>
              <a:ext cx="4803962" cy="1479175"/>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20</xdr:col>
      <xdr:colOff>62287</xdr:colOff>
      <xdr:row>0</xdr:row>
      <xdr:rowOff>118594</xdr:rowOff>
    </xdr:from>
    <xdr:to>
      <xdr:col>24</xdr:col>
      <xdr:colOff>2268</xdr:colOff>
      <xdr:row>6</xdr:row>
      <xdr:rowOff>126999</xdr:rowOff>
    </xdr:to>
    <mc:AlternateContent xmlns:mc="http://schemas.openxmlformats.org/markup-compatibility/2006">
      <mc:Choice xmlns:a14="http://schemas.microsoft.com/office/drawing/2010/main" Requires="a14">
        <xdr:graphicFrame macro="">
          <xdr:nvGraphicFramePr>
            <xdr:cNvPr id="58" name="Date of Purchase (Month) 1">
              <a:extLst>
                <a:ext uri="{FF2B5EF4-FFF2-40B4-BE49-F238E27FC236}">
                  <a16:creationId xmlns:a16="http://schemas.microsoft.com/office/drawing/2014/main" id="{226FFA89-1291-43B9-A1A4-4FE3BFE8A39D}"/>
                </a:ext>
              </a:extLst>
            </xdr:cNvPr>
            <xdr:cNvGraphicFramePr/>
          </xdr:nvGraphicFramePr>
          <xdr:xfrm>
            <a:off x="0" y="0"/>
            <a:ext cx="0" cy="0"/>
          </xdr:xfrm>
          <a:graphic>
            <a:graphicData uri="http://schemas.microsoft.com/office/drawing/2010/slicer">
              <sle:slicer xmlns:sle="http://schemas.microsoft.com/office/drawing/2010/slicer" name="Date of Purchase (Month) 1"/>
            </a:graphicData>
          </a:graphic>
        </xdr:graphicFrame>
      </mc:Choice>
      <mc:Fallback>
        <xdr:sp macro="" textlink="">
          <xdr:nvSpPr>
            <xdr:cNvPr id="0" name=""/>
            <xdr:cNvSpPr>
              <a:spLocks noTextEdit="1"/>
            </xdr:cNvSpPr>
          </xdr:nvSpPr>
          <xdr:spPr>
            <a:xfrm>
              <a:off x="12127287" y="118594"/>
              <a:ext cx="2352981" cy="115140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46114</xdr:colOff>
      <xdr:row>6</xdr:row>
      <xdr:rowOff>76352</xdr:rowOff>
    </xdr:from>
    <xdr:to>
      <xdr:col>24</xdr:col>
      <xdr:colOff>15876</xdr:colOff>
      <xdr:row>11</xdr:row>
      <xdr:rowOff>58524</xdr:rowOff>
    </xdr:to>
    <mc:AlternateContent xmlns:mc="http://schemas.openxmlformats.org/markup-compatibility/2006">
      <mc:Choice xmlns:a14="http://schemas.microsoft.com/office/drawing/2010/main" Requires="a14">
        <xdr:graphicFrame macro="">
          <xdr:nvGraphicFramePr>
            <xdr:cNvPr id="59" name="Customer Churn Status 1">
              <a:extLst>
                <a:ext uri="{FF2B5EF4-FFF2-40B4-BE49-F238E27FC236}">
                  <a16:creationId xmlns:a16="http://schemas.microsoft.com/office/drawing/2014/main" id="{71A9698D-AFB0-4C30-848A-E76CC9F684C7}"/>
                </a:ext>
              </a:extLst>
            </xdr:cNvPr>
            <xdr:cNvGraphicFramePr/>
          </xdr:nvGraphicFramePr>
          <xdr:xfrm>
            <a:off x="0" y="0"/>
            <a:ext cx="0" cy="0"/>
          </xdr:xfrm>
          <a:graphic>
            <a:graphicData uri="http://schemas.microsoft.com/office/drawing/2010/slicer">
              <sle:slicer xmlns:sle="http://schemas.microsoft.com/office/drawing/2010/slicer" name="Customer Churn Status 1"/>
            </a:graphicData>
          </a:graphic>
        </xdr:graphicFrame>
      </mc:Choice>
      <mc:Fallback>
        <xdr:sp macro="" textlink="">
          <xdr:nvSpPr>
            <xdr:cNvPr id="0" name=""/>
            <xdr:cNvSpPr>
              <a:spLocks noTextEdit="1"/>
            </xdr:cNvSpPr>
          </xdr:nvSpPr>
          <xdr:spPr>
            <a:xfrm>
              <a:off x="12111114" y="1219352"/>
              <a:ext cx="2382762" cy="93467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30238</xdr:colOff>
      <xdr:row>11</xdr:row>
      <xdr:rowOff>95250</xdr:rowOff>
    </xdr:from>
    <xdr:to>
      <xdr:col>24</xdr:col>
      <xdr:colOff>15119</xdr:colOff>
      <xdr:row>26</xdr:row>
      <xdr:rowOff>65225</xdr:rowOff>
    </xdr:to>
    <mc:AlternateContent xmlns:mc="http://schemas.openxmlformats.org/markup-compatibility/2006" xmlns:a14="http://schemas.microsoft.com/office/drawing/2010/main">
      <mc:Choice Requires="a14">
        <xdr:graphicFrame macro="">
          <xdr:nvGraphicFramePr>
            <xdr:cNvPr id="60" name="Subscription Plan 1">
              <a:extLst>
                <a:ext uri="{FF2B5EF4-FFF2-40B4-BE49-F238E27FC236}">
                  <a16:creationId xmlns:a16="http://schemas.microsoft.com/office/drawing/2014/main" id="{0F57ADB1-3BE6-4897-AB19-98493A6F0757}"/>
                </a:ext>
              </a:extLst>
            </xdr:cNvPr>
            <xdr:cNvGraphicFramePr/>
          </xdr:nvGraphicFramePr>
          <xdr:xfrm>
            <a:off x="0" y="0"/>
            <a:ext cx="0" cy="0"/>
          </xdr:xfrm>
          <a:graphic>
            <a:graphicData uri="http://schemas.microsoft.com/office/drawing/2010/slicer">
              <sle:slicer xmlns:sle="http://schemas.microsoft.com/office/drawing/2010/slicer" name="Subscription Plan 1"/>
            </a:graphicData>
          </a:graphic>
        </xdr:graphicFrame>
      </mc:Choice>
      <mc:Fallback xmlns="">
        <xdr:sp macro="" textlink="">
          <xdr:nvSpPr>
            <xdr:cNvPr id="0" name=""/>
            <xdr:cNvSpPr>
              <a:spLocks noTextEdit="1"/>
            </xdr:cNvSpPr>
          </xdr:nvSpPr>
          <xdr:spPr>
            <a:xfrm>
              <a:off x="12256357" y="2246193"/>
              <a:ext cx="2430105" cy="2624181"/>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30238</xdr:colOff>
      <xdr:row>26</xdr:row>
      <xdr:rowOff>33261</xdr:rowOff>
    </xdr:from>
    <xdr:to>
      <xdr:col>24</xdr:col>
      <xdr:colOff>15119</xdr:colOff>
      <xdr:row>30</xdr:row>
      <xdr:rowOff>151191</xdr:rowOff>
    </xdr:to>
    <mc:AlternateContent xmlns:mc="http://schemas.openxmlformats.org/markup-compatibility/2006" xmlns:a14="http://schemas.microsoft.com/office/drawing/2010/main">
      <mc:Choice Requires="a14">
        <xdr:graphicFrame macro="">
          <xdr:nvGraphicFramePr>
            <xdr:cNvPr id="61" name="Gender 1">
              <a:extLst>
                <a:ext uri="{FF2B5EF4-FFF2-40B4-BE49-F238E27FC236}">
                  <a16:creationId xmlns:a16="http://schemas.microsoft.com/office/drawing/2014/main" id="{E456F7AD-171C-405A-B2E4-68683475AD8F}"/>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12256357" y="4838410"/>
              <a:ext cx="2430105" cy="85718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45356</xdr:colOff>
      <xdr:row>30</xdr:row>
      <xdr:rowOff>151989</xdr:rowOff>
    </xdr:from>
    <xdr:to>
      <xdr:col>23</xdr:col>
      <xdr:colOff>611305</xdr:colOff>
      <xdr:row>38</xdr:row>
      <xdr:rowOff>75596</xdr:rowOff>
    </xdr:to>
    <mc:AlternateContent xmlns:mc="http://schemas.openxmlformats.org/markup-compatibility/2006" xmlns:a14="http://schemas.microsoft.com/office/drawing/2010/main">
      <mc:Choice Requires="a14">
        <xdr:graphicFrame macro="">
          <xdr:nvGraphicFramePr>
            <xdr:cNvPr id="62" name="MTN Device 1">
              <a:extLst>
                <a:ext uri="{FF2B5EF4-FFF2-40B4-BE49-F238E27FC236}">
                  <a16:creationId xmlns:a16="http://schemas.microsoft.com/office/drawing/2014/main" id="{6A681ED8-D7E8-42E1-AEB4-64E5B60D495C}"/>
                </a:ext>
              </a:extLst>
            </xdr:cNvPr>
            <xdr:cNvGraphicFramePr/>
          </xdr:nvGraphicFramePr>
          <xdr:xfrm>
            <a:off x="0" y="0"/>
            <a:ext cx="0" cy="0"/>
          </xdr:xfrm>
          <a:graphic>
            <a:graphicData uri="http://schemas.microsoft.com/office/drawing/2010/slicer">
              <sle:slicer xmlns:sle="http://schemas.microsoft.com/office/drawing/2010/slicer" name="MTN Device 1"/>
            </a:graphicData>
          </a:graphic>
        </xdr:graphicFrame>
      </mc:Choice>
      <mc:Fallback xmlns="">
        <xdr:sp macro="" textlink="">
          <xdr:nvSpPr>
            <xdr:cNvPr id="0" name=""/>
            <xdr:cNvSpPr>
              <a:spLocks noTextEdit="1"/>
            </xdr:cNvSpPr>
          </xdr:nvSpPr>
          <xdr:spPr>
            <a:xfrm>
              <a:off x="12271475" y="5696392"/>
              <a:ext cx="2399867" cy="140211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INGATOM" refreshedDate="45876.594011111112" backgroundQuery="1" createdVersion="8" refreshedVersion="8" minRefreshableVersion="3" recordCount="0" supportSubquery="1" supportAdvancedDrill="1" xr:uid="{FD9BA4E9-E2E4-4365-ABCD-28D6C3EB35AD}">
  <cacheSource type="external" connectionId="1"/>
  <cacheFields count="3">
    <cacheField name="[Range].[MTN Device].[MTN Device]" caption="MTN Device" numFmtId="0" hierarchy="5" level="1">
      <sharedItems count="4">
        <s v="4G Router"/>
        <s v="5G Broadband Router"/>
        <s v="Broadband MiFi"/>
        <s v="Mobile SIM Card"/>
      </sharedItems>
    </cacheField>
    <cacheField name="[Measures].[Count of Full Name]" caption="Count of Full Name" numFmtId="0" hierarchy="23" level="32767"/>
    <cacheField name="[Range].[Customer Churn Status].[Customer Churn Status]" caption="Customer Churn Status" numFmtId="0" hierarchy="15" level="1">
      <sharedItems containsSemiMixedTypes="0" containsNonDate="0" containsString="0"/>
    </cacheField>
  </cacheFields>
  <cacheHierarchies count="29">
    <cacheHierarchy uniqueName="[Range].[Customer ID]" caption="Customer ID" attribute="1" defaultMemberUniqueName="[Range].[Customer ID].[All]" allUniqueName="[Range].[Customer ID].[All]" dimensionUniqueName="[Range]" displayFolder="" count="0" memberValueDatatype="130" unbalanced="0"/>
    <cacheHierarchy uniqueName="[Range].[Full Name]" caption="Full Name" attribute="1" defaultMemberUniqueName="[Range].[Full Name].[All]" allUniqueName="[Range].[Full Name].[All]" dimensionUniqueName="[Range]" displayFolder="" count="0" memberValueDatatype="130" unbalanced="0"/>
    <cacheHierarchy uniqueName="[Range].[Date of Purchase]" caption="Date of Purchase" attribute="1" time="1" defaultMemberUniqueName="[Range].[Date of Purchase].[All]" allUniqueName="[Range].[Date of Purchase].[All]" dimensionUniqueName="[Range]" displayFolder="" count="0" memberValueDatatype="7" unbalanced="0"/>
    <cacheHierarchy uniqueName="[Range].[Age]" caption="Age" attribute="1" defaultMemberUniqueName="[Range].[Age].[All]" allUniqueName="[Range].[Age].[All]" dimensionUniqueName="[Range]" displayFolder="" count="0" memberValueDatatype="20" unbalanced="0"/>
    <cacheHierarchy uniqueName="[Range].[State]" caption="State" attribute="1" defaultMemberUniqueName="[Range].[State].[All]" allUniqueName="[Range].[State].[All]" dimensionUniqueName="[Range]" displayFolder="" count="0" memberValueDatatype="130" unbalanced="0"/>
    <cacheHierarchy uniqueName="[Range].[MTN Device]" caption="MTN Device" attribute="1" defaultMemberUniqueName="[Range].[MTN Device].[All]" allUniqueName="[Range].[MTN Device].[All]" dimensionUniqueName="[Range]" displayFolder="" count="2" memberValueDatatype="130" unbalanced="0">
      <fieldsUsage count="2">
        <fieldUsage x="-1"/>
        <fieldUsage x="0"/>
      </fieldsUsage>
    </cacheHierarchy>
    <cacheHierarchy uniqueName="[Range].[Gender]" caption="Gender" attribute="1" defaultMemberUniqueName="[Range].[Gender].[All]" allUniqueName="[Range].[Gender].[All]" dimensionUniqueName="[Range]" displayFolder="" count="2" memberValueDatatype="130" unbalanced="0"/>
    <cacheHierarchy uniqueName="[Range].[Satisfaction Rate]" caption="Satisfaction Rate" attribute="1" defaultMemberUniqueName="[Range].[Satisfaction Rate].[All]" allUniqueName="[Range].[Satisfaction Rate].[All]" dimensionUniqueName="[Range]" displayFolder="" count="0" memberValueDatatype="20" unbalanced="0"/>
    <cacheHierarchy uniqueName="[Range].[Customer Review]" caption="Customer Review" attribute="1" defaultMemberUniqueName="[Range].[Customer Review].[All]" allUniqueName="[Range].[Customer Review].[All]" dimensionUniqueName="[Range]" displayFolder="" count="0" memberValueDatatype="130" unbalanced="0"/>
    <cacheHierarchy uniqueName="[Range].[Customer Tenure in months]" caption="Customer Tenure in months" attribute="1" defaultMemberUniqueName="[Range].[Customer Tenure in months].[All]" allUniqueName="[Range].[Customer Tenure in months].[All]" dimensionUniqueName="[Range]" displayFolder="" count="0" memberValueDatatype="20" unbalanced="0"/>
    <cacheHierarchy uniqueName="[Range].[Subscription Plan]" caption="Subscription Plan" attribute="1" defaultMemberUniqueName="[Range].[Subscription Plan].[All]" allUniqueName="[Range].[Subscription Plan].[All]" dimensionUniqueName="[Range]" displayFolder="" count="2" memberValueDatatype="130" unbalanced="0"/>
    <cacheHierarchy uniqueName="[Range].[Unit Price]" caption="Unit Price" attribute="1" defaultMemberUniqueName="[Range].[Unit Price].[All]" allUniqueName="[Range].[Unit Price].[All]" dimensionUniqueName="[Range]" displayFolder="" count="0" memberValueDatatype="20" unbalanced="0"/>
    <cacheHierarchy uniqueName="[Range].[Number of Times Purchased]" caption="Number of Times Purchased" attribute="1" defaultMemberUniqueName="[Range].[Number of Times Purchased].[All]" allUniqueName="[Range].[Number of Times Purchased].[All]" dimensionUniqueName="[Range]" displayFolder="" count="0" memberValueDatatype="20" unbalanced="0"/>
    <cacheHierarchy uniqueName="[Range].[Total Revenue]" caption="Total Revenue" attribute="1" defaultMemberUniqueName="[Range].[Total Revenue].[All]" allUniqueName="[Range].[Total Revenue].[All]" dimensionUniqueName="[Range]" displayFolder="" count="0" memberValueDatatype="20" unbalanced="0"/>
    <cacheHierarchy uniqueName="[Range].[Data Usage]" caption="Data Usage" attribute="1" defaultMemberUniqueName="[Range].[Data Usage].[All]" allUniqueName="[Range].[Data Usage].[All]" dimensionUniqueName="[Range]" displayFolder="" count="0" memberValueDatatype="5" unbalanced="0"/>
    <cacheHierarchy uniqueName="[Range].[Customer Churn Status]" caption="Customer Churn Status" attribute="1" defaultMemberUniqueName="[Range].[Customer Churn Status].[All]" allUniqueName="[Range].[Customer Churn Status].[All]" dimensionUniqueName="[Range]" displayFolder="" count="2" memberValueDatatype="130" unbalanced="0">
      <fieldsUsage count="2">
        <fieldUsage x="-1"/>
        <fieldUsage x="2"/>
      </fieldsUsage>
    </cacheHierarchy>
    <cacheHierarchy uniqueName="[Range].[Reasons for Churn]" caption="Reasons for Churn" attribute="1" defaultMemberUniqueName="[Range].[Reasons for Churn].[All]" allUniqueName="[Range].[Reasons for Churn].[All]" dimensionUniqueName="[Range]" displayFolder="" count="0" memberValueDatatype="130" unbalanced="0"/>
    <cacheHierarchy uniqueName="[Range].[Age Group]" caption="Age Group" attribute="1" defaultMemberUniqueName="[Range].[Age Group].[All]" allUniqueName="[Range].[Age Group].[All]" dimensionUniqueName="[Range]" displayFolder="" count="0" memberValueDatatype="130" unbalanced="0"/>
    <cacheHierarchy uniqueName="[Range].[Date of Purchase (Month)]" caption="Date of Purchase (Month)" attribute="1" defaultMemberUniqueName="[Range].[Date of Purchase (Month)].[All]" allUniqueName="[Range].[Date of Purchase (Month)].[All]" dimensionUniqueName="[Range]" displayFolder="" count="2" memberValueDatatype="130" unbalanced="0"/>
    <cacheHierarchy uniqueName="[Range].[Date of Purchase (Month Index)]" caption="Date of Purchase (Month Index)" attribute="1" defaultMemberUniqueName="[Range].[Date of Purchase (Month Index)].[All]" allUniqueName="[Range].[Date of Purchase (Month Index)].[All]" dimensionUniqueName="[Range]" displayFolder="" count="0" memberValueDatatype="20" unbalanced="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Satisfaction Rate]" caption="Sum of Satisfaction Rate" measure="1" displayFolder="" measureGroup="Range" count="0" hidden="1">
      <extLst>
        <ext xmlns:x15="http://schemas.microsoft.com/office/spreadsheetml/2010/11/main" uri="{B97F6D7D-B522-45F9-BDA1-12C45D357490}">
          <x15:cacheHierarchy aggregatedColumn="7"/>
        </ext>
      </extLst>
    </cacheHierarchy>
    <cacheHierarchy uniqueName="[Measures].[Count of Full Name]" caption="Count of Full Name" measure="1" displayFolder="" measureGroup="Range" count="0" oneField="1" hidden="1">
      <fieldsUsage count="1">
        <fieldUsage x="1"/>
      </fieldsUsage>
      <extLst>
        <ext xmlns:x15="http://schemas.microsoft.com/office/spreadsheetml/2010/11/main" uri="{B97F6D7D-B522-45F9-BDA1-12C45D357490}">
          <x15:cacheHierarchy aggregatedColumn="1"/>
        </ext>
      </extLst>
    </cacheHierarchy>
    <cacheHierarchy uniqueName="[Measures].[Sum of Total Revenue]" caption="Sum of Total Revenue" measure="1" displayFolder="" measureGroup="Range" count="0" hidden="1">
      <extLst>
        <ext xmlns:x15="http://schemas.microsoft.com/office/spreadsheetml/2010/11/main" uri="{B97F6D7D-B522-45F9-BDA1-12C45D357490}">
          <x15:cacheHierarchy aggregatedColumn="13"/>
        </ext>
      </extLst>
    </cacheHierarchy>
    <cacheHierarchy uniqueName="[Measures].[Count of Reasons for Churn]" caption="Count of Reasons for Churn" measure="1" displayFolder="" measureGroup="Range" count="0" hidden="1">
      <extLst>
        <ext xmlns:x15="http://schemas.microsoft.com/office/spreadsheetml/2010/11/main" uri="{B97F6D7D-B522-45F9-BDA1-12C45D357490}">
          <x15:cacheHierarchy aggregatedColumn="16"/>
        </ext>
      </extLst>
    </cacheHierarchy>
    <cacheHierarchy uniqueName="[Measures].[Count of Subscription Plan]" caption="Count of Subscription Plan" measure="1" displayFolder="" measureGroup="Range" count="0" hidden="1">
      <extLst>
        <ext xmlns:x15="http://schemas.microsoft.com/office/spreadsheetml/2010/11/main" uri="{B97F6D7D-B522-45F9-BDA1-12C45D357490}">
          <x15:cacheHierarchy aggregatedColumn="10"/>
        </ext>
      </extLst>
    </cacheHierarchy>
    <cacheHierarchy uniqueName="[Measures].[Count of Customer Churn Status]" caption="Count of Customer Churn Status" measure="1" displayFolder="" measureGroup="Range" count="0" hidden="1">
      <extLst>
        <ext xmlns:x15="http://schemas.microsoft.com/office/spreadsheetml/2010/11/main" uri="{B97F6D7D-B522-45F9-BDA1-12C45D357490}">
          <x15:cacheHierarchy aggregatedColumn="15"/>
        </ext>
      </extLst>
    </cacheHierarchy>
    <cacheHierarchy uniqueName="[Measures].[Count of Customer ID]" caption="Count of Customer ID" measure="1" displayFolder="" measureGroup="Range" count="0" hidden="1">
      <extLst>
        <ext xmlns:x15="http://schemas.microsoft.com/office/spreadsheetml/2010/11/main" uri="{B97F6D7D-B522-45F9-BDA1-12C45D357490}">
          <x15:cacheHierarchy aggregatedColumn="0"/>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INGATOM" refreshedDate="45876.594017476855" backgroundQuery="1" createdVersion="8" refreshedVersion="8" minRefreshableVersion="3" recordCount="0" supportSubquery="1" supportAdvancedDrill="1" xr:uid="{6E74C43B-6CB1-4CE2-B880-2AF7BBF8027A}">
  <cacheSource type="external" connectionId="1"/>
  <cacheFields count="3">
    <cacheField name="[Range].[Age Group].[Age Group]" caption="Age Group" numFmtId="0" hierarchy="17" level="1">
      <sharedItems count="7">
        <s v="11-20"/>
        <s v="21-30"/>
        <s v="31-40"/>
        <s v="41-50"/>
        <s v="51-60"/>
        <s v="61-70"/>
        <s v="71-80"/>
      </sharedItems>
    </cacheField>
    <cacheField name="[Measures].[Count of Customer Churn Status]" caption="Count of Customer Churn Status" numFmtId="0" hierarchy="27" level="32767"/>
    <cacheField name="[Range].[Customer Churn Status].[Customer Churn Status]" caption="Customer Churn Status" numFmtId="0" hierarchy="15" level="1">
      <sharedItems count="2">
        <s v="No"/>
        <s v="Yes"/>
      </sharedItems>
    </cacheField>
  </cacheFields>
  <cacheHierarchies count="29">
    <cacheHierarchy uniqueName="[Range].[Customer ID]" caption="Customer ID" attribute="1" defaultMemberUniqueName="[Range].[Customer ID].[All]" allUniqueName="[Range].[Customer ID].[All]" dimensionUniqueName="[Range]" displayFolder="" count="0" memberValueDatatype="130" unbalanced="0"/>
    <cacheHierarchy uniqueName="[Range].[Full Name]" caption="Full Name" attribute="1" defaultMemberUniqueName="[Range].[Full Name].[All]" allUniqueName="[Range].[Full Name].[All]" dimensionUniqueName="[Range]" displayFolder="" count="0" memberValueDatatype="130" unbalanced="0"/>
    <cacheHierarchy uniqueName="[Range].[Date of Purchase]" caption="Date of Purchase" attribute="1" time="1" defaultMemberUniqueName="[Range].[Date of Purchase].[All]" allUniqueName="[Range].[Date of Purchase].[All]" dimensionUniqueName="[Range]" displayFolder="" count="0" memberValueDatatype="7" unbalanced="0"/>
    <cacheHierarchy uniqueName="[Range].[Age]" caption="Age" attribute="1" defaultMemberUniqueName="[Range].[Age].[All]" allUniqueName="[Range].[Age].[All]" dimensionUniqueName="[Range]" displayFolder="" count="0" memberValueDatatype="20" unbalanced="0"/>
    <cacheHierarchy uniqueName="[Range].[State]" caption="State" attribute="1" defaultMemberUniqueName="[Range].[State].[All]" allUniqueName="[Range].[State].[All]" dimensionUniqueName="[Range]" displayFolder="" count="0" memberValueDatatype="130" unbalanced="0"/>
    <cacheHierarchy uniqueName="[Range].[MTN Device]" caption="MTN Device" attribute="1" defaultMemberUniqueName="[Range].[MTN Device].[All]" allUniqueName="[Range].[MTN Device].[All]" dimensionUniqueName="[Range]" displayFolder="" count="2" memberValueDatatype="130" unbalanced="0"/>
    <cacheHierarchy uniqueName="[Range].[Gender]" caption="Gender" attribute="1" defaultMemberUniqueName="[Range].[Gender].[All]" allUniqueName="[Range].[Gender].[All]" dimensionUniqueName="[Range]" displayFolder="" count="2" memberValueDatatype="130" unbalanced="0"/>
    <cacheHierarchy uniqueName="[Range].[Satisfaction Rate]" caption="Satisfaction Rate" attribute="1" defaultMemberUniqueName="[Range].[Satisfaction Rate].[All]" allUniqueName="[Range].[Satisfaction Rate].[All]" dimensionUniqueName="[Range]" displayFolder="" count="0" memberValueDatatype="20" unbalanced="0"/>
    <cacheHierarchy uniqueName="[Range].[Customer Review]" caption="Customer Review" attribute="1" defaultMemberUniqueName="[Range].[Customer Review].[All]" allUniqueName="[Range].[Customer Review].[All]" dimensionUniqueName="[Range]" displayFolder="" count="0" memberValueDatatype="130" unbalanced="0"/>
    <cacheHierarchy uniqueName="[Range].[Customer Tenure in months]" caption="Customer Tenure in months" attribute="1" defaultMemberUniqueName="[Range].[Customer Tenure in months].[All]" allUniqueName="[Range].[Customer Tenure in months].[All]" dimensionUniqueName="[Range]" displayFolder="" count="0" memberValueDatatype="20" unbalanced="0"/>
    <cacheHierarchy uniqueName="[Range].[Subscription Plan]" caption="Subscription Plan" attribute="1" defaultMemberUniqueName="[Range].[Subscription Plan].[All]" allUniqueName="[Range].[Subscription Plan].[All]" dimensionUniqueName="[Range]" displayFolder="" count="2" memberValueDatatype="130" unbalanced="0"/>
    <cacheHierarchy uniqueName="[Range].[Unit Price]" caption="Unit Price" attribute="1" defaultMemberUniqueName="[Range].[Unit Price].[All]" allUniqueName="[Range].[Unit Price].[All]" dimensionUniqueName="[Range]" displayFolder="" count="0" memberValueDatatype="20" unbalanced="0"/>
    <cacheHierarchy uniqueName="[Range].[Number of Times Purchased]" caption="Number of Times Purchased" attribute="1" defaultMemberUniqueName="[Range].[Number of Times Purchased].[All]" allUniqueName="[Range].[Number of Times Purchased].[All]" dimensionUniqueName="[Range]" displayFolder="" count="0" memberValueDatatype="20" unbalanced="0"/>
    <cacheHierarchy uniqueName="[Range].[Total Revenue]" caption="Total Revenue" attribute="1" defaultMemberUniqueName="[Range].[Total Revenue].[All]" allUniqueName="[Range].[Total Revenue].[All]" dimensionUniqueName="[Range]" displayFolder="" count="0" memberValueDatatype="20" unbalanced="0"/>
    <cacheHierarchy uniqueName="[Range].[Data Usage]" caption="Data Usage" attribute="1" defaultMemberUniqueName="[Range].[Data Usage].[All]" allUniqueName="[Range].[Data Usage].[All]" dimensionUniqueName="[Range]" displayFolder="" count="0" memberValueDatatype="5" unbalanced="0"/>
    <cacheHierarchy uniqueName="[Range].[Customer Churn Status]" caption="Customer Churn Status" attribute="1" defaultMemberUniqueName="[Range].[Customer Churn Status].[All]" allUniqueName="[Range].[Customer Churn Status].[All]" dimensionUniqueName="[Range]" displayFolder="" count="2" memberValueDatatype="130" unbalanced="0">
      <fieldsUsage count="2">
        <fieldUsage x="-1"/>
        <fieldUsage x="2"/>
      </fieldsUsage>
    </cacheHierarchy>
    <cacheHierarchy uniqueName="[Range].[Reasons for Churn]" caption="Reasons for Churn" attribute="1" defaultMemberUniqueName="[Range].[Reasons for Churn].[All]" allUniqueName="[Range].[Reasons for Churn].[All]" dimensionUniqueName="[Range]" displayFolder="" count="0" memberValueDatatype="130" unbalanced="0"/>
    <cacheHierarchy uniqueName="[Range].[Age Group]" caption="Age Group" attribute="1" defaultMemberUniqueName="[Range].[Age Group].[All]" allUniqueName="[Range].[Age Group].[All]" dimensionUniqueName="[Range]" displayFolder="" count="2" memberValueDatatype="130" unbalanced="0">
      <fieldsUsage count="2">
        <fieldUsage x="-1"/>
        <fieldUsage x="0"/>
      </fieldsUsage>
    </cacheHierarchy>
    <cacheHierarchy uniqueName="[Range].[Date of Purchase (Month)]" caption="Date of Purchase (Month)" attribute="1" defaultMemberUniqueName="[Range].[Date of Purchase (Month)].[All]" allUniqueName="[Range].[Date of Purchase (Month)].[All]" dimensionUniqueName="[Range]" displayFolder="" count="2" memberValueDatatype="130" unbalanced="0"/>
    <cacheHierarchy uniqueName="[Range].[Date of Purchase (Month Index)]" caption="Date of Purchase (Month Index)" attribute="1" defaultMemberUniqueName="[Range].[Date of Purchase (Month Index)].[All]" allUniqueName="[Range].[Date of Purchase (Month Index)].[All]" dimensionUniqueName="[Range]" displayFolder="" count="0" memberValueDatatype="20" unbalanced="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Satisfaction Rate]" caption="Sum of Satisfaction Rate" measure="1" displayFolder="" measureGroup="Range" count="0" hidden="1">
      <extLst>
        <ext xmlns:x15="http://schemas.microsoft.com/office/spreadsheetml/2010/11/main" uri="{B97F6D7D-B522-45F9-BDA1-12C45D357490}">
          <x15:cacheHierarchy aggregatedColumn="7"/>
        </ext>
      </extLst>
    </cacheHierarchy>
    <cacheHierarchy uniqueName="[Measures].[Count of Full Name]" caption="Count of Full Name" measure="1" displayFolder="" measureGroup="Range" count="0" hidden="1">
      <extLst>
        <ext xmlns:x15="http://schemas.microsoft.com/office/spreadsheetml/2010/11/main" uri="{B97F6D7D-B522-45F9-BDA1-12C45D357490}">
          <x15:cacheHierarchy aggregatedColumn="1"/>
        </ext>
      </extLst>
    </cacheHierarchy>
    <cacheHierarchy uniqueName="[Measures].[Sum of Total Revenue]" caption="Sum of Total Revenue" measure="1" displayFolder="" measureGroup="Range" count="0" hidden="1">
      <extLst>
        <ext xmlns:x15="http://schemas.microsoft.com/office/spreadsheetml/2010/11/main" uri="{B97F6D7D-B522-45F9-BDA1-12C45D357490}">
          <x15:cacheHierarchy aggregatedColumn="13"/>
        </ext>
      </extLst>
    </cacheHierarchy>
    <cacheHierarchy uniqueName="[Measures].[Count of Reasons for Churn]" caption="Count of Reasons for Churn" measure="1" displayFolder="" measureGroup="Range" count="0" hidden="1">
      <extLst>
        <ext xmlns:x15="http://schemas.microsoft.com/office/spreadsheetml/2010/11/main" uri="{B97F6D7D-B522-45F9-BDA1-12C45D357490}">
          <x15:cacheHierarchy aggregatedColumn="16"/>
        </ext>
      </extLst>
    </cacheHierarchy>
    <cacheHierarchy uniqueName="[Measures].[Count of Subscription Plan]" caption="Count of Subscription Plan" measure="1" displayFolder="" measureGroup="Range" count="0" hidden="1">
      <extLst>
        <ext xmlns:x15="http://schemas.microsoft.com/office/spreadsheetml/2010/11/main" uri="{B97F6D7D-B522-45F9-BDA1-12C45D357490}">
          <x15:cacheHierarchy aggregatedColumn="10"/>
        </ext>
      </extLst>
    </cacheHierarchy>
    <cacheHierarchy uniqueName="[Measures].[Count of Customer Churn Status]" caption="Count of Customer Churn Status" measure="1" displayFolder="" measureGroup="Range" count="0" oneField="1" hidden="1">
      <fieldsUsage count="1">
        <fieldUsage x="1"/>
      </fieldsUsage>
      <extLst>
        <ext xmlns:x15="http://schemas.microsoft.com/office/spreadsheetml/2010/11/main" uri="{B97F6D7D-B522-45F9-BDA1-12C45D357490}">
          <x15:cacheHierarchy aggregatedColumn="15"/>
        </ext>
      </extLst>
    </cacheHierarchy>
    <cacheHierarchy uniqueName="[Measures].[Count of Customer ID]" caption="Count of Customer ID" measure="1" displayFolder="" measureGroup="Range" count="0" hidden="1">
      <extLst>
        <ext xmlns:x15="http://schemas.microsoft.com/office/spreadsheetml/2010/11/main" uri="{B97F6D7D-B522-45F9-BDA1-12C45D357490}">
          <x15:cacheHierarchy aggregatedColumn="0"/>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INGATOM" refreshedDate="45876.594018402779" backgroundQuery="1" createdVersion="8" refreshedVersion="8" minRefreshableVersion="3" recordCount="0" supportSubquery="1" supportAdvancedDrill="1" xr:uid="{B8574E2A-FE53-4C0E-B41A-9EE4D024AA69}">
  <cacheSource type="external" connectionId="1"/>
  <cacheFields count="3">
    <cacheField name="[Range].[MTN Device].[MTN Device]" caption="MTN Device" numFmtId="0" hierarchy="5" level="1">
      <sharedItems count="4">
        <s v="4G Router"/>
        <s v="5G Broadband Router"/>
        <s v="Broadband MiFi"/>
        <s v="Mobile SIM Card"/>
      </sharedItems>
    </cacheField>
    <cacheField name="[Range].[Customer Churn Status].[Customer Churn Status]" caption="Customer Churn Status" numFmtId="0" hierarchy="15" level="1">
      <sharedItems count="2">
        <s v="No"/>
        <s v="Yes"/>
      </sharedItems>
    </cacheField>
    <cacheField name="[Measures].[Count of Customer Churn Status]" caption="Count of Customer Churn Status" numFmtId="0" hierarchy="27" level="32767"/>
  </cacheFields>
  <cacheHierarchies count="29">
    <cacheHierarchy uniqueName="[Range].[Customer ID]" caption="Customer ID" attribute="1" defaultMemberUniqueName="[Range].[Customer ID].[All]" allUniqueName="[Range].[Customer ID].[All]" dimensionUniqueName="[Range]" displayFolder="" count="0" memberValueDatatype="130" unbalanced="0"/>
    <cacheHierarchy uniqueName="[Range].[Full Name]" caption="Full Name" attribute="1" defaultMemberUniqueName="[Range].[Full Name].[All]" allUniqueName="[Range].[Full Name].[All]" dimensionUniqueName="[Range]" displayFolder="" count="0" memberValueDatatype="130" unbalanced="0"/>
    <cacheHierarchy uniqueName="[Range].[Date of Purchase]" caption="Date of Purchase" attribute="1" time="1" defaultMemberUniqueName="[Range].[Date of Purchase].[All]" allUniqueName="[Range].[Date of Purchase].[All]" dimensionUniqueName="[Range]" displayFolder="" count="0" memberValueDatatype="7" unbalanced="0"/>
    <cacheHierarchy uniqueName="[Range].[Age]" caption="Age" attribute="1" defaultMemberUniqueName="[Range].[Age].[All]" allUniqueName="[Range].[Age].[All]" dimensionUniqueName="[Range]" displayFolder="" count="0" memberValueDatatype="20" unbalanced="0"/>
    <cacheHierarchy uniqueName="[Range].[State]" caption="State" attribute="1" defaultMemberUniqueName="[Range].[State].[All]" allUniqueName="[Range].[State].[All]" dimensionUniqueName="[Range]" displayFolder="" count="0" memberValueDatatype="130" unbalanced="0"/>
    <cacheHierarchy uniqueName="[Range].[MTN Device]" caption="MTN Device" attribute="1" defaultMemberUniqueName="[Range].[MTN Device].[All]" allUniqueName="[Range].[MTN Device].[All]" dimensionUniqueName="[Range]" displayFolder="" count="2" memberValueDatatype="130" unbalanced="0">
      <fieldsUsage count="2">
        <fieldUsage x="-1"/>
        <fieldUsage x="0"/>
      </fieldsUsage>
    </cacheHierarchy>
    <cacheHierarchy uniqueName="[Range].[Gender]" caption="Gender" attribute="1" defaultMemberUniqueName="[Range].[Gender].[All]" allUniqueName="[Range].[Gender].[All]" dimensionUniqueName="[Range]" displayFolder="" count="2" memberValueDatatype="130" unbalanced="0"/>
    <cacheHierarchy uniqueName="[Range].[Satisfaction Rate]" caption="Satisfaction Rate" attribute="1" defaultMemberUniqueName="[Range].[Satisfaction Rate].[All]" allUniqueName="[Range].[Satisfaction Rate].[All]" dimensionUniqueName="[Range]" displayFolder="" count="0" memberValueDatatype="20" unbalanced="0"/>
    <cacheHierarchy uniqueName="[Range].[Customer Review]" caption="Customer Review" attribute="1" defaultMemberUniqueName="[Range].[Customer Review].[All]" allUniqueName="[Range].[Customer Review].[All]" dimensionUniqueName="[Range]" displayFolder="" count="0" memberValueDatatype="130" unbalanced="0"/>
    <cacheHierarchy uniqueName="[Range].[Customer Tenure in months]" caption="Customer Tenure in months" attribute="1" defaultMemberUniqueName="[Range].[Customer Tenure in months].[All]" allUniqueName="[Range].[Customer Tenure in months].[All]" dimensionUniqueName="[Range]" displayFolder="" count="0" memberValueDatatype="20" unbalanced="0"/>
    <cacheHierarchy uniqueName="[Range].[Subscription Plan]" caption="Subscription Plan" attribute="1" defaultMemberUniqueName="[Range].[Subscription Plan].[All]" allUniqueName="[Range].[Subscription Plan].[All]" dimensionUniqueName="[Range]" displayFolder="" count="2" memberValueDatatype="130" unbalanced="0"/>
    <cacheHierarchy uniqueName="[Range].[Unit Price]" caption="Unit Price" attribute="1" defaultMemberUniqueName="[Range].[Unit Price].[All]" allUniqueName="[Range].[Unit Price].[All]" dimensionUniqueName="[Range]" displayFolder="" count="0" memberValueDatatype="20" unbalanced="0"/>
    <cacheHierarchy uniqueName="[Range].[Number of Times Purchased]" caption="Number of Times Purchased" attribute="1" defaultMemberUniqueName="[Range].[Number of Times Purchased].[All]" allUniqueName="[Range].[Number of Times Purchased].[All]" dimensionUniqueName="[Range]" displayFolder="" count="0" memberValueDatatype="20" unbalanced="0"/>
    <cacheHierarchy uniqueName="[Range].[Total Revenue]" caption="Total Revenue" attribute="1" defaultMemberUniqueName="[Range].[Total Revenue].[All]" allUniqueName="[Range].[Total Revenue].[All]" dimensionUniqueName="[Range]" displayFolder="" count="0" memberValueDatatype="20" unbalanced="0"/>
    <cacheHierarchy uniqueName="[Range].[Data Usage]" caption="Data Usage" attribute="1" defaultMemberUniqueName="[Range].[Data Usage].[All]" allUniqueName="[Range].[Data Usage].[All]" dimensionUniqueName="[Range]" displayFolder="" count="0" memberValueDatatype="5" unbalanced="0"/>
    <cacheHierarchy uniqueName="[Range].[Customer Churn Status]" caption="Customer Churn Status" attribute="1" defaultMemberUniqueName="[Range].[Customer Churn Status].[All]" allUniqueName="[Range].[Customer Churn Status].[All]" dimensionUniqueName="[Range]" displayFolder="" count="2" memberValueDatatype="130" unbalanced="0">
      <fieldsUsage count="2">
        <fieldUsage x="-1"/>
        <fieldUsage x="1"/>
      </fieldsUsage>
    </cacheHierarchy>
    <cacheHierarchy uniqueName="[Range].[Reasons for Churn]" caption="Reasons for Churn" attribute="1" defaultMemberUniqueName="[Range].[Reasons for Churn].[All]" allUniqueName="[Range].[Reasons for Churn].[All]" dimensionUniqueName="[Range]" displayFolder="" count="0" memberValueDatatype="130" unbalanced="0"/>
    <cacheHierarchy uniqueName="[Range].[Age Group]" caption="Age Group" attribute="1" defaultMemberUniqueName="[Range].[Age Group].[All]" allUniqueName="[Range].[Age Group].[All]" dimensionUniqueName="[Range]" displayFolder="" count="0" memberValueDatatype="130" unbalanced="0"/>
    <cacheHierarchy uniqueName="[Range].[Date of Purchase (Month)]" caption="Date of Purchase (Month)" attribute="1" defaultMemberUniqueName="[Range].[Date of Purchase (Month)].[All]" allUniqueName="[Range].[Date of Purchase (Month)].[All]" dimensionUniqueName="[Range]" displayFolder="" count="2" memberValueDatatype="130" unbalanced="0"/>
    <cacheHierarchy uniqueName="[Range].[Date of Purchase (Month Index)]" caption="Date of Purchase (Month Index)" attribute="1" defaultMemberUniqueName="[Range].[Date of Purchase (Month Index)].[All]" allUniqueName="[Range].[Date of Purchase (Month Index)].[All]" dimensionUniqueName="[Range]" displayFolder="" count="0" memberValueDatatype="20" unbalanced="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Satisfaction Rate]" caption="Sum of Satisfaction Rate" measure="1" displayFolder="" measureGroup="Range" count="0" hidden="1">
      <extLst>
        <ext xmlns:x15="http://schemas.microsoft.com/office/spreadsheetml/2010/11/main" uri="{B97F6D7D-B522-45F9-BDA1-12C45D357490}">
          <x15:cacheHierarchy aggregatedColumn="7"/>
        </ext>
      </extLst>
    </cacheHierarchy>
    <cacheHierarchy uniqueName="[Measures].[Count of Full Name]" caption="Count of Full Name" measure="1" displayFolder="" measureGroup="Range" count="0" hidden="1">
      <extLst>
        <ext xmlns:x15="http://schemas.microsoft.com/office/spreadsheetml/2010/11/main" uri="{B97F6D7D-B522-45F9-BDA1-12C45D357490}">
          <x15:cacheHierarchy aggregatedColumn="1"/>
        </ext>
      </extLst>
    </cacheHierarchy>
    <cacheHierarchy uniqueName="[Measures].[Sum of Total Revenue]" caption="Sum of Total Revenue" measure="1" displayFolder="" measureGroup="Range" count="0" hidden="1">
      <extLst>
        <ext xmlns:x15="http://schemas.microsoft.com/office/spreadsheetml/2010/11/main" uri="{B97F6D7D-B522-45F9-BDA1-12C45D357490}">
          <x15:cacheHierarchy aggregatedColumn="13"/>
        </ext>
      </extLst>
    </cacheHierarchy>
    <cacheHierarchy uniqueName="[Measures].[Count of Reasons for Churn]" caption="Count of Reasons for Churn" measure="1" displayFolder="" measureGroup="Range" count="0" hidden="1">
      <extLst>
        <ext xmlns:x15="http://schemas.microsoft.com/office/spreadsheetml/2010/11/main" uri="{B97F6D7D-B522-45F9-BDA1-12C45D357490}">
          <x15:cacheHierarchy aggregatedColumn="16"/>
        </ext>
      </extLst>
    </cacheHierarchy>
    <cacheHierarchy uniqueName="[Measures].[Count of Subscription Plan]" caption="Count of Subscription Plan" measure="1" displayFolder="" measureGroup="Range" count="0" hidden="1">
      <extLst>
        <ext xmlns:x15="http://schemas.microsoft.com/office/spreadsheetml/2010/11/main" uri="{B97F6D7D-B522-45F9-BDA1-12C45D357490}">
          <x15:cacheHierarchy aggregatedColumn="10"/>
        </ext>
      </extLst>
    </cacheHierarchy>
    <cacheHierarchy uniqueName="[Measures].[Count of Customer Churn Status]" caption="Count of Customer Churn Status" measure="1" displayFolder="" measureGroup="Range" count="0" oneField="1" hidden="1">
      <fieldsUsage count="1">
        <fieldUsage x="2"/>
      </fieldsUsage>
      <extLst>
        <ext xmlns:x15="http://schemas.microsoft.com/office/spreadsheetml/2010/11/main" uri="{B97F6D7D-B522-45F9-BDA1-12C45D357490}">
          <x15:cacheHierarchy aggregatedColumn="15"/>
        </ext>
      </extLst>
    </cacheHierarchy>
    <cacheHierarchy uniqueName="[Measures].[Count of Customer ID]" caption="Count of Customer ID" measure="1" displayFolder="" measureGroup="Range" count="0" hidden="1">
      <extLst>
        <ext xmlns:x15="http://schemas.microsoft.com/office/spreadsheetml/2010/11/main" uri="{B97F6D7D-B522-45F9-BDA1-12C45D357490}">
          <x15:cacheHierarchy aggregatedColumn="0"/>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INGATOM" refreshedDate="45876.594019560187" backgroundQuery="1" createdVersion="8" refreshedVersion="8" minRefreshableVersion="3" recordCount="0" supportSubquery="1" supportAdvancedDrill="1" xr:uid="{21A6C5A9-007B-4992-B6B0-7E10B4DF880F}">
  <cacheSource type="external" connectionId="1"/>
  <cacheFields count="3">
    <cacheField name="[Range].[Subscription Plan].[Subscription Plan]" caption="Subscription Plan" numFmtId="0" hierarchy="10" level="1">
      <sharedItems count="5">
        <s v="1.5TB Yearly Broadband Plan"/>
        <s v="150GB FUP Monthly Unlimited"/>
        <s v="165GB Monthly Plan"/>
        <s v="300GB FUP Monthly Unlimited"/>
        <s v="450GB 3-Month Broadband Plan"/>
      </sharedItems>
    </cacheField>
    <cacheField name="[Measures].[Sum of Total Revenue]" caption="Sum of Total Revenue" numFmtId="0" hierarchy="24" level="32767"/>
    <cacheField name="[Range].[Customer Churn Status].[Customer Churn Status]" caption="Customer Churn Status" numFmtId="0" hierarchy="15" level="1">
      <sharedItems containsSemiMixedTypes="0" containsNonDate="0" containsString="0"/>
    </cacheField>
  </cacheFields>
  <cacheHierarchies count="29">
    <cacheHierarchy uniqueName="[Range].[Customer ID]" caption="Customer ID" attribute="1" defaultMemberUniqueName="[Range].[Customer ID].[All]" allUniqueName="[Range].[Customer ID].[All]" dimensionUniqueName="[Range]" displayFolder="" count="0" memberValueDatatype="130" unbalanced="0"/>
    <cacheHierarchy uniqueName="[Range].[Full Name]" caption="Full Name" attribute="1" defaultMemberUniqueName="[Range].[Full Name].[All]" allUniqueName="[Range].[Full Name].[All]" dimensionUniqueName="[Range]" displayFolder="" count="2" memberValueDatatype="130" unbalanced="0"/>
    <cacheHierarchy uniqueName="[Range].[Date of Purchase]" caption="Date of Purchase" attribute="1" time="1" defaultMemberUniqueName="[Range].[Date of Purchase].[All]" allUniqueName="[Range].[Date of Purchase].[All]" dimensionUniqueName="[Range]" displayFolder="" count="0" memberValueDatatype="7" unbalanced="0"/>
    <cacheHierarchy uniqueName="[Range].[Age]" caption="Age" attribute="1" defaultMemberUniqueName="[Range].[Age].[All]" allUniqueName="[Range].[Age].[All]" dimensionUniqueName="[Range]" displayFolder="" count="0" memberValueDatatype="20" unbalanced="0"/>
    <cacheHierarchy uniqueName="[Range].[State]" caption="State" attribute="1" defaultMemberUniqueName="[Range].[State].[All]" allUniqueName="[Range].[State].[All]" dimensionUniqueName="[Range]" displayFolder="" count="0" memberValueDatatype="130" unbalanced="0"/>
    <cacheHierarchy uniqueName="[Range].[MTN Device]" caption="MTN Device" attribute="1" defaultMemberUniqueName="[Range].[MTN Device].[All]" allUniqueName="[Range].[MTN Device].[All]" dimensionUniqueName="[Range]" displayFolder="" count="2" memberValueDatatype="130" unbalanced="0"/>
    <cacheHierarchy uniqueName="[Range].[Gender]" caption="Gender" attribute="1" defaultMemberUniqueName="[Range].[Gender].[All]" allUniqueName="[Range].[Gender].[All]" dimensionUniqueName="[Range]" displayFolder="" count="2" memberValueDatatype="130" unbalanced="0"/>
    <cacheHierarchy uniqueName="[Range].[Satisfaction Rate]" caption="Satisfaction Rate" attribute="1" defaultMemberUniqueName="[Range].[Satisfaction Rate].[All]" allUniqueName="[Range].[Satisfaction Rate].[All]" dimensionUniqueName="[Range]" displayFolder="" count="0" memberValueDatatype="20" unbalanced="0"/>
    <cacheHierarchy uniqueName="[Range].[Customer Review]" caption="Customer Review" attribute="1" defaultMemberUniqueName="[Range].[Customer Review].[All]" allUniqueName="[Range].[Customer Review].[All]" dimensionUniqueName="[Range]" displayFolder="" count="0" memberValueDatatype="130" unbalanced="0"/>
    <cacheHierarchy uniqueName="[Range].[Customer Tenure in months]" caption="Customer Tenure in months" attribute="1" defaultMemberUniqueName="[Range].[Customer Tenure in months].[All]" allUniqueName="[Range].[Customer Tenure in months].[All]" dimensionUniqueName="[Range]" displayFolder="" count="0" memberValueDatatype="20" unbalanced="0"/>
    <cacheHierarchy uniqueName="[Range].[Subscription Plan]" caption="Subscription Plan" attribute="1" defaultMemberUniqueName="[Range].[Subscription Plan].[All]" allUniqueName="[Range].[Subscription Plan].[All]" dimensionUniqueName="[Range]" displayFolder="" count="2" memberValueDatatype="130" unbalanced="0">
      <fieldsUsage count="2">
        <fieldUsage x="-1"/>
        <fieldUsage x="0"/>
      </fieldsUsage>
    </cacheHierarchy>
    <cacheHierarchy uniqueName="[Range].[Unit Price]" caption="Unit Price" attribute="1" defaultMemberUniqueName="[Range].[Unit Price].[All]" allUniqueName="[Range].[Unit Price].[All]" dimensionUniqueName="[Range]" displayFolder="" count="0" memberValueDatatype="20" unbalanced="0"/>
    <cacheHierarchy uniqueName="[Range].[Number of Times Purchased]" caption="Number of Times Purchased" attribute="1" defaultMemberUniqueName="[Range].[Number of Times Purchased].[All]" allUniqueName="[Range].[Number of Times Purchased].[All]" dimensionUniqueName="[Range]" displayFolder="" count="0" memberValueDatatype="20" unbalanced="0"/>
    <cacheHierarchy uniqueName="[Range].[Total Revenue]" caption="Total Revenue" attribute="1" defaultMemberUniqueName="[Range].[Total Revenue].[All]" allUniqueName="[Range].[Total Revenue].[All]" dimensionUniqueName="[Range]" displayFolder="" count="0" memberValueDatatype="20" unbalanced="0"/>
    <cacheHierarchy uniqueName="[Range].[Data Usage]" caption="Data Usage" attribute="1" defaultMemberUniqueName="[Range].[Data Usage].[All]" allUniqueName="[Range].[Data Usage].[All]" dimensionUniqueName="[Range]" displayFolder="" count="0" memberValueDatatype="5" unbalanced="0"/>
    <cacheHierarchy uniqueName="[Range].[Customer Churn Status]" caption="Customer Churn Status" attribute="1" defaultMemberUniqueName="[Range].[Customer Churn Status].[All]" allUniqueName="[Range].[Customer Churn Status].[All]" dimensionUniqueName="[Range]" displayFolder="" count="2" memberValueDatatype="130" unbalanced="0">
      <fieldsUsage count="2">
        <fieldUsage x="-1"/>
        <fieldUsage x="2"/>
      </fieldsUsage>
    </cacheHierarchy>
    <cacheHierarchy uniqueName="[Range].[Reasons for Churn]" caption="Reasons for Churn" attribute="1" defaultMemberUniqueName="[Range].[Reasons for Churn].[All]" allUniqueName="[Range].[Reasons for Churn].[All]" dimensionUniqueName="[Range]" displayFolder="" count="0" memberValueDatatype="130" unbalanced="0"/>
    <cacheHierarchy uniqueName="[Range].[Age Group]" caption="Age Group" attribute="1" defaultMemberUniqueName="[Range].[Age Group].[All]" allUniqueName="[Range].[Age Group].[All]" dimensionUniqueName="[Range]" displayFolder="" count="0" memberValueDatatype="130" unbalanced="0"/>
    <cacheHierarchy uniqueName="[Range].[Date of Purchase (Month)]" caption="Date of Purchase (Month)" attribute="1" defaultMemberUniqueName="[Range].[Date of Purchase (Month)].[All]" allUniqueName="[Range].[Date of Purchase (Month)].[All]" dimensionUniqueName="[Range]" displayFolder="" count="2" memberValueDatatype="130" unbalanced="0"/>
    <cacheHierarchy uniqueName="[Range].[Date of Purchase (Month Index)]" caption="Date of Purchase (Month Index)" attribute="1" defaultMemberUniqueName="[Range].[Date of Purchase (Month Index)].[All]" allUniqueName="[Range].[Date of Purchase (Month Index)].[All]" dimensionUniqueName="[Range]" displayFolder="" count="0" memberValueDatatype="20" unbalanced="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Satisfaction Rate]" caption="Sum of Satisfaction Rate" measure="1" displayFolder="" measureGroup="Range" count="0" hidden="1">
      <extLst>
        <ext xmlns:x15="http://schemas.microsoft.com/office/spreadsheetml/2010/11/main" uri="{B97F6D7D-B522-45F9-BDA1-12C45D357490}">
          <x15:cacheHierarchy aggregatedColumn="7"/>
        </ext>
      </extLst>
    </cacheHierarchy>
    <cacheHierarchy uniqueName="[Measures].[Count of Full Name]" caption="Count of Full Name" measure="1" displayFolder="" measureGroup="Range" count="0" hidden="1">
      <extLst>
        <ext xmlns:x15="http://schemas.microsoft.com/office/spreadsheetml/2010/11/main" uri="{B97F6D7D-B522-45F9-BDA1-12C45D357490}">
          <x15:cacheHierarchy aggregatedColumn="1"/>
        </ext>
      </extLst>
    </cacheHierarchy>
    <cacheHierarchy uniqueName="[Measures].[Sum of Total Revenue]" caption="Sum of Total Revenue" measure="1" displayFolder="" measureGroup="Range" count="0" oneField="1" hidden="1">
      <fieldsUsage count="1">
        <fieldUsage x="1"/>
      </fieldsUsage>
      <extLst>
        <ext xmlns:x15="http://schemas.microsoft.com/office/spreadsheetml/2010/11/main" uri="{B97F6D7D-B522-45F9-BDA1-12C45D357490}">
          <x15:cacheHierarchy aggregatedColumn="13"/>
        </ext>
      </extLst>
    </cacheHierarchy>
    <cacheHierarchy uniqueName="[Measures].[Count of Reasons for Churn]" caption="Count of Reasons for Churn" measure="1" displayFolder="" measureGroup="Range" count="0" hidden="1">
      <extLst>
        <ext xmlns:x15="http://schemas.microsoft.com/office/spreadsheetml/2010/11/main" uri="{B97F6D7D-B522-45F9-BDA1-12C45D357490}">
          <x15:cacheHierarchy aggregatedColumn="16"/>
        </ext>
      </extLst>
    </cacheHierarchy>
    <cacheHierarchy uniqueName="[Measures].[Count of Subscription Plan]" caption="Count of Subscription Plan" measure="1" displayFolder="" measureGroup="Range" count="0" hidden="1">
      <extLst>
        <ext xmlns:x15="http://schemas.microsoft.com/office/spreadsheetml/2010/11/main" uri="{B97F6D7D-B522-45F9-BDA1-12C45D357490}">
          <x15:cacheHierarchy aggregatedColumn="10"/>
        </ext>
      </extLst>
    </cacheHierarchy>
    <cacheHierarchy uniqueName="[Measures].[Count of Customer Churn Status]" caption="Count of Customer Churn Status" measure="1" displayFolder="" measureGroup="Range" count="0" hidden="1">
      <extLst>
        <ext xmlns:x15="http://schemas.microsoft.com/office/spreadsheetml/2010/11/main" uri="{B97F6D7D-B522-45F9-BDA1-12C45D357490}">
          <x15:cacheHierarchy aggregatedColumn="15"/>
        </ext>
      </extLst>
    </cacheHierarchy>
    <cacheHierarchy uniqueName="[Measures].[Count of Customer ID]" caption="Count of Customer ID" measure="1" displayFolder="" measureGroup="Range" count="0" hidden="1">
      <extLst>
        <ext xmlns:x15="http://schemas.microsoft.com/office/spreadsheetml/2010/11/main" uri="{B97F6D7D-B522-45F9-BDA1-12C45D357490}">
          <x15:cacheHierarchy aggregatedColumn="0"/>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INGATOM" refreshedDate="45876.594021759258" backgroundQuery="1" createdVersion="8" refreshedVersion="8" minRefreshableVersion="3" recordCount="0" supportSubquery="1" supportAdvancedDrill="1" xr:uid="{718EE214-AFF1-4B61-BC62-AE6A9E75C3FE}">
  <cacheSource type="external" connectionId="1"/>
  <cacheFields count="3">
    <cacheField name="[Range].[Reasons for Churn].[Reasons for Churn]" caption="Reasons for Churn" numFmtId="0" hierarchy="16" level="1">
      <sharedItems count="7">
        <s v="Better Offers from Competitors"/>
        <s v="Costly Data Plans"/>
        <s v="Fast Data Consumption"/>
        <s v="High Call Tarriffs"/>
        <s v="Poor Customer Service"/>
        <s v="Poor Network"/>
        <s v="Relocation"/>
      </sharedItems>
    </cacheField>
    <cacheField name="[Measures].[Count of Reasons for Churn]" caption="Count of Reasons for Churn" numFmtId="0" hierarchy="25" level="32767"/>
    <cacheField name="[Range].[Customer Churn Status].[Customer Churn Status]" caption="Customer Churn Status" numFmtId="0" hierarchy="15" level="1">
      <sharedItems containsSemiMixedTypes="0" containsNonDate="0" containsString="0"/>
    </cacheField>
  </cacheFields>
  <cacheHierarchies count="29">
    <cacheHierarchy uniqueName="[Range].[Customer ID]" caption="Customer ID" attribute="1" defaultMemberUniqueName="[Range].[Customer ID].[All]" allUniqueName="[Range].[Customer ID].[All]" dimensionUniqueName="[Range]" displayFolder="" count="0" memberValueDatatype="130" unbalanced="0"/>
    <cacheHierarchy uniqueName="[Range].[Full Name]" caption="Full Name" attribute="1" defaultMemberUniqueName="[Range].[Full Name].[All]" allUniqueName="[Range].[Full Name].[All]" dimensionUniqueName="[Range]" displayFolder="" count="0" memberValueDatatype="130" unbalanced="0"/>
    <cacheHierarchy uniqueName="[Range].[Date of Purchase]" caption="Date of Purchase" attribute="1" time="1" defaultMemberUniqueName="[Range].[Date of Purchase].[All]" allUniqueName="[Range].[Date of Purchase].[All]" dimensionUniqueName="[Range]" displayFolder="" count="0" memberValueDatatype="7" unbalanced="0"/>
    <cacheHierarchy uniqueName="[Range].[Age]" caption="Age" attribute="1" defaultMemberUniqueName="[Range].[Age].[All]" allUniqueName="[Range].[Age].[All]" dimensionUniqueName="[Range]" displayFolder="" count="0" memberValueDatatype="20" unbalanced="0"/>
    <cacheHierarchy uniqueName="[Range].[State]" caption="State" attribute="1" defaultMemberUniqueName="[Range].[State].[All]" allUniqueName="[Range].[State].[All]" dimensionUniqueName="[Range]" displayFolder="" count="0" memberValueDatatype="130" unbalanced="0"/>
    <cacheHierarchy uniqueName="[Range].[MTN Device]" caption="MTN Device" attribute="1" defaultMemberUniqueName="[Range].[MTN Device].[All]" allUniqueName="[Range].[MTN Device].[All]" dimensionUniqueName="[Range]" displayFolder="" count="2" memberValueDatatype="130" unbalanced="0"/>
    <cacheHierarchy uniqueName="[Range].[Gender]" caption="Gender" attribute="1" defaultMemberUniqueName="[Range].[Gender].[All]" allUniqueName="[Range].[Gender].[All]" dimensionUniqueName="[Range]" displayFolder="" count="2" memberValueDatatype="130" unbalanced="0"/>
    <cacheHierarchy uniqueName="[Range].[Satisfaction Rate]" caption="Satisfaction Rate" attribute="1" defaultMemberUniqueName="[Range].[Satisfaction Rate].[All]" allUniqueName="[Range].[Satisfaction Rate].[All]" dimensionUniqueName="[Range]" displayFolder="" count="0" memberValueDatatype="20" unbalanced="0"/>
    <cacheHierarchy uniqueName="[Range].[Customer Review]" caption="Customer Review" attribute="1" defaultMemberUniqueName="[Range].[Customer Review].[All]" allUniqueName="[Range].[Customer Review].[All]" dimensionUniqueName="[Range]" displayFolder="" count="0" memberValueDatatype="130" unbalanced="0"/>
    <cacheHierarchy uniqueName="[Range].[Customer Tenure in months]" caption="Customer Tenure in months" attribute="1" defaultMemberUniqueName="[Range].[Customer Tenure in months].[All]" allUniqueName="[Range].[Customer Tenure in months].[All]" dimensionUniqueName="[Range]" displayFolder="" count="0" memberValueDatatype="20" unbalanced="0"/>
    <cacheHierarchy uniqueName="[Range].[Subscription Plan]" caption="Subscription Plan" attribute="1" defaultMemberUniqueName="[Range].[Subscription Plan].[All]" allUniqueName="[Range].[Subscription Plan].[All]" dimensionUniqueName="[Range]" displayFolder="" count="0" memberValueDatatype="130" unbalanced="0"/>
    <cacheHierarchy uniqueName="[Range].[Unit Price]" caption="Unit Price" attribute="1" defaultMemberUniqueName="[Range].[Unit Price].[All]" allUniqueName="[Range].[Unit Price].[All]" dimensionUniqueName="[Range]" displayFolder="" count="0" memberValueDatatype="20" unbalanced="0"/>
    <cacheHierarchy uniqueName="[Range].[Number of Times Purchased]" caption="Number of Times Purchased" attribute="1" defaultMemberUniqueName="[Range].[Number of Times Purchased].[All]" allUniqueName="[Range].[Number of Times Purchased].[All]" dimensionUniqueName="[Range]" displayFolder="" count="0" memberValueDatatype="20" unbalanced="0"/>
    <cacheHierarchy uniqueName="[Range].[Total Revenue]" caption="Total Revenue" attribute="1" defaultMemberUniqueName="[Range].[Total Revenue].[All]" allUniqueName="[Range].[Total Revenue].[All]" dimensionUniqueName="[Range]" displayFolder="" count="0" memberValueDatatype="20" unbalanced="0"/>
    <cacheHierarchy uniqueName="[Range].[Data Usage]" caption="Data Usage" attribute="1" defaultMemberUniqueName="[Range].[Data Usage].[All]" allUniqueName="[Range].[Data Usage].[All]" dimensionUniqueName="[Range]" displayFolder="" count="0" memberValueDatatype="5" unbalanced="0"/>
    <cacheHierarchy uniqueName="[Range].[Customer Churn Status]" caption="Customer Churn Status" attribute="1" defaultMemberUniqueName="[Range].[Customer Churn Status].[All]" allUniqueName="[Range].[Customer Churn Status].[All]" dimensionUniqueName="[Range]" displayFolder="" count="2" memberValueDatatype="130" unbalanced="0">
      <fieldsUsage count="2">
        <fieldUsage x="-1"/>
        <fieldUsage x="2"/>
      </fieldsUsage>
    </cacheHierarchy>
    <cacheHierarchy uniqueName="[Range].[Reasons for Churn]" caption="Reasons for Churn" attribute="1" defaultMemberUniqueName="[Range].[Reasons for Churn].[All]" allUniqueName="[Range].[Reasons for Churn].[All]" dimensionUniqueName="[Range]" displayFolder="" count="2" memberValueDatatype="130" unbalanced="0">
      <fieldsUsage count="2">
        <fieldUsage x="-1"/>
        <fieldUsage x="0"/>
      </fieldsUsage>
    </cacheHierarchy>
    <cacheHierarchy uniqueName="[Range].[Age Group]" caption="Age Group" attribute="1" defaultMemberUniqueName="[Range].[Age Group].[All]" allUniqueName="[Range].[Age Group].[All]" dimensionUniqueName="[Range]" displayFolder="" count="0" memberValueDatatype="130" unbalanced="0"/>
    <cacheHierarchy uniqueName="[Range].[Date of Purchase (Month)]" caption="Date of Purchase (Month)" attribute="1" defaultMemberUniqueName="[Range].[Date of Purchase (Month)].[All]" allUniqueName="[Range].[Date of Purchase (Month)].[All]" dimensionUniqueName="[Range]" displayFolder="" count="2" memberValueDatatype="130" unbalanced="0"/>
    <cacheHierarchy uniqueName="[Range].[Date of Purchase (Month Index)]" caption="Date of Purchase (Month Index)" attribute="1" defaultMemberUniqueName="[Range].[Date of Purchase (Month Index)].[All]" allUniqueName="[Range].[Date of Purchase (Month Index)].[All]" dimensionUniqueName="[Range]" displayFolder="" count="0" memberValueDatatype="20" unbalanced="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Satisfaction Rate]" caption="Sum of Satisfaction Rate" measure="1" displayFolder="" measureGroup="Range" count="0" hidden="1">
      <extLst>
        <ext xmlns:x15="http://schemas.microsoft.com/office/spreadsheetml/2010/11/main" uri="{B97F6D7D-B522-45F9-BDA1-12C45D357490}">
          <x15:cacheHierarchy aggregatedColumn="7"/>
        </ext>
      </extLst>
    </cacheHierarchy>
    <cacheHierarchy uniqueName="[Measures].[Count of Full Name]" caption="Count of Full Name" measure="1" displayFolder="" measureGroup="Range" count="0" hidden="1">
      <extLst>
        <ext xmlns:x15="http://schemas.microsoft.com/office/spreadsheetml/2010/11/main" uri="{B97F6D7D-B522-45F9-BDA1-12C45D357490}">
          <x15:cacheHierarchy aggregatedColumn="1"/>
        </ext>
      </extLst>
    </cacheHierarchy>
    <cacheHierarchy uniqueName="[Measures].[Sum of Total Revenue]" caption="Sum of Total Revenue" measure="1" displayFolder="" measureGroup="Range" count="0" hidden="1">
      <extLst>
        <ext xmlns:x15="http://schemas.microsoft.com/office/spreadsheetml/2010/11/main" uri="{B97F6D7D-B522-45F9-BDA1-12C45D357490}">
          <x15:cacheHierarchy aggregatedColumn="13"/>
        </ext>
      </extLst>
    </cacheHierarchy>
    <cacheHierarchy uniqueName="[Measures].[Count of Reasons for Churn]" caption="Count of Reasons for Churn" measure="1" displayFolder="" measureGroup="Range" count="0" oneField="1" hidden="1">
      <fieldsUsage count="1">
        <fieldUsage x="1"/>
      </fieldsUsage>
      <extLst>
        <ext xmlns:x15="http://schemas.microsoft.com/office/spreadsheetml/2010/11/main" uri="{B97F6D7D-B522-45F9-BDA1-12C45D357490}">
          <x15:cacheHierarchy aggregatedColumn="16"/>
        </ext>
      </extLst>
    </cacheHierarchy>
    <cacheHierarchy uniqueName="[Measures].[Count of Subscription Plan]" caption="Count of Subscription Plan" measure="1" displayFolder="" measureGroup="Range" count="0" hidden="1">
      <extLst>
        <ext xmlns:x15="http://schemas.microsoft.com/office/spreadsheetml/2010/11/main" uri="{B97F6D7D-B522-45F9-BDA1-12C45D357490}">
          <x15:cacheHierarchy aggregatedColumn="10"/>
        </ext>
      </extLst>
    </cacheHierarchy>
    <cacheHierarchy uniqueName="[Measures].[Count of Customer Churn Status]" caption="Count of Customer Churn Status" measure="1" displayFolder="" measureGroup="Range" count="0" hidden="1">
      <extLst>
        <ext xmlns:x15="http://schemas.microsoft.com/office/spreadsheetml/2010/11/main" uri="{B97F6D7D-B522-45F9-BDA1-12C45D357490}">
          <x15:cacheHierarchy aggregatedColumn="15"/>
        </ext>
      </extLst>
    </cacheHierarchy>
    <cacheHierarchy uniqueName="[Measures].[Count of Customer ID]" caption="Count of Customer ID" measure="1" displayFolder="" measureGroup="Range" count="0" hidden="1">
      <extLst>
        <ext xmlns:x15="http://schemas.microsoft.com/office/spreadsheetml/2010/11/main" uri="{B97F6D7D-B522-45F9-BDA1-12C45D357490}">
          <x15:cacheHierarchy aggregatedColumn="0"/>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INGATOM" refreshedDate="45876.577977314817" backgroundQuery="1" createdVersion="3" refreshedVersion="8" minRefreshableVersion="3" recordCount="0" supportSubquery="1" supportAdvancedDrill="1" xr:uid="{35299820-18F6-4A7B-945D-C4240DB4F05A}">
  <cacheSource type="external" connectionId="1">
    <extLst>
      <ext xmlns:x14="http://schemas.microsoft.com/office/spreadsheetml/2009/9/main" uri="{F057638F-6D5F-4e77-A914-E7F072B9BCA8}">
        <x14:sourceConnection name="ThisWorkbookDataModel"/>
      </ext>
    </extLst>
  </cacheSource>
  <cacheFields count="0"/>
  <cacheHierarchies count="30">
    <cacheHierarchy uniqueName="[Measures]" caption="Measures" attribute="1" keyAttribute="1" defaultMemberUniqueName="[Measures].[__No measures defined]" dimensionUniqueName="[Measures]" displayFolder="" measures="1" count="1" memberValueDatatype="130" unbalanced="0"/>
    <cacheHierarchy uniqueName="[Range].[Customer ID]" caption="Customer ID" attribute="1" defaultMemberUniqueName="[Range].[Customer ID].[All]" allUniqueName="[Range].[Customer ID].[All]" dimensionUniqueName="[Range]" displayFolder="" count="2" memberValueDatatype="130" unbalanced="0"/>
    <cacheHierarchy uniqueName="[Range].[Full Name]" caption="Full Name" attribute="1" defaultMemberUniqueName="[Range].[Full Name].[All]" allUniqueName="[Range].[Full Name].[All]" dimensionUniqueName="[Range]" displayFolder="" count="2" memberValueDatatype="130" unbalanced="0"/>
    <cacheHierarchy uniqueName="[Range].[Date of Purchase]" caption="Date of Purchase" attribute="1" time="1" defaultMemberUniqueName="[Range].[Date of Purchase].[All]" allUniqueName="[Range].[Date of Purchase].[All]" dimensionUniqueName="[Range]" displayFolder="" count="2" memberValueDatatype="7" unbalanced="0"/>
    <cacheHierarchy uniqueName="[Range].[Age]" caption="Age" attribute="1" defaultMemberUniqueName="[Range].[Age].[All]" allUniqueName="[Range].[Age].[All]" dimensionUniqueName="[Range]" displayFolder="" count="2" memberValueDatatype="20" unbalanced="0"/>
    <cacheHierarchy uniqueName="[Range].[State]" caption="State" attribute="1" defaultMemberUniqueName="[Range].[State].[All]" allUniqueName="[Range].[State].[All]" dimensionUniqueName="[Range]" displayFolder="" count="2" memberValueDatatype="130" unbalanced="0"/>
    <cacheHierarchy uniqueName="[Range].[MTN Device]" caption="MTN Device" attribute="1" defaultMemberUniqueName="[Range].[MTN Device].[All]" allUniqueName="[Range].[MTN Device].[All]" dimensionUniqueName="[Range]" displayFolder="" count="2" memberValueDatatype="130" unbalanced="0"/>
    <cacheHierarchy uniqueName="[Range].[Gender]" caption="Gender" attribute="1" defaultMemberUniqueName="[Range].[Gender].[All]" allUniqueName="[Range].[Gender].[All]" dimensionUniqueName="[Range]" displayFolder="" count="2" memberValueDatatype="130" unbalanced="0"/>
    <cacheHierarchy uniqueName="[Range].[Satisfaction Rate]" caption="Satisfaction Rate" attribute="1" defaultMemberUniqueName="[Range].[Satisfaction Rate].[All]" allUniqueName="[Range].[Satisfaction Rate].[All]" dimensionUniqueName="[Range]" displayFolder="" count="2" memberValueDatatype="20" unbalanced="0"/>
    <cacheHierarchy uniqueName="[Range].[Customer Review]" caption="Customer Review" attribute="1" defaultMemberUniqueName="[Range].[Customer Review].[All]" allUniqueName="[Range].[Customer Review].[All]" dimensionUniqueName="[Range]" displayFolder="" count="2" memberValueDatatype="130" unbalanced="0"/>
    <cacheHierarchy uniqueName="[Range].[Customer Tenure in months]" caption="Customer Tenure in months" attribute="1" defaultMemberUniqueName="[Range].[Customer Tenure in months].[All]" allUniqueName="[Range].[Customer Tenure in months].[All]" dimensionUniqueName="[Range]" displayFolder="" count="2" memberValueDatatype="20" unbalanced="0"/>
    <cacheHierarchy uniqueName="[Range].[Subscription Plan]" caption="Subscription Plan" attribute="1" defaultMemberUniqueName="[Range].[Subscription Plan].[All]" allUniqueName="[Range].[Subscription Plan].[All]" dimensionUniqueName="[Range]" displayFolder="" count="2" memberValueDatatype="130" unbalanced="0"/>
    <cacheHierarchy uniqueName="[Range].[Unit Price]" caption="Unit Price" attribute="1" defaultMemberUniqueName="[Range].[Unit Price].[All]" allUniqueName="[Range].[Unit Price].[All]" dimensionUniqueName="[Range]" displayFolder="" count="2" memberValueDatatype="20" unbalanced="0"/>
    <cacheHierarchy uniqueName="[Range].[Number of Times Purchased]" caption="Number of Times Purchased" attribute="1" defaultMemberUniqueName="[Range].[Number of Times Purchased].[All]" allUniqueName="[Range].[Number of Times Purchased].[All]" dimensionUniqueName="[Range]" displayFolder="" count="2" memberValueDatatype="20" unbalanced="0"/>
    <cacheHierarchy uniqueName="[Range].[Total Revenue]" caption="Total Revenue" attribute="1" defaultMemberUniqueName="[Range].[Total Revenue].[All]" allUniqueName="[Range].[Total Revenue].[All]" dimensionUniqueName="[Range]" displayFolder="" count="2" memberValueDatatype="20" unbalanced="0"/>
    <cacheHierarchy uniqueName="[Range].[Data Usage]" caption="Data Usage" attribute="1" defaultMemberUniqueName="[Range].[Data Usage].[All]" allUniqueName="[Range].[Data Usage].[All]" dimensionUniqueName="[Range]" displayFolder="" count="2" memberValueDatatype="5" unbalanced="0"/>
    <cacheHierarchy uniqueName="[Range].[Customer Churn Status]" caption="Customer Churn Status" attribute="1" defaultMemberUniqueName="[Range].[Customer Churn Status].[All]" allUniqueName="[Range].[Customer Churn Status].[All]" dimensionUniqueName="[Range]" displayFolder="" count="2" memberValueDatatype="130" unbalanced="0"/>
    <cacheHierarchy uniqueName="[Range].[Reasons for Churn]" caption="Reasons for Churn" attribute="1" defaultMemberUniqueName="[Range].[Reasons for Churn].[All]" allUniqueName="[Range].[Reasons for Churn].[All]" dimensionUniqueName="[Range]" displayFolder="" count="2" memberValueDatatype="130" unbalanced="0"/>
    <cacheHierarchy uniqueName="[Range].[Age Group]" caption="Age Group" attribute="1" defaultMemberUniqueName="[Range].[Age Group].[All]" allUniqueName="[Range].[Age Group].[All]" dimensionUniqueName="[Range]" displayFolder="" count="2" memberValueDatatype="130" unbalanced="0"/>
    <cacheHierarchy uniqueName="[Range].[Date of Purchase (Month)]" caption="Date of Purchase (Month)" attribute="1" defaultMemberUniqueName="[Range].[Date of Purchase (Month)].[All]" allUniqueName="[Range].[Date of Purchase (Month)].[All]" dimensionUniqueName="[Range]" displayFolder="" count="2" memberValueDatatype="130" unbalanced="0"/>
    <cacheHierarchy uniqueName="[Range].[Date of Purchase (Month Index)]" caption="Date of Purchase (Month Index)" attribute="1" defaultMemberUniqueName="[Range].[Date of Purchase (Month Index)].[All]" allUniqueName="[Range].[Date of Purchase (Month Index)].[All]" dimensionUniqueName="[Range]" displayFolder="" count="2" memberValueDatatype="20" unbalanced="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Satisfaction Rate]" caption="Sum of Satisfaction Rate" measure="1" displayFolder="" measureGroup="Range" count="0" hidden="1">
      <extLst>
        <ext xmlns:x15="http://schemas.microsoft.com/office/spreadsheetml/2010/11/main" uri="{B97F6D7D-B522-45F9-BDA1-12C45D357490}">
          <x15:cacheHierarchy aggregatedColumn="8"/>
        </ext>
      </extLst>
    </cacheHierarchy>
    <cacheHierarchy uniqueName="[Measures].[Count of Full Name]" caption="Count of Full Name" measure="1" displayFolder="" measureGroup="Range" count="0" hidden="1">
      <extLst>
        <ext xmlns:x15="http://schemas.microsoft.com/office/spreadsheetml/2010/11/main" uri="{B97F6D7D-B522-45F9-BDA1-12C45D357490}">
          <x15:cacheHierarchy aggregatedColumn="2"/>
        </ext>
      </extLst>
    </cacheHierarchy>
    <cacheHierarchy uniqueName="[Measures].[Sum of Total Revenue]" caption="Sum of Total Revenue" measure="1" displayFolder="" measureGroup="Range" count="0" hidden="1">
      <extLst>
        <ext xmlns:x15="http://schemas.microsoft.com/office/spreadsheetml/2010/11/main" uri="{B97F6D7D-B522-45F9-BDA1-12C45D357490}">
          <x15:cacheHierarchy aggregatedColumn="14"/>
        </ext>
      </extLst>
    </cacheHierarchy>
    <cacheHierarchy uniqueName="[Measures].[Count of Reasons for Churn]" caption="Count of Reasons for Churn" measure="1" displayFolder="" measureGroup="Range" count="0" hidden="1">
      <extLst>
        <ext xmlns:x15="http://schemas.microsoft.com/office/spreadsheetml/2010/11/main" uri="{B97F6D7D-B522-45F9-BDA1-12C45D357490}">
          <x15:cacheHierarchy aggregatedColumn="17"/>
        </ext>
      </extLst>
    </cacheHierarchy>
    <cacheHierarchy uniqueName="[Measures].[Count of Subscription Plan]" caption="Count of Subscription Plan" measure="1" displayFolder="" measureGroup="Range" count="0" hidden="1">
      <extLst>
        <ext xmlns:x15="http://schemas.microsoft.com/office/spreadsheetml/2010/11/main" uri="{B97F6D7D-B522-45F9-BDA1-12C45D357490}">
          <x15:cacheHierarchy aggregatedColumn="11"/>
        </ext>
      </extLst>
    </cacheHierarchy>
    <cacheHierarchy uniqueName="[Measures].[Count of Customer Churn Status]" caption="Count of Customer Churn Status" measure="1" displayFolder="" measureGroup="Range" count="0" hidden="1">
      <extLst>
        <ext xmlns:x15="http://schemas.microsoft.com/office/spreadsheetml/2010/11/main" uri="{B97F6D7D-B522-45F9-BDA1-12C45D357490}">
          <x15:cacheHierarchy aggregatedColumn="16"/>
        </ext>
      </extLst>
    </cacheHierarchy>
    <cacheHierarchy uniqueName="[Measures].[Count of Customer ID]" caption="Count of Customer ID" measure="1" displayFolder="" measureGroup="Range" count="0" hidden="1">
      <extLst>
        <ext xmlns:x15="http://schemas.microsoft.com/office/spreadsheetml/2010/11/main" uri="{B97F6D7D-B522-45F9-BDA1-12C45D357490}">
          <x15:cacheHierarchy aggregatedColumn="1"/>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licerData="1" pivotCacheId="275254555"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INGATOM" refreshedDate="45876.594011805559" backgroundQuery="1" createdVersion="8" refreshedVersion="8" minRefreshableVersion="3" recordCount="0" supportSubquery="1" supportAdvancedDrill="1" xr:uid="{A7826A14-74CD-4263-9721-77D7BAB077CF}">
  <cacheSource type="external" connectionId="1"/>
  <cacheFields count="4">
    <cacheField name="[Range].[Date of Purchase].[Date of Purchase]" caption="Date of Purchase" numFmtId="0" hierarchy="2" level="1">
      <sharedItems containsSemiMixedTypes="0" containsNonDate="0" containsDate="1" containsString="0" minDate="2025-01-01T00:00:00" maxDate="2025-03-02T00:00:00" count="3">
        <d v="2025-01-01T00:00:00"/>
        <d v="2025-02-01T00:00:00"/>
        <d v="2025-03-01T00:00:00"/>
      </sharedItems>
    </cacheField>
    <cacheField name="[Range].[Date of Purchase (Month)].[Date of Purchase (Month)]" caption="Date of Purchase (Month)" numFmtId="0" hierarchy="18" level="1">
      <sharedItems count="3">
        <s v="Jan"/>
        <s v="Feb"/>
        <s v="Mar"/>
      </sharedItems>
    </cacheField>
    <cacheField name="[Measures].[Sum of Total Revenue]" caption="Sum of Total Revenue" numFmtId="0" hierarchy="24" level="32767"/>
    <cacheField name="[Range].[Customer Churn Status].[Customer Churn Status]" caption="Customer Churn Status" numFmtId="0" hierarchy="15" level="1">
      <sharedItems containsSemiMixedTypes="0" containsNonDate="0" containsString="0"/>
    </cacheField>
  </cacheFields>
  <cacheHierarchies count="29">
    <cacheHierarchy uniqueName="[Range].[Customer ID]" caption="Customer ID" attribute="1" defaultMemberUniqueName="[Range].[Customer ID].[All]" allUniqueName="[Range].[Customer ID].[All]" dimensionUniqueName="[Range]" displayFolder="" count="0" memberValueDatatype="130" unbalanced="0"/>
    <cacheHierarchy uniqueName="[Range].[Full Name]" caption="Full Name" attribute="1" defaultMemberUniqueName="[Range].[Full Name].[All]" allUniqueName="[Range].[Full Name].[All]" dimensionUniqueName="[Range]" displayFolder="" count="0" memberValueDatatype="130" unbalanced="0"/>
    <cacheHierarchy uniqueName="[Range].[Date of Purchase]" caption="Date of Purchase" attribute="1" time="1" defaultMemberUniqueName="[Range].[Date of Purchase].[All]" allUniqueName="[Range].[Date of Purchase].[All]" dimensionUniqueName="[Range]" displayFolder="" count="2" memberValueDatatype="7" unbalanced="0">
      <fieldsUsage count="2">
        <fieldUsage x="-1"/>
        <fieldUsage x="0"/>
      </fieldsUsage>
    </cacheHierarchy>
    <cacheHierarchy uniqueName="[Range].[Age]" caption="Age" attribute="1" defaultMemberUniqueName="[Range].[Age].[All]" allUniqueName="[Range].[Age].[All]" dimensionUniqueName="[Range]" displayFolder="" count="0" memberValueDatatype="20" unbalanced="0"/>
    <cacheHierarchy uniqueName="[Range].[State]" caption="State" attribute="1" defaultMemberUniqueName="[Range].[State].[All]" allUniqueName="[Range].[State].[All]" dimensionUniqueName="[Range]" displayFolder="" count="0" memberValueDatatype="130" unbalanced="0"/>
    <cacheHierarchy uniqueName="[Range].[MTN Device]" caption="MTN Device" attribute="1" defaultMemberUniqueName="[Range].[MTN Device].[All]" allUniqueName="[Range].[MTN Device].[All]" dimensionUniqueName="[Range]" displayFolder="" count="2" memberValueDatatype="130" unbalanced="0"/>
    <cacheHierarchy uniqueName="[Range].[Gender]" caption="Gender" attribute="1" defaultMemberUniqueName="[Range].[Gender].[All]" allUniqueName="[Range].[Gender].[All]" dimensionUniqueName="[Range]" displayFolder="" count="2" memberValueDatatype="130" unbalanced="0"/>
    <cacheHierarchy uniqueName="[Range].[Satisfaction Rate]" caption="Satisfaction Rate" attribute="1" defaultMemberUniqueName="[Range].[Satisfaction Rate].[All]" allUniqueName="[Range].[Satisfaction Rate].[All]" dimensionUniqueName="[Range]" displayFolder="" count="0" memberValueDatatype="20" unbalanced="0"/>
    <cacheHierarchy uniqueName="[Range].[Customer Review]" caption="Customer Review" attribute="1" defaultMemberUniqueName="[Range].[Customer Review].[All]" allUniqueName="[Range].[Customer Review].[All]" dimensionUniqueName="[Range]" displayFolder="" count="0" memberValueDatatype="130" unbalanced="0"/>
    <cacheHierarchy uniqueName="[Range].[Customer Tenure in months]" caption="Customer Tenure in months" attribute="1" defaultMemberUniqueName="[Range].[Customer Tenure in months].[All]" allUniqueName="[Range].[Customer Tenure in months].[All]" dimensionUniqueName="[Range]" displayFolder="" count="0" memberValueDatatype="20" unbalanced="0"/>
    <cacheHierarchy uniqueName="[Range].[Subscription Plan]" caption="Subscription Plan" attribute="1" defaultMemberUniqueName="[Range].[Subscription Plan].[All]" allUniqueName="[Range].[Subscription Plan].[All]" dimensionUniqueName="[Range]" displayFolder="" count="2" memberValueDatatype="130" unbalanced="0"/>
    <cacheHierarchy uniqueName="[Range].[Unit Price]" caption="Unit Price" attribute="1" defaultMemberUniqueName="[Range].[Unit Price].[All]" allUniqueName="[Range].[Unit Price].[All]" dimensionUniqueName="[Range]" displayFolder="" count="0" memberValueDatatype="20" unbalanced="0"/>
    <cacheHierarchy uniqueName="[Range].[Number of Times Purchased]" caption="Number of Times Purchased" attribute="1" defaultMemberUniqueName="[Range].[Number of Times Purchased].[All]" allUniqueName="[Range].[Number of Times Purchased].[All]" dimensionUniqueName="[Range]" displayFolder="" count="0" memberValueDatatype="20" unbalanced="0"/>
    <cacheHierarchy uniqueName="[Range].[Total Revenue]" caption="Total Revenue" attribute="1" defaultMemberUniqueName="[Range].[Total Revenue].[All]" allUniqueName="[Range].[Total Revenue].[All]" dimensionUniqueName="[Range]" displayFolder="" count="0" memberValueDatatype="20" unbalanced="0"/>
    <cacheHierarchy uniqueName="[Range].[Data Usage]" caption="Data Usage" attribute="1" defaultMemberUniqueName="[Range].[Data Usage].[All]" allUniqueName="[Range].[Data Usage].[All]" dimensionUniqueName="[Range]" displayFolder="" count="0" memberValueDatatype="5" unbalanced="0"/>
    <cacheHierarchy uniqueName="[Range].[Customer Churn Status]" caption="Customer Churn Status" attribute="1" defaultMemberUniqueName="[Range].[Customer Churn Status].[All]" allUniqueName="[Range].[Customer Churn Status].[All]" dimensionUniqueName="[Range]" displayFolder="" count="2" memberValueDatatype="130" unbalanced="0">
      <fieldsUsage count="2">
        <fieldUsage x="-1"/>
        <fieldUsage x="3"/>
      </fieldsUsage>
    </cacheHierarchy>
    <cacheHierarchy uniqueName="[Range].[Reasons for Churn]" caption="Reasons for Churn" attribute="1" defaultMemberUniqueName="[Range].[Reasons for Churn].[All]" allUniqueName="[Range].[Reasons for Churn].[All]" dimensionUniqueName="[Range]" displayFolder="" count="0" memberValueDatatype="130" unbalanced="0"/>
    <cacheHierarchy uniqueName="[Range].[Age Group]" caption="Age Group" attribute="1" defaultMemberUniqueName="[Range].[Age Group].[All]" allUniqueName="[Range].[Age Group].[All]" dimensionUniqueName="[Range]" displayFolder="" count="0" memberValueDatatype="130" unbalanced="0"/>
    <cacheHierarchy uniqueName="[Range].[Date of Purchase (Month)]" caption="Date of Purchase (Month)" attribute="1" defaultMemberUniqueName="[Range].[Date of Purchase (Month)].[All]" allUniqueName="[Range].[Date of Purchase (Month)].[All]" dimensionUniqueName="[Range]" displayFolder="" count="2" memberValueDatatype="130" unbalanced="0">
      <fieldsUsage count="2">
        <fieldUsage x="-1"/>
        <fieldUsage x="1"/>
      </fieldsUsage>
    </cacheHierarchy>
    <cacheHierarchy uniqueName="[Range].[Date of Purchase (Month Index)]" caption="Date of Purchase (Month Index)" attribute="1" defaultMemberUniqueName="[Range].[Date of Purchase (Month Index)].[All]" allUniqueName="[Range].[Date of Purchase (Month Index)].[All]" dimensionUniqueName="[Range]" displayFolder="" count="0" memberValueDatatype="20" unbalanced="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Satisfaction Rate]" caption="Sum of Satisfaction Rate" measure="1" displayFolder="" measureGroup="Range" count="0" hidden="1">
      <extLst>
        <ext xmlns:x15="http://schemas.microsoft.com/office/spreadsheetml/2010/11/main" uri="{B97F6D7D-B522-45F9-BDA1-12C45D357490}">
          <x15:cacheHierarchy aggregatedColumn="7"/>
        </ext>
      </extLst>
    </cacheHierarchy>
    <cacheHierarchy uniqueName="[Measures].[Count of Full Name]" caption="Count of Full Name" measure="1" displayFolder="" measureGroup="Range" count="0" hidden="1">
      <extLst>
        <ext xmlns:x15="http://schemas.microsoft.com/office/spreadsheetml/2010/11/main" uri="{B97F6D7D-B522-45F9-BDA1-12C45D357490}">
          <x15:cacheHierarchy aggregatedColumn="1"/>
        </ext>
      </extLst>
    </cacheHierarchy>
    <cacheHierarchy uniqueName="[Measures].[Sum of Total Revenue]" caption="Sum of Total Revenue" measure="1" displayFolder="" measureGroup="Range" count="0" oneField="1" hidden="1">
      <fieldsUsage count="1">
        <fieldUsage x="2"/>
      </fieldsUsage>
      <extLst>
        <ext xmlns:x15="http://schemas.microsoft.com/office/spreadsheetml/2010/11/main" uri="{B97F6D7D-B522-45F9-BDA1-12C45D357490}">
          <x15:cacheHierarchy aggregatedColumn="13"/>
        </ext>
      </extLst>
    </cacheHierarchy>
    <cacheHierarchy uniqueName="[Measures].[Count of Reasons for Churn]" caption="Count of Reasons for Churn" measure="1" displayFolder="" measureGroup="Range" count="0" hidden="1">
      <extLst>
        <ext xmlns:x15="http://schemas.microsoft.com/office/spreadsheetml/2010/11/main" uri="{B97F6D7D-B522-45F9-BDA1-12C45D357490}">
          <x15:cacheHierarchy aggregatedColumn="16"/>
        </ext>
      </extLst>
    </cacheHierarchy>
    <cacheHierarchy uniqueName="[Measures].[Count of Subscription Plan]" caption="Count of Subscription Plan" measure="1" displayFolder="" measureGroup="Range" count="0" hidden="1">
      <extLst>
        <ext xmlns:x15="http://schemas.microsoft.com/office/spreadsheetml/2010/11/main" uri="{B97F6D7D-B522-45F9-BDA1-12C45D357490}">
          <x15:cacheHierarchy aggregatedColumn="10"/>
        </ext>
      </extLst>
    </cacheHierarchy>
    <cacheHierarchy uniqueName="[Measures].[Count of Customer Churn Status]" caption="Count of Customer Churn Status" measure="1" displayFolder="" measureGroup="Range" count="0" hidden="1">
      <extLst>
        <ext xmlns:x15="http://schemas.microsoft.com/office/spreadsheetml/2010/11/main" uri="{B97F6D7D-B522-45F9-BDA1-12C45D357490}">
          <x15:cacheHierarchy aggregatedColumn="15"/>
        </ext>
      </extLst>
    </cacheHierarchy>
    <cacheHierarchy uniqueName="[Measures].[Count of Customer ID]" caption="Count of Customer ID" measure="1" displayFolder="" measureGroup="Range" count="0" hidden="1">
      <extLst>
        <ext xmlns:x15="http://schemas.microsoft.com/office/spreadsheetml/2010/11/main" uri="{B97F6D7D-B522-45F9-BDA1-12C45D357490}">
          <x15:cacheHierarchy aggregatedColumn="0"/>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INGATOM" refreshedDate="45876.594012615744" backgroundQuery="1" createdVersion="8" refreshedVersion="8" minRefreshableVersion="3" recordCount="0" supportSubquery="1" supportAdvancedDrill="1" xr:uid="{3121D666-BE7D-44DB-9AA1-18834F6D5E08}">
  <cacheSource type="external" connectionId="1"/>
  <cacheFields count="3">
    <cacheField name="[Range].[State].[State]" caption="State" numFmtId="0" hierarchy="4" level="1">
      <sharedItems count="35">
        <s v="Abia"/>
        <s v="Abuja (FCT)"/>
        <s v="Adamawa"/>
        <s v="Akwa Ibom"/>
        <s v="Anambra"/>
        <s v="Bauchi"/>
        <s v="Bayelsa"/>
        <s v="Benue"/>
        <s v="Borno"/>
        <s v="Cross River"/>
        <s v="Delta"/>
        <s v="Edo"/>
        <s v="Ekiti"/>
        <s v="Enugu"/>
        <s v="Gombe"/>
        <s v="Imo"/>
        <s v="Jigawa"/>
        <s v="Kaduna"/>
        <s v="Kano"/>
        <s v="Katsina"/>
        <s v="Kebbi"/>
        <s v="Kogi"/>
        <s v="Kwara"/>
        <s v="Lagos"/>
        <s v="Nasarawa"/>
        <s v="Niger"/>
        <s v="Ondo"/>
        <s v="Osun"/>
        <s v="Oyo"/>
        <s v="Plateau"/>
        <s v="Rivers"/>
        <s v="Sokoto"/>
        <s v="Taraba"/>
        <s v="Yobe"/>
        <s v="Zamfara"/>
      </sharedItems>
    </cacheField>
    <cacheField name="[Measures].[Count of Customer ID]" caption="Count of Customer ID" numFmtId="0" hierarchy="28" level="32767"/>
    <cacheField name="[Range].[Customer Churn Status].[Customer Churn Status]" caption="Customer Churn Status" numFmtId="0" hierarchy="15" level="1">
      <sharedItems containsSemiMixedTypes="0" containsNonDate="0" containsString="0"/>
    </cacheField>
  </cacheFields>
  <cacheHierarchies count="29">
    <cacheHierarchy uniqueName="[Range].[Customer ID]" caption="Customer ID" attribute="1" defaultMemberUniqueName="[Range].[Customer ID].[All]" allUniqueName="[Range].[Customer ID].[All]" dimensionUniqueName="[Range]" displayFolder="" count="0" memberValueDatatype="130" unbalanced="0"/>
    <cacheHierarchy uniqueName="[Range].[Full Name]" caption="Full Name" attribute="1" defaultMemberUniqueName="[Range].[Full Name].[All]" allUniqueName="[Range].[Full Name].[All]" dimensionUniqueName="[Range]" displayFolder="" count="2" memberValueDatatype="130" unbalanced="0"/>
    <cacheHierarchy uniqueName="[Range].[Date of Purchase]" caption="Date of Purchase" attribute="1" time="1" defaultMemberUniqueName="[Range].[Date of Purchase].[All]" allUniqueName="[Range].[Date of Purchase].[All]" dimensionUniqueName="[Range]" displayFolder="" count="0" memberValueDatatype="7" unbalanced="0"/>
    <cacheHierarchy uniqueName="[Range].[Age]" caption="Age" attribute="1" defaultMemberUniqueName="[Range].[Age].[All]" allUniqueName="[Range].[Age].[All]" dimensionUniqueName="[Range]" displayFolder="" count="0" memberValueDatatype="20" unbalanced="0"/>
    <cacheHierarchy uniqueName="[Range].[State]" caption="State" attribute="1" defaultMemberUniqueName="[Range].[State].[All]" allUniqueName="[Range].[State].[All]" dimensionUniqueName="[Range]" displayFolder="" count="2" memberValueDatatype="130" unbalanced="0">
      <fieldsUsage count="2">
        <fieldUsage x="-1"/>
        <fieldUsage x="0"/>
      </fieldsUsage>
    </cacheHierarchy>
    <cacheHierarchy uniqueName="[Range].[MTN Device]" caption="MTN Device" attribute="1" defaultMemberUniqueName="[Range].[MTN Device].[All]" allUniqueName="[Range].[MTN Device].[All]" dimensionUniqueName="[Range]" displayFolder="" count="2" memberValueDatatype="130" unbalanced="0"/>
    <cacheHierarchy uniqueName="[Range].[Gender]" caption="Gender" attribute="1" defaultMemberUniqueName="[Range].[Gender].[All]" allUniqueName="[Range].[Gender].[All]" dimensionUniqueName="[Range]" displayFolder="" count="2" memberValueDatatype="130" unbalanced="0"/>
    <cacheHierarchy uniqueName="[Range].[Satisfaction Rate]" caption="Satisfaction Rate" attribute="1" defaultMemberUniqueName="[Range].[Satisfaction Rate].[All]" allUniqueName="[Range].[Satisfaction Rate].[All]" dimensionUniqueName="[Range]" displayFolder="" count="0" memberValueDatatype="20" unbalanced="0"/>
    <cacheHierarchy uniqueName="[Range].[Customer Review]" caption="Customer Review" attribute="1" defaultMemberUniqueName="[Range].[Customer Review].[All]" allUniqueName="[Range].[Customer Review].[All]" dimensionUniqueName="[Range]" displayFolder="" count="0" memberValueDatatype="130" unbalanced="0"/>
    <cacheHierarchy uniqueName="[Range].[Customer Tenure in months]" caption="Customer Tenure in months" attribute="1" defaultMemberUniqueName="[Range].[Customer Tenure in months].[All]" allUniqueName="[Range].[Customer Tenure in months].[All]" dimensionUniqueName="[Range]" displayFolder="" count="0" memberValueDatatype="20" unbalanced="0"/>
    <cacheHierarchy uniqueName="[Range].[Subscription Plan]" caption="Subscription Plan" attribute="1" defaultMemberUniqueName="[Range].[Subscription Plan].[All]" allUniqueName="[Range].[Subscription Plan].[All]" dimensionUniqueName="[Range]" displayFolder="" count="2" memberValueDatatype="130" unbalanced="0"/>
    <cacheHierarchy uniqueName="[Range].[Unit Price]" caption="Unit Price" attribute="1" defaultMemberUniqueName="[Range].[Unit Price].[All]" allUniqueName="[Range].[Unit Price].[All]" dimensionUniqueName="[Range]" displayFolder="" count="0" memberValueDatatype="20" unbalanced="0"/>
    <cacheHierarchy uniqueName="[Range].[Number of Times Purchased]" caption="Number of Times Purchased" attribute="1" defaultMemberUniqueName="[Range].[Number of Times Purchased].[All]" allUniqueName="[Range].[Number of Times Purchased].[All]" dimensionUniqueName="[Range]" displayFolder="" count="0" memberValueDatatype="20" unbalanced="0"/>
    <cacheHierarchy uniqueName="[Range].[Total Revenue]" caption="Total Revenue" attribute="1" defaultMemberUniqueName="[Range].[Total Revenue].[All]" allUniqueName="[Range].[Total Revenue].[All]" dimensionUniqueName="[Range]" displayFolder="" count="0" memberValueDatatype="20" unbalanced="0"/>
    <cacheHierarchy uniqueName="[Range].[Data Usage]" caption="Data Usage" attribute="1" defaultMemberUniqueName="[Range].[Data Usage].[All]" allUniqueName="[Range].[Data Usage].[All]" dimensionUniqueName="[Range]" displayFolder="" count="0" memberValueDatatype="5" unbalanced="0"/>
    <cacheHierarchy uniqueName="[Range].[Customer Churn Status]" caption="Customer Churn Status" attribute="1" defaultMemberUniqueName="[Range].[Customer Churn Status].[All]" allUniqueName="[Range].[Customer Churn Status].[All]" dimensionUniqueName="[Range]" displayFolder="" count="2" memberValueDatatype="130" unbalanced="0">
      <fieldsUsage count="2">
        <fieldUsage x="-1"/>
        <fieldUsage x="2"/>
      </fieldsUsage>
    </cacheHierarchy>
    <cacheHierarchy uniqueName="[Range].[Reasons for Churn]" caption="Reasons for Churn" attribute="1" defaultMemberUniqueName="[Range].[Reasons for Churn].[All]" allUniqueName="[Range].[Reasons for Churn].[All]" dimensionUniqueName="[Range]" displayFolder="" count="0" memberValueDatatype="130" unbalanced="0"/>
    <cacheHierarchy uniqueName="[Range].[Age Group]" caption="Age Group" attribute="1" defaultMemberUniqueName="[Range].[Age Group].[All]" allUniqueName="[Range].[Age Group].[All]" dimensionUniqueName="[Range]" displayFolder="" count="0" memberValueDatatype="130" unbalanced="0"/>
    <cacheHierarchy uniqueName="[Range].[Date of Purchase (Month)]" caption="Date of Purchase (Month)" attribute="1" defaultMemberUniqueName="[Range].[Date of Purchase (Month)].[All]" allUniqueName="[Range].[Date of Purchase (Month)].[All]" dimensionUniqueName="[Range]" displayFolder="" count="2" memberValueDatatype="130" unbalanced="0"/>
    <cacheHierarchy uniqueName="[Range].[Date of Purchase (Month Index)]" caption="Date of Purchase (Month Index)" attribute="1" defaultMemberUniqueName="[Range].[Date of Purchase (Month Index)].[All]" allUniqueName="[Range].[Date of Purchase (Month Index)].[All]" dimensionUniqueName="[Range]" displayFolder="" count="0" memberValueDatatype="20" unbalanced="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Satisfaction Rate]" caption="Sum of Satisfaction Rate" measure="1" displayFolder="" measureGroup="Range" count="0" hidden="1">
      <extLst>
        <ext xmlns:x15="http://schemas.microsoft.com/office/spreadsheetml/2010/11/main" uri="{B97F6D7D-B522-45F9-BDA1-12C45D357490}">
          <x15:cacheHierarchy aggregatedColumn="7"/>
        </ext>
      </extLst>
    </cacheHierarchy>
    <cacheHierarchy uniqueName="[Measures].[Count of Full Name]" caption="Count of Full Name" measure="1" displayFolder="" measureGroup="Range" count="0" hidden="1">
      <extLst>
        <ext xmlns:x15="http://schemas.microsoft.com/office/spreadsheetml/2010/11/main" uri="{B97F6D7D-B522-45F9-BDA1-12C45D357490}">
          <x15:cacheHierarchy aggregatedColumn="1"/>
        </ext>
      </extLst>
    </cacheHierarchy>
    <cacheHierarchy uniqueName="[Measures].[Sum of Total Revenue]" caption="Sum of Total Revenue" measure="1" displayFolder="" measureGroup="Range" count="0" hidden="1">
      <extLst>
        <ext xmlns:x15="http://schemas.microsoft.com/office/spreadsheetml/2010/11/main" uri="{B97F6D7D-B522-45F9-BDA1-12C45D357490}">
          <x15:cacheHierarchy aggregatedColumn="13"/>
        </ext>
      </extLst>
    </cacheHierarchy>
    <cacheHierarchy uniqueName="[Measures].[Count of Reasons for Churn]" caption="Count of Reasons for Churn" measure="1" displayFolder="" measureGroup="Range" count="0" hidden="1">
      <extLst>
        <ext xmlns:x15="http://schemas.microsoft.com/office/spreadsheetml/2010/11/main" uri="{B97F6D7D-B522-45F9-BDA1-12C45D357490}">
          <x15:cacheHierarchy aggregatedColumn="16"/>
        </ext>
      </extLst>
    </cacheHierarchy>
    <cacheHierarchy uniqueName="[Measures].[Count of Subscription Plan]" caption="Count of Subscription Plan" measure="1" displayFolder="" measureGroup="Range" count="0" hidden="1">
      <extLst>
        <ext xmlns:x15="http://schemas.microsoft.com/office/spreadsheetml/2010/11/main" uri="{B97F6D7D-B522-45F9-BDA1-12C45D357490}">
          <x15:cacheHierarchy aggregatedColumn="10"/>
        </ext>
      </extLst>
    </cacheHierarchy>
    <cacheHierarchy uniqueName="[Measures].[Count of Customer Churn Status]" caption="Count of Customer Churn Status" measure="1" displayFolder="" measureGroup="Range" count="0" hidden="1">
      <extLst>
        <ext xmlns:x15="http://schemas.microsoft.com/office/spreadsheetml/2010/11/main" uri="{B97F6D7D-B522-45F9-BDA1-12C45D357490}">
          <x15:cacheHierarchy aggregatedColumn="15"/>
        </ext>
      </extLst>
    </cacheHierarchy>
    <cacheHierarchy uniqueName="[Measures].[Count of Customer ID]" caption="Count of Customer ID" measure="1" displayFolder="" measureGroup="Range" count="0" oneField="1" hidden="1">
      <fieldsUsage count="1">
        <fieldUsage x="1"/>
      </fieldsUsage>
      <extLst>
        <ext xmlns:x15="http://schemas.microsoft.com/office/spreadsheetml/2010/11/main" uri="{B97F6D7D-B522-45F9-BDA1-12C45D357490}">
          <x15:cacheHierarchy aggregatedColumn="0"/>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INGATOM" refreshedDate="45876.594013078706" backgroundQuery="1" createdVersion="8" refreshedVersion="8" minRefreshableVersion="3" recordCount="0" supportSubquery="1" supportAdvancedDrill="1" xr:uid="{A4932192-9C9A-4BC7-96B6-AFB3B4F36F80}">
  <cacheSource type="external" connectionId="1"/>
  <cacheFields count="3">
    <cacheField name="[Range].[Reasons for Churn].[Reasons for Churn]" caption="Reasons for Churn" numFmtId="0" hierarchy="16" level="1">
      <sharedItems count="7">
        <s v="Better Offers from Competitors"/>
        <s v="Costly Data Plans"/>
        <s v="Fast Data Consumption"/>
        <s v="High Call Tarriffs"/>
        <s v="Poor Customer Service"/>
        <s v="Poor Network"/>
        <s v="Relocation"/>
      </sharedItems>
    </cacheField>
    <cacheField name="[Measures].[Count of Reasons for Churn]" caption="Count of Reasons for Churn" numFmtId="0" hierarchy="25" level="32767"/>
    <cacheField name="[Range].[Customer Churn Status].[Customer Churn Status]" caption="Customer Churn Status" numFmtId="0" hierarchy="15" level="1">
      <sharedItems containsSemiMixedTypes="0" containsNonDate="0" containsString="0"/>
    </cacheField>
  </cacheFields>
  <cacheHierarchies count="29">
    <cacheHierarchy uniqueName="[Range].[Customer ID]" caption="Customer ID" attribute="1" defaultMemberUniqueName="[Range].[Customer ID].[All]" allUniqueName="[Range].[Customer ID].[All]" dimensionUniqueName="[Range]" displayFolder="" count="0" memberValueDatatype="130" unbalanced="0"/>
    <cacheHierarchy uniqueName="[Range].[Full Name]" caption="Full Name" attribute="1" defaultMemberUniqueName="[Range].[Full Name].[All]" allUniqueName="[Range].[Full Name].[All]" dimensionUniqueName="[Range]" displayFolder="" count="0" memberValueDatatype="130" unbalanced="0"/>
    <cacheHierarchy uniqueName="[Range].[Date of Purchase]" caption="Date of Purchase" attribute="1" time="1" defaultMemberUniqueName="[Range].[Date of Purchase].[All]" allUniqueName="[Range].[Date of Purchase].[All]" dimensionUniqueName="[Range]" displayFolder="" count="0" memberValueDatatype="7" unbalanced="0"/>
    <cacheHierarchy uniqueName="[Range].[Age]" caption="Age" attribute="1" defaultMemberUniqueName="[Range].[Age].[All]" allUniqueName="[Range].[Age].[All]" dimensionUniqueName="[Range]" displayFolder="" count="0" memberValueDatatype="20" unbalanced="0"/>
    <cacheHierarchy uniqueName="[Range].[State]" caption="State" attribute="1" defaultMemberUniqueName="[Range].[State].[All]" allUniqueName="[Range].[State].[All]" dimensionUniqueName="[Range]" displayFolder="" count="0" memberValueDatatype="130" unbalanced="0"/>
    <cacheHierarchy uniqueName="[Range].[MTN Device]" caption="MTN Device" attribute="1" defaultMemberUniqueName="[Range].[MTN Device].[All]" allUniqueName="[Range].[MTN Device].[All]" dimensionUniqueName="[Range]" displayFolder="" count="2" memberValueDatatype="130" unbalanced="0"/>
    <cacheHierarchy uniqueName="[Range].[Gender]" caption="Gender" attribute="1" defaultMemberUniqueName="[Range].[Gender].[All]" allUniqueName="[Range].[Gender].[All]" dimensionUniqueName="[Range]" displayFolder="" count="2" memberValueDatatype="130" unbalanced="0"/>
    <cacheHierarchy uniqueName="[Range].[Satisfaction Rate]" caption="Satisfaction Rate" attribute="1" defaultMemberUniqueName="[Range].[Satisfaction Rate].[All]" allUniqueName="[Range].[Satisfaction Rate].[All]" dimensionUniqueName="[Range]" displayFolder="" count="0" memberValueDatatype="20" unbalanced="0"/>
    <cacheHierarchy uniqueName="[Range].[Customer Review]" caption="Customer Review" attribute="1" defaultMemberUniqueName="[Range].[Customer Review].[All]" allUniqueName="[Range].[Customer Review].[All]" dimensionUniqueName="[Range]" displayFolder="" count="0" memberValueDatatype="130" unbalanced="0"/>
    <cacheHierarchy uniqueName="[Range].[Customer Tenure in months]" caption="Customer Tenure in months" attribute="1" defaultMemberUniqueName="[Range].[Customer Tenure in months].[All]" allUniqueName="[Range].[Customer Tenure in months].[All]" dimensionUniqueName="[Range]" displayFolder="" count="0" memberValueDatatype="20" unbalanced="0"/>
    <cacheHierarchy uniqueName="[Range].[Subscription Plan]" caption="Subscription Plan" attribute="1" defaultMemberUniqueName="[Range].[Subscription Plan].[All]" allUniqueName="[Range].[Subscription Plan].[All]" dimensionUniqueName="[Range]" displayFolder="" count="2" memberValueDatatype="130" unbalanced="0"/>
    <cacheHierarchy uniqueName="[Range].[Unit Price]" caption="Unit Price" attribute="1" defaultMemberUniqueName="[Range].[Unit Price].[All]" allUniqueName="[Range].[Unit Price].[All]" dimensionUniqueName="[Range]" displayFolder="" count="0" memberValueDatatype="20" unbalanced="0"/>
    <cacheHierarchy uniqueName="[Range].[Number of Times Purchased]" caption="Number of Times Purchased" attribute="1" defaultMemberUniqueName="[Range].[Number of Times Purchased].[All]" allUniqueName="[Range].[Number of Times Purchased].[All]" dimensionUniqueName="[Range]" displayFolder="" count="0" memberValueDatatype="20" unbalanced="0"/>
    <cacheHierarchy uniqueName="[Range].[Total Revenue]" caption="Total Revenue" attribute="1" defaultMemberUniqueName="[Range].[Total Revenue].[All]" allUniqueName="[Range].[Total Revenue].[All]" dimensionUniqueName="[Range]" displayFolder="" count="0" memberValueDatatype="20" unbalanced="0"/>
    <cacheHierarchy uniqueName="[Range].[Data Usage]" caption="Data Usage" attribute="1" defaultMemberUniqueName="[Range].[Data Usage].[All]" allUniqueName="[Range].[Data Usage].[All]" dimensionUniqueName="[Range]" displayFolder="" count="0" memberValueDatatype="5" unbalanced="0"/>
    <cacheHierarchy uniqueName="[Range].[Customer Churn Status]" caption="Customer Churn Status" attribute="1" defaultMemberUniqueName="[Range].[Customer Churn Status].[All]" allUniqueName="[Range].[Customer Churn Status].[All]" dimensionUniqueName="[Range]" displayFolder="" count="2" memberValueDatatype="130" unbalanced="0">
      <fieldsUsage count="2">
        <fieldUsage x="-1"/>
        <fieldUsage x="2"/>
      </fieldsUsage>
    </cacheHierarchy>
    <cacheHierarchy uniqueName="[Range].[Reasons for Churn]" caption="Reasons for Churn" attribute="1" defaultMemberUniqueName="[Range].[Reasons for Churn].[All]" allUniqueName="[Range].[Reasons for Churn].[All]" dimensionUniqueName="[Range]" displayFolder="" count="2" memberValueDatatype="130" unbalanced="0">
      <fieldsUsage count="2">
        <fieldUsage x="-1"/>
        <fieldUsage x="0"/>
      </fieldsUsage>
    </cacheHierarchy>
    <cacheHierarchy uniqueName="[Range].[Age Group]" caption="Age Group" attribute="1" defaultMemberUniqueName="[Range].[Age Group].[All]" allUniqueName="[Range].[Age Group].[All]" dimensionUniqueName="[Range]" displayFolder="" count="0" memberValueDatatype="130" unbalanced="0"/>
    <cacheHierarchy uniqueName="[Range].[Date of Purchase (Month)]" caption="Date of Purchase (Month)" attribute="1" defaultMemberUniqueName="[Range].[Date of Purchase (Month)].[All]" allUniqueName="[Range].[Date of Purchase (Month)].[All]" dimensionUniqueName="[Range]" displayFolder="" count="2" memberValueDatatype="130" unbalanced="0"/>
    <cacheHierarchy uniqueName="[Range].[Date of Purchase (Month Index)]" caption="Date of Purchase (Month Index)" attribute="1" defaultMemberUniqueName="[Range].[Date of Purchase (Month Index)].[All]" allUniqueName="[Range].[Date of Purchase (Month Index)].[All]" dimensionUniqueName="[Range]" displayFolder="" count="0" memberValueDatatype="20" unbalanced="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Satisfaction Rate]" caption="Sum of Satisfaction Rate" measure="1" displayFolder="" measureGroup="Range" count="0" hidden="1">
      <extLst>
        <ext xmlns:x15="http://schemas.microsoft.com/office/spreadsheetml/2010/11/main" uri="{B97F6D7D-B522-45F9-BDA1-12C45D357490}">
          <x15:cacheHierarchy aggregatedColumn="7"/>
        </ext>
      </extLst>
    </cacheHierarchy>
    <cacheHierarchy uniqueName="[Measures].[Count of Full Name]" caption="Count of Full Name" measure="1" displayFolder="" measureGroup="Range" count="0" hidden="1">
      <extLst>
        <ext xmlns:x15="http://schemas.microsoft.com/office/spreadsheetml/2010/11/main" uri="{B97F6D7D-B522-45F9-BDA1-12C45D357490}">
          <x15:cacheHierarchy aggregatedColumn="1"/>
        </ext>
      </extLst>
    </cacheHierarchy>
    <cacheHierarchy uniqueName="[Measures].[Sum of Total Revenue]" caption="Sum of Total Revenue" measure="1" displayFolder="" measureGroup="Range" count="0" hidden="1">
      <extLst>
        <ext xmlns:x15="http://schemas.microsoft.com/office/spreadsheetml/2010/11/main" uri="{B97F6D7D-B522-45F9-BDA1-12C45D357490}">
          <x15:cacheHierarchy aggregatedColumn="13"/>
        </ext>
      </extLst>
    </cacheHierarchy>
    <cacheHierarchy uniqueName="[Measures].[Count of Reasons for Churn]" caption="Count of Reasons for Churn" measure="1" displayFolder="" measureGroup="Range" count="0" oneField="1" hidden="1">
      <fieldsUsage count="1">
        <fieldUsage x="1"/>
      </fieldsUsage>
      <extLst>
        <ext xmlns:x15="http://schemas.microsoft.com/office/spreadsheetml/2010/11/main" uri="{B97F6D7D-B522-45F9-BDA1-12C45D357490}">
          <x15:cacheHierarchy aggregatedColumn="16"/>
        </ext>
      </extLst>
    </cacheHierarchy>
    <cacheHierarchy uniqueName="[Measures].[Count of Subscription Plan]" caption="Count of Subscription Plan" measure="1" displayFolder="" measureGroup="Range" count="0" hidden="1">
      <extLst>
        <ext xmlns:x15="http://schemas.microsoft.com/office/spreadsheetml/2010/11/main" uri="{B97F6D7D-B522-45F9-BDA1-12C45D357490}">
          <x15:cacheHierarchy aggregatedColumn="10"/>
        </ext>
      </extLst>
    </cacheHierarchy>
    <cacheHierarchy uniqueName="[Measures].[Count of Customer Churn Status]" caption="Count of Customer Churn Status" measure="1" displayFolder="" measureGroup="Range" count="0" hidden="1">
      <extLst>
        <ext xmlns:x15="http://schemas.microsoft.com/office/spreadsheetml/2010/11/main" uri="{B97F6D7D-B522-45F9-BDA1-12C45D357490}">
          <x15:cacheHierarchy aggregatedColumn="15"/>
        </ext>
      </extLst>
    </cacheHierarchy>
    <cacheHierarchy uniqueName="[Measures].[Count of Customer ID]" caption="Count of Customer ID" measure="1" displayFolder="" measureGroup="Range" count="0" hidden="1">
      <extLst>
        <ext xmlns:x15="http://schemas.microsoft.com/office/spreadsheetml/2010/11/main" uri="{B97F6D7D-B522-45F9-BDA1-12C45D357490}">
          <x15:cacheHierarchy aggregatedColumn="0"/>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INGATOM" refreshedDate="45876.59401400463" backgroundQuery="1" createdVersion="8" refreshedVersion="8" minRefreshableVersion="3" recordCount="0" supportSubquery="1" supportAdvancedDrill="1" xr:uid="{B1F1F338-F4F0-410D-AA28-C4D166C808FC}">
  <cacheSource type="external" connectionId="1"/>
  <cacheFields count="3">
    <cacheField name="[Range].[Subscription Plan].[Subscription Plan]" caption="Subscription Plan" numFmtId="0" hierarchy="10" level="1">
      <sharedItems count="5">
        <s v="1.5TB Yearly Broadband Plan"/>
        <s v="150GB FUP Monthly Unlimited"/>
        <s v="165GB Monthly Plan"/>
        <s v="300GB FUP Monthly Unlimited"/>
        <s v="450GB 3-Month Broadband Plan"/>
      </sharedItems>
    </cacheField>
    <cacheField name="[Measures].[Sum of Total Revenue]" caption="Sum of Total Revenue" numFmtId="0" hierarchy="24" level="32767"/>
    <cacheField name="[Range].[Customer Churn Status].[Customer Churn Status]" caption="Customer Churn Status" numFmtId="0" hierarchy="15" level="1">
      <sharedItems containsSemiMixedTypes="0" containsNonDate="0" containsString="0"/>
    </cacheField>
  </cacheFields>
  <cacheHierarchies count="29">
    <cacheHierarchy uniqueName="[Range].[Customer ID]" caption="Customer ID" attribute="1" defaultMemberUniqueName="[Range].[Customer ID].[All]" allUniqueName="[Range].[Customer ID].[All]" dimensionUniqueName="[Range]" displayFolder="" count="0" memberValueDatatype="130" unbalanced="0"/>
    <cacheHierarchy uniqueName="[Range].[Full Name]" caption="Full Name" attribute="1" defaultMemberUniqueName="[Range].[Full Name].[All]" allUniqueName="[Range].[Full Name].[All]" dimensionUniqueName="[Range]" displayFolder="" count="0" memberValueDatatype="130" unbalanced="0"/>
    <cacheHierarchy uniqueName="[Range].[Date of Purchase]" caption="Date of Purchase" attribute="1" time="1" defaultMemberUniqueName="[Range].[Date of Purchase].[All]" allUniqueName="[Range].[Date of Purchase].[All]" dimensionUniqueName="[Range]" displayFolder="" count="0" memberValueDatatype="7" unbalanced="0"/>
    <cacheHierarchy uniqueName="[Range].[Age]" caption="Age" attribute="1" defaultMemberUniqueName="[Range].[Age].[All]" allUniqueName="[Range].[Age].[All]" dimensionUniqueName="[Range]" displayFolder="" count="0" memberValueDatatype="20" unbalanced="0"/>
    <cacheHierarchy uniqueName="[Range].[State]" caption="State" attribute="1" defaultMemberUniqueName="[Range].[State].[All]" allUniqueName="[Range].[State].[All]" dimensionUniqueName="[Range]" displayFolder="" count="0" memberValueDatatype="130" unbalanced="0"/>
    <cacheHierarchy uniqueName="[Range].[MTN Device]" caption="MTN Device" attribute="1" defaultMemberUniqueName="[Range].[MTN Device].[All]" allUniqueName="[Range].[MTN Device].[All]" dimensionUniqueName="[Range]" displayFolder="" count="2" memberValueDatatype="130" unbalanced="0"/>
    <cacheHierarchy uniqueName="[Range].[Gender]" caption="Gender" attribute="1" defaultMemberUniqueName="[Range].[Gender].[All]" allUniqueName="[Range].[Gender].[All]" dimensionUniqueName="[Range]" displayFolder="" count="2" memberValueDatatype="130" unbalanced="0"/>
    <cacheHierarchy uniqueName="[Range].[Satisfaction Rate]" caption="Satisfaction Rate" attribute="1" defaultMemberUniqueName="[Range].[Satisfaction Rate].[All]" allUniqueName="[Range].[Satisfaction Rate].[All]" dimensionUniqueName="[Range]" displayFolder="" count="0" memberValueDatatype="20" unbalanced="0"/>
    <cacheHierarchy uniqueName="[Range].[Customer Review]" caption="Customer Review" attribute="1" defaultMemberUniqueName="[Range].[Customer Review].[All]" allUniqueName="[Range].[Customer Review].[All]" dimensionUniqueName="[Range]" displayFolder="" count="0" memberValueDatatype="130" unbalanced="0"/>
    <cacheHierarchy uniqueName="[Range].[Customer Tenure in months]" caption="Customer Tenure in months" attribute="1" defaultMemberUniqueName="[Range].[Customer Tenure in months].[All]" allUniqueName="[Range].[Customer Tenure in months].[All]" dimensionUniqueName="[Range]" displayFolder="" count="0" memberValueDatatype="20" unbalanced="0"/>
    <cacheHierarchy uniqueName="[Range].[Subscription Plan]" caption="Subscription Plan" attribute="1" defaultMemberUniqueName="[Range].[Subscription Plan].[All]" allUniqueName="[Range].[Subscription Plan].[All]" dimensionUniqueName="[Range]" displayFolder="" count="2" memberValueDatatype="130" unbalanced="0">
      <fieldsUsage count="2">
        <fieldUsage x="-1"/>
        <fieldUsage x="0"/>
      </fieldsUsage>
    </cacheHierarchy>
    <cacheHierarchy uniqueName="[Range].[Unit Price]" caption="Unit Price" attribute="1" defaultMemberUniqueName="[Range].[Unit Price].[All]" allUniqueName="[Range].[Unit Price].[All]" dimensionUniqueName="[Range]" displayFolder="" count="0" memberValueDatatype="20" unbalanced="0"/>
    <cacheHierarchy uniqueName="[Range].[Number of Times Purchased]" caption="Number of Times Purchased" attribute="1" defaultMemberUniqueName="[Range].[Number of Times Purchased].[All]" allUniqueName="[Range].[Number of Times Purchased].[All]" dimensionUniqueName="[Range]" displayFolder="" count="0" memberValueDatatype="20" unbalanced="0"/>
    <cacheHierarchy uniqueName="[Range].[Total Revenue]" caption="Total Revenue" attribute="1" defaultMemberUniqueName="[Range].[Total Revenue].[All]" allUniqueName="[Range].[Total Revenue].[All]" dimensionUniqueName="[Range]" displayFolder="" count="0" memberValueDatatype="20" unbalanced="0"/>
    <cacheHierarchy uniqueName="[Range].[Data Usage]" caption="Data Usage" attribute="1" defaultMemberUniqueName="[Range].[Data Usage].[All]" allUniqueName="[Range].[Data Usage].[All]" dimensionUniqueName="[Range]" displayFolder="" count="0" memberValueDatatype="5" unbalanced="0"/>
    <cacheHierarchy uniqueName="[Range].[Customer Churn Status]" caption="Customer Churn Status" attribute="1" defaultMemberUniqueName="[Range].[Customer Churn Status].[All]" allUniqueName="[Range].[Customer Churn Status].[All]" dimensionUniqueName="[Range]" displayFolder="" count="2" memberValueDatatype="130" unbalanced="0">
      <fieldsUsage count="2">
        <fieldUsage x="-1"/>
        <fieldUsage x="2"/>
      </fieldsUsage>
    </cacheHierarchy>
    <cacheHierarchy uniqueName="[Range].[Reasons for Churn]" caption="Reasons for Churn" attribute="1" defaultMemberUniqueName="[Range].[Reasons for Churn].[All]" allUniqueName="[Range].[Reasons for Churn].[All]" dimensionUniqueName="[Range]" displayFolder="" count="0" memberValueDatatype="130" unbalanced="0"/>
    <cacheHierarchy uniqueName="[Range].[Age Group]" caption="Age Group" attribute="1" defaultMemberUniqueName="[Range].[Age Group].[All]" allUniqueName="[Range].[Age Group].[All]" dimensionUniqueName="[Range]" displayFolder="" count="0" memberValueDatatype="130" unbalanced="0"/>
    <cacheHierarchy uniqueName="[Range].[Date of Purchase (Month)]" caption="Date of Purchase (Month)" attribute="1" defaultMemberUniqueName="[Range].[Date of Purchase (Month)].[All]" allUniqueName="[Range].[Date of Purchase (Month)].[All]" dimensionUniqueName="[Range]" displayFolder="" count="2" memberValueDatatype="130" unbalanced="0"/>
    <cacheHierarchy uniqueName="[Range].[Date of Purchase (Month Index)]" caption="Date of Purchase (Month Index)" attribute="1" defaultMemberUniqueName="[Range].[Date of Purchase (Month Index)].[All]" allUniqueName="[Range].[Date of Purchase (Month Index)].[All]" dimensionUniqueName="[Range]" displayFolder="" count="0" memberValueDatatype="20" unbalanced="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Satisfaction Rate]" caption="Sum of Satisfaction Rate" measure="1" displayFolder="" measureGroup="Range" count="0" hidden="1">
      <extLst>
        <ext xmlns:x15="http://schemas.microsoft.com/office/spreadsheetml/2010/11/main" uri="{B97F6D7D-B522-45F9-BDA1-12C45D357490}">
          <x15:cacheHierarchy aggregatedColumn="7"/>
        </ext>
      </extLst>
    </cacheHierarchy>
    <cacheHierarchy uniqueName="[Measures].[Count of Full Name]" caption="Count of Full Name" measure="1" displayFolder="" measureGroup="Range" count="0" hidden="1">
      <extLst>
        <ext xmlns:x15="http://schemas.microsoft.com/office/spreadsheetml/2010/11/main" uri="{B97F6D7D-B522-45F9-BDA1-12C45D357490}">
          <x15:cacheHierarchy aggregatedColumn="1"/>
        </ext>
      </extLst>
    </cacheHierarchy>
    <cacheHierarchy uniqueName="[Measures].[Sum of Total Revenue]" caption="Sum of Total Revenue" measure="1" displayFolder="" measureGroup="Range" count="0" oneField="1" hidden="1">
      <fieldsUsage count="1">
        <fieldUsage x="1"/>
      </fieldsUsage>
      <extLst>
        <ext xmlns:x15="http://schemas.microsoft.com/office/spreadsheetml/2010/11/main" uri="{B97F6D7D-B522-45F9-BDA1-12C45D357490}">
          <x15:cacheHierarchy aggregatedColumn="13"/>
        </ext>
      </extLst>
    </cacheHierarchy>
    <cacheHierarchy uniqueName="[Measures].[Count of Reasons for Churn]" caption="Count of Reasons for Churn" measure="1" displayFolder="" measureGroup="Range" count="0" hidden="1">
      <extLst>
        <ext xmlns:x15="http://schemas.microsoft.com/office/spreadsheetml/2010/11/main" uri="{B97F6D7D-B522-45F9-BDA1-12C45D357490}">
          <x15:cacheHierarchy aggregatedColumn="16"/>
        </ext>
      </extLst>
    </cacheHierarchy>
    <cacheHierarchy uniqueName="[Measures].[Count of Subscription Plan]" caption="Count of Subscription Plan" measure="1" displayFolder="" measureGroup="Range" count="0" hidden="1">
      <extLst>
        <ext xmlns:x15="http://schemas.microsoft.com/office/spreadsheetml/2010/11/main" uri="{B97F6D7D-B522-45F9-BDA1-12C45D357490}">
          <x15:cacheHierarchy aggregatedColumn="10"/>
        </ext>
      </extLst>
    </cacheHierarchy>
    <cacheHierarchy uniqueName="[Measures].[Count of Customer Churn Status]" caption="Count of Customer Churn Status" measure="1" displayFolder="" measureGroup="Range" count="0" hidden="1">
      <extLst>
        <ext xmlns:x15="http://schemas.microsoft.com/office/spreadsheetml/2010/11/main" uri="{B97F6D7D-B522-45F9-BDA1-12C45D357490}">
          <x15:cacheHierarchy aggregatedColumn="15"/>
        </ext>
      </extLst>
    </cacheHierarchy>
    <cacheHierarchy uniqueName="[Measures].[Count of Customer ID]" caption="Count of Customer ID" measure="1" displayFolder="" measureGroup="Range" count="0" hidden="1">
      <extLst>
        <ext xmlns:x15="http://schemas.microsoft.com/office/spreadsheetml/2010/11/main" uri="{B97F6D7D-B522-45F9-BDA1-12C45D357490}">
          <x15:cacheHierarchy aggregatedColumn="0"/>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INGATOM" refreshedDate="45876.59401458333" backgroundQuery="1" createdVersion="8" refreshedVersion="8" minRefreshableVersion="3" recordCount="0" supportSubquery="1" supportAdvancedDrill="1" xr:uid="{F0AD69E1-9359-4EAB-9002-B570FD9269FD}">
  <cacheSource type="external" connectionId="1"/>
  <cacheFields count="3">
    <cacheField name="[Range].[MTN Device].[MTN Device]" caption="MTN Device" numFmtId="0" hierarchy="5" level="1">
      <sharedItems count="4">
        <s v="4G Router"/>
        <s v="5G Broadband Router"/>
        <s v="Broadband MiFi"/>
        <s v="Mobile SIM Card"/>
      </sharedItems>
    </cacheField>
    <cacheField name="[Range].[Customer Churn Status].[Customer Churn Status]" caption="Customer Churn Status" numFmtId="0" hierarchy="15" level="1">
      <sharedItems count="2">
        <s v="No"/>
        <s v="Yes"/>
      </sharedItems>
    </cacheField>
    <cacheField name="[Measures].[Count of Customer Churn Status]" caption="Count of Customer Churn Status" numFmtId="0" hierarchy="27" level="32767"/>
  </cacheFields>
  <cacheHierarchies count="29">
    <cacheHierarchy uniqueName="[Range].[Customer ID]" caption="Customer ID" attribute="1" defaultMemberUniqueName="[Range].[Customer ID].[All]" allUniqueName="[Range].[Customer ID].[All]" dimensionUniqueName="[Range]" displayFolder="" count="0" memberValueDatatype="130" unbalanced="0"/>
    <cacheHierarchy uniqueName="[Range].[Full Name]" caption="Full Name" attribute="1" defaultMemberUniqueName="[Range].[Full Name].[All]" allUniqueName="[Range].[Full Name].[All]" dimensionUniqueName="[Range]" displayFolder="" count="0" memberValueDatatype="130" unbalanced="0"/>
    <cacheHierarchy uniqueName="[Range].[Date of Purchase]" caption="Date of Purchase" attribute="1" time="1" defaultMemberUniqueName="[Range].[Date of Purchase].[All]" allUniqueName="[Range].[Date of Purchase].[All]" dimensionUniqueName="[Range]" displayFolder="" count="0" memberValueDatatype="7" unbalanced="0"/>
    <cacheHierarchy uniqueName="[Range].[Age]" caption="Age" attribute="1" defaultMemberUniqueName="[Range].[Age].[All]" allUniqueName="[Range].[Age].[All]" dimensionUniqueName="[Range]" displayFolder="" count="0" memberValueDatatype="20" unbalanced="0"/>
    <cacheHierarchy uniqueName="[Range].[State]" caption="State" attribute="1" defaultMemberUniqueName="[Range].[State].[All]" allUniqueName="[Range].[State].[All]" dimensionUniqueName="[Range]" displayFolder="" count="0" memberValueDatatype="130" unbalanced="0"/>
    <cacheHierarchy uniqueName="[Range].[MTN Device]" caption="MTN Device" attribute="1" defaultMemberUniqueName="[Range].[MTN Device].[All]" allUniqueName="[Range].[MTN Device].[All]" dimensionUniqueName="[Range]" displayFolder="" count="2" memberValueDatatype="130" unbalanced="0">
      <fieldsUsage count="2">
        <fieldUsage x="-1"/>
        <fieldUsage x="0"/>
      </fieldsUsage>
    </cacheHierarchy>
    <cacheHierarchy uniqueName="[Range].[Gender]" caption="Gender" attribute="1" defaultMemberUniqueName="[Range].[Gender].[All]" allUniqueName="[Range].[Gender].[All]" dimensionUniqueName="[Range]" displayFolder="" count="2" memberValueDatatype="130" unbalanced="0"/>
    <cacheHierarchy uniqueName="[Range].[Satisfaction Rate]" caption="Satisfaction Rate" attribute="1" defaultMemberUniqueName="[Range].[Satisfaction Rate].[All]" allUniqueName="[Range].[Satisfaction Rate].[All]" dimensionUniqueName="[Range]" displayFolder="" count="0" memberValueDatatype="20" unbalanced="0"/>
    <cacheHierarchy uniqueName="[Range].[Customer Review]" caption="Customer Review" attribute="1" defaultMemberUniqueName="[Range].[Customer Review].[All]" allUniqueName="[Range].[Customer Review].[All]" dimensionUniqueName="[Range]" displayFolder="" count="0" memberValueDatatype="130" unbalanced="0"/>
    <cacheHierarchy uniqueName="[Range].[Customer Tenure in months]" caption="Customer Tenure in months" attribute="1" defaultMemberUniqueName="[Range].[Customer Tenure in months].[All]" allUniqueName="[Range].[Customer Tenure in months].[All]" dimensionUniqueName="[Range]" displayFolder="" count="0" memberValueDatatype="20" unbalanced="0"/>
    <cacheHierarchy uniqueName="[Range].[Subscription Plan]" caption="Subscription Plan" attribute="1" defaultMemberUniqueName="[Range].[Subscription Plan].[All]" allUniqueName="[Range].[Subscription Plan].[All]" dimensionUniqueName="[Range]" displayFolder="" count="2" memberValueDatatype="130" unbalanced="0"/>
    <cacheHierarchy uniqueName="[Range].[Unit Price]" caption="Unit Price" attribute="1" defaultMemberUniqueName="[Range].[Unit Price].[All]" allUniqueName="[Range].[Unit Price].[All]" dimensionUniqueName="[Range]" displayFolder="" count="0" memberValueDatatype="20" unbalanced="0"/>
    <cacheHierarchy uniqueName="[Range].[Number of Times Purchased]" caption="Number of Times Purchased" attribute="1" defaultMemberUniqueName="[Range].[Number of Times Purchased].[All]" allUniqueName="[Range].[Number of Times Purchased].[All]" dimensionUniqueName="[Range]" displayFolder="" count="0" memberValueDatatype="20" unbalanced="0"/>
    <cacheHierarchy uniqueName="[Range].[Total Revenue]" caption="Total Revenue" attribute="1" defaultMemberUniqueName="[Range].[Total Revenue].[All]" allUniqueName="[Range].[Total Revenue].[All]" dimensionUniqueName="[Range]" displayFolder="" count="0" memberValueDatatype="20" unbalanced="0"/>
    <cacheHierarchy uniqueName="[Range].[Data Usage]" caption="Data Usage" attribute="1" defaultMemberUniqueName="[Range].[Data Usage].[All]" allUniqueName="[Range].[Data Usage].[All]" dimensionUniqueName="[Range]" displayFolder="" count="0" memberValueDatatype="5" unbalanced="0"/>
    <cacheHierarchy uniqueName="[Range].[Customer Churn Status]" caption="Customer Churn Status" attribute="1" defaultMemberUniqueName="[Range].[Customer Churn Status].[All]" allUniqueName="[Range].[Customer Churn Status].[All]" dimensionUniqueName="[Range]" displayFolder="" count="2" memberValueDatatype="130" unbalanced="0">
      <fieldsUsage count="2">
        <fieldUsage x="-1"/>
        <fieldUsage x="1"/>
      </fieldsUsage>
    </cacheHierarchy>
    <cacheHierarchy uniqueName="[Range].[Reasons for Churn]" caption="Reasons for Churn" attribute="1" defaultMemberUniqueName="[Range].[Reasons for Churn].[All]" allUniqueName="[Range].[Reasons for Churn].[All]" dimensionUniqueName="[Range]" displayFolder="" count="0" memberValueDatatype="130" unbalanced="0"/>
    <cacheHierarchy uniqueName="[Range].[Age Group]" caption="Age Group" attribute="1" defaultMemberUniqueName="[Range].[Age Group].[All]" allUniqueName="[Range].[Age Group].[All]" dimensionUniqueName="[Range]" displayFolder="" count="0" memberValueDatatype="130" unbalanced="0"/>
    <cacheHierarchy uniqueName="[Range].[Date of Purchase (Month)]" caption="Date of Purchase (Month)" attribute="1" defaultMemberUniqueName="[Range].[Date of Purchase (Month)].[All]" allUniqueName="[Range].[Date of Purchase (Month)].[All]" dimensionUniqueName="[Range]" displayFolder="" count="2" memberValueDatatype="130" unbalanced="0"/>
    <cacheHierarchy uniqueName="[Range].[Date of Purchase (Month Index)]" caption="Date of Purchase (Month Index)" attribute="1" defaultMemberUniqueName="[Range].[Date of Purchase (Month Index)].[All]" allUniqueName="[Range].[Date of Purchase (Month Index)].[All]" dimensionUniqueName="[Range]" displayFolder="" count="0" memberValueDatatype="20" unbalanced="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Satisfaction Rate]" caption="Sum of Satisfaction Rate" measure="1" displayFolder="" measureGroup="Range" count="0" hidden="1">
      <extLst>
        <ext xmlns:x15="http://schemas.microsoft.com/office/spreadsheetml/2010/11/main" uri="{B97F6D7D-B522-45F9-BDA1-12C45D357490}">
          <x15:cacheHierarchy aggregatedColumn="7"/>
        </ext>
      </extLst>
    </cacheHierarchy>
    <cacheHierarchy uniqueName="[Measures].[Count of Full Name]" caption="Count of Full Name" measure="1" displayFolder="" measureGroup="Range" count="0" hidden="1">
      <extLst>
        <ext xmlns:x15="http://schemas.microsoft.com/office/spreadsheetml/2010/11/main" uri="{B97F6D7D-B522-45F9-BDA1-12C45D357490}">
          <x15:cacheHierarchy aggregatedColumn="1"/>
        </ext>
      </extLst>
    </cacheHierarchy>
    <cacheHierarchy uniqueName="[Measures].[Sum of Total Revenue]" caption="Sum of Total Revenue" measure="1" displayFolder="" measureGroup="Range" count="0" hidden="1">
      <extLst>
        <ext xmlns:x15="http://schemas.microsoft.com/office/spreadsheetml/2010/11/main" uri="{B97F6D7D-B522-45F9-BDA1-12C45D357490}">
          <x15:cacheHierarchy aggregatedColumn="13"/>
        </ext>
      </extLst>
    </cacheHierarchy>
    <cacheHierarchy uniqueName="[Measures].[Count of Reasons for Churn]" caption="Count of Reasons for Churn" measure="1" displayFolder="" measureGroup="Range" count="0" hidden="1">
      <extLst>
        <ext xmlns:x15="http://schemas.microsoft.com/office/spreadsheetml/2010/11/main" uri="{B97F6D7D-B522-45F9-BDA1-12C45D357490}">
          <x15:cacheHierarchy aggregatedColumn="16"/>
        </ext>
      </extLst>
    </cacheHierarchy>
    <cacheHierarchy uniqueName="[Measures].[Count of Subscription Plan]" caption="Count of Subscription Plan" measure="1" displayFolder="" measureGroup="Range" count="0" hidden="1">
      <extLst>
        <ext xmlns:x15="http://schemas.microsoft.com/office/spreadsheetml/2010/11/main" uri="{B97F6D7D-B522-45F9-BDA1-12C45D357490}">
          <x15:cacheHierarchy aggregatedColumn="10"/>
        </ext>
      </extLst>
    </cacheHierarchy>
    <cacheHierarchy uniqueName="[Measures].[Count of Customer Churn Status]" caption="Count of Customer Churn Status" measure="1" displayFolder="" measureGroup="Range" count="0" oneField="1" hidden="1">
      <fieldsUsage count="1">
        <fieldUsage x="2"/>
      </fieldsUsage>
      <extLst>
        <ext xmlns:x15="http://schemas.microsoft.com/office/spreadsheetml/2010/11/main" uri="{B97F6D7D-B522-45F9-BDA1-12C45D357490}">
          <x15:cacheHierarchy aggregatedColumn="15"/>
        </ext>
      </extLst>
    </cacheHierarchy>
    <cacheHierarchy uniqueName="[Measures].[Count of Customer ID]" caption="Count of Customer ID" measure="1" displayFolder="" measureGroup="Range" count="0" hidden="1">
      <extLst>
        <ext xmlns:x15="http://schemas.microsoft.com/office/spreadsheetml/2010/11/main" uri="{B97F6D7D-B522-45F9-BDA1-12C45D357490}">
          <x15:cacheHierarchy aggregatedColumn="0"/>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INGATOM" refreshedDate="45876.594015046299" backgroundQuery="1" createdVersion="8" refreshedVersion="8" minRefreshableVersion="3" recordCount="0" supportSubquery="1" supportAdvancedDrill="1" xr:uid="{EDBDE507-902C-4734-A6DE-53447BDD3CD4}">
  <cacheSource type="external" connectionId="1"/>
  <cacheFields count="3">
    <cacheField name="[Range].[Age Group].[Age Group]" caption="Age Group" numFmtId="0" hierarchy="17" level="1">
      <sharedItems count="7">
        <s v="11-20"/>
        <s v="21-30"/>
        <s v="31-40"/>
        <s v="41-50"/>
        <s v="51-60"/>
        <s v="61-70"/>
        <s v="71-80"/>
      </sharedItems>
    </cacheField>
    <cacheField name="[Measures].[Count of Customer Churn Status]" caption="Count of Customer Churn Status" numFmtId="0" hierarchy="27" level="32767"/>
    <cacheField name="[Range].[Customer Churn Status].[Customer Churn Status]" caption="Customer Churn Status" numFmtId="0" hierarchy="15" level="1">
      <sharedItems count="2">
        <s v="No"/>
        <s v="Yes"/>
      </sharedItems>
    </cacheField>
  </cacheFields>
  <cacheHierarchies count="29">
    <cacheHierarchy uniqueName="[Range].[Customer ID]" caption="Customer ID" attribute="1" defaultMemberUniqueName="[Range].[Customer ID].[All]" allUniqueName="[Range].[Customer ID].[All]" dimensionUniqueName="[Range]" displayFolder="" count="0" memberValueDatatype="130" unbalanced="0"/>
    <cacheHierarchy uniqueName="[Range].[Full Name]" caption="Full Name" attribute="1" defaultMemberUniqueName="[Range].[Full Name].[All]" allUniqueName="[Range].[Full Name].[All]" dimensionUniqueName="[Range]" displayFolder="" count="0" memberValueDatatype="130" unbalanced="0"/>
    <cacheHierarchy uniqueName="[Range].[Date of Purchase]" caption="Date of Purchase" attribute="1" time="1" defaultMemberUniqueName="[Range].[Date of Purchase].[All]" allUniqueName="[Range].[Date of Purchase].[All]" dimensionUniqueName="[Range]" displayFolder="" count="0" memberValueDatatype="7" unbalanced="0"/>
    <cacheHierarchy uniqueName="[Range].[Age]" caption="Age" attribute="1" defaultMemberUniqueName="[Range].[Age].[All]" allUniqueName="[Range].[Age].[All]" dimensionUniqueName="[Range]" displayFolder="" count="0" memberValueDatatype="20" unbalanced="0"/>
    <cacheHierarchy uniqueName="[Range].[State]" caption="State" attribute="1" defaultMemberUniqueName="[Range].[State].[All]" allUniqueName="[Range].[State].[All]" dimensionUniqueName="[Range]" displayFolder="" count="0" memberValueDatatype="130" unbalanced="0"/>
    <cacheHierarchy uniqueName="[Range].[MTN Device]" caption="MTN Device" attribute="1" defaultMemberUniqueName="[Range].[MTN Device].[All]" allUniqueName="[Range].[MTN Device].[All]" dimensionUniqueName="[Range]" displayFolder="" count="2" memberValueDatatype="130" unbalanced="0"/>
    <cacheHierarchy uniqueName="[Range].[Gender]" caption="Gender" attribute="1" defaultMemberUniqueName="[Range].[Gender].[All]" allUniqueName="[Range].[Gender].[All]" dimensionUniqueName="[Range]" displayFolder="" count="2" memberValueDatatype="130" unbalanced="0"/>
    <cacheHierarchy uniqueName="[Range].[Satisfaction Rate]" caption="Satisfaction Rate" attribute="1" defaultMemberUniqueName="[Range].[Satisfaction Rate].[All]" allUniqueName="[Range].[Satisfaction Rate].[All]" dimensionUniqueName="[Range]" displayFolder="" count="0" memberValueDatatype="20" unbalanced="0"/>
    <cacheHierarchy uniqueName="[Range].[Customer Review]" caption="Customer Review" attribute="1" defaultMemberUniqueName="[Range].[Customer Review].[All]" allUniqueName="[Range].[Customer Review].[All]" dimensionUniqueName="[Range]" displayFolder="" count="0" memberValueDatatype="130" unbalanced="0"/>
    <cacheHierarchy uniqueName="[Range].[Customer Tenure in months]" caption="Customer Tenure in months" attribute="1" defaultMemberUniqueName="[Range].[Customer Tenure in months].[All]" allUniqueName="[Range].[Customer Tenure in months].[All]" dimensionUniqueName="[Range]" displayFolder="" count="0" memberValueDatatype="20" unbalanced="0"/>
    <cacheHierarchy uniqueName="[Range].[Subscription Plan]" caption="Subscription Plan" attribute="1" defaultMemberUniqueName="[Range].[Subscription Plan].[All]" allUniqueName="[Range].[Subscription Plan].[All]" dimensionUniqueName="[Range]" displayFolder="" count="2" memberValueDatatype="130" unbalanced="0"/>
    <cacheHierarchy uniqueName="[Range].[Unit Price]" caption="Unit Price" attribute="1" defaultMemberUniqueName="[Range].[Unit Price].[All]" allUniqueName="[Range].[Unit Price].[All]" dimensionUniqueName="[Range]" displayFolder="" count="0" memberValueDatatype="20" unbalanced="0"/>
    <cacheHierarchy uniqueName="[Range].[Number of Times Purchased]" caption="Number of Times Purchased" attribute="1" defaultMemberUniqueName="[Range].[Number of Times Purchased].[All]" allUniqueName="[Range].[Number of Times Purchased].[All]" dimensionUniqueName="[Range]" displayFolder="" count="0" memberValueDatatype="20" unbalanced="0"/>
    <cacheHierarchy uniqueName="[Range].[Total Revenue]" caption="Total Revenue" attribute="1" defaultMemberUniqueName="[Range].[Total Revenue].[All]" allUniqueName="[Range].[Total Revenue].[All]" dimensionUniqueName="[Range]" displayFolder="" count="0" memberValueDatatype="20" unbalanced="0"/>
    <cacheHierarchy uniqueName="[Range].[Data Usage]" caption="Data Usage" attribute="1" defaultMemberUniqueName="[Range].[Data Usage].[All]" allUniqueName="[Range].[Data Usage].[All]" dimensionUniqueName="[Range]" displayFolder="" count="0" memberValueDatatype="5" unbalanced="0"/>
    <cacheHierarchy uniqueName="[Range].[Customer Churn Status]" caption="Customer Churn Status" attribute="1" defaultMemberUniqueName="[Range].[Customer Churn Status].[All]" allUniqueName="[Range].[Customer Churn Status].[All]" dimensionUniqueName="[Range]" displayFolder="" count="2" memberValueDatatype="130" unbalanced="0">
      <fieldsUsage count="2">
        <fieldUsage x="-1"/>
        <fieldUsage x="2"/>
      </fieldsUsage>
    </cacheHierarchy>
    <cacheHierarchy uniqueName="[Range].[Reasons for Churn]" caption="Reasons for Churn" attribute="1" defaultMemberUniqueName="[Range].[Reasons for Churn].[All]" allUniqueName="[Range].[Reasons for Churn].[All]" dimensionUniqueName="[Range]" displayFolder="" count="0" memberValueDatatype="130" unbalanced="0"/>
    <cacheHierarchy uniqueName="[Range].[Age Group]" caption="Age Group" attribute="1" defaultMemberUniqueName="[Range].[Age Group].[All]" allUniqueName="[Range].[Age Group].[All]" dimensionUniqueName="[Range]" displayFolder="" count="2" memberValueDatatype="130" unbalanced="0">
      <fieldsUsage count="2">
        <fieldUsage x="-1"/>
        <fieldUsage x="0"/>
      </fieldsUsage>
    </cacheHierarchy>
    <cacheHierarchy uniqueName="[Range].[Date of Purchase (Month)]" caption="Date of Purchase (Month)" attribute="1" defaultMemberUniqueName="[Range].[Date of Purchase (Month)].[All]" allUniqueName="[Range].[Date of Purchase (Month)].[All]" dimensionUniqueName="[Range]" displayFolder="" count="2" memberValueDatatype="130" unbalanced="0"/>
    <cacheHierarchy uniqueName="[Range].[Date of Purchase (Month Index)]" caption="Date of Purchase (Month Index)" attribute="1" defaultMemberUniqueName="[Range].[Date of Purchase (Month Index)].[All]" allUniqueName="[Range].[Date of Purchase (Month Index)].[All]" dimensionUniqueName="[Range]" displayFolder="" count="0" memberValueDatatype="20" unbalanced="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Satisfaction Rate]" caption="Sum of Satisfaction Rate" measure="1" displayFolder="" measureGroup="Range" count="0" hidden="1">
      <extLst>
        <ext xmlns:x15="http://schemas.microsoft.com/office/spreadsheetml/2010/11/main" uri="{B97F6D7D-B522-45F9-BDA1-12C45D357490}">
          <x15:cacheHierarchy aggregatedColumn="7"/>
        </ext>
      </extLst>
    </cacheHierarchy>
    <cacheHierarchy uniqueName="[Measures].[Count of Full Name]" caption="Count of Full Name" measure="1" displayFolder="" measureGroup="Range" count="0" hidden="1">
      <extLst>
        <ext xmlns:x15="http://schemas.microsoft.com/office/spreadsheetml/2010/11/main" uri="{B97F6D7D-B522-45F9-BDA1-12C45D357490}">
          <x15:cacheHierarchy aggregatedColumn="1"/>
        </ext>
      </extLst>
    </cacheHierarchy>
    <cacheHierarchy uniqueName="[Measures].[Sum of Total Revenue]" caption="Sum of Total Revenue" measure="1" displayFolder="" measureGroup="Range" count="0" hidden="1">
      <extLst>
        <ext xmlns:x15="http://schemas.microsoft.com/office/spreadsheetml/2010/11/main" uri="{B97F6D7D-B522-45F9-BDA1-12C45D357490}">
          <x15:cacheHierarchy aggregatedColumn="13"/>
        </ext>
      </extLst>
    </cacheHierarchy>
    <cacheHierarchy uniqueName="[Measures].[Count of Reasons for Churn]" caption="Count of Reasons for Churn" measure="1" displayFolder="" measureGroup="Range" count="0" hidden="1">
      <extLst>
        <ext xmlns:x15="http://schemas.microsoft.com/office/spreadsheetml/2010/11/main" uri="{B97F6D7D-B522-45F9-BDA1-12C45D357490}">
          <x15:cacheHierarchy aggregatedColumn="16"/>
        </ext>
      </extLst>
    </cacheHierarchy>
    <cacheHierarchy uniqueName="[Measures].[Count of Subscription Plan]" caption="Count of Subscription Plan" measure="1" displayFolder="" measureGroup="Range" count="0" hidden="1">
      <extLst>
        <ext xmlns:x15="http://schemas.microsoft.com/office/spreadsheetml/2010/11/main" uri="{B97F6D7D-B522-45F9-BDA1-12C45D357490}">
          <x15:cacheHierarchy aggregatedColumn="10"/>
        </ext>
      </extLst>
    </cacheHierarchy>
    <cacheHierarchy uniqueName="[Measures].[Count of Customer Churn Status]" caption="Count of Customer Churn Status" measure="1" displayFolder="" measureGroup="Range" count="0" oneField="1" hidden="1">
      <fieldsUsage count="1">
        <fieldUsage x="1"/>
      </fieldsUsage>
      <extLst>
        <ext xmlns:x15="http://schemas.microsoft.com/office/spreadsheetml/2010/11/main" uri="{B97F6D7D-B522-45F9-BDA1-12C45D357490}">
          <x15:cacheHierarchy aggregatedColumn="15"/>
        </ext>
      </extLst>
    </cacheHierarchy>
    <cacheHierarchy uniqueName="[Measures].[Count of Customer ID]" caption="Count of Customer ID" measure="1" displayFolder="" measureGroup="Range" count="0" hidden="1">
      <extLst>
        <ext xmlns:x15="http://schemas.microsoft.com/office/spreadsheetml/2010/11/main" uri="{B97F6D7D-B522-45F9-BDA1-12C45D357490}">
          <x15:cacheHierarchy aggregatedColumn="0"/>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INGATOM" refreshedDate="45876.594015856484" backgroundQuery="1" createdVersion="8" refreshedVersion="8" minRefreshableVersion="3" recordCount="0" supportSubquery="1" supportAdvancedDrill="1" xr:uid="{F20186DF-A4E9-47E3-9042-5DEE697D2224}">
  <cacheSource type="external" connectionId="1"/>
  <cacheFields count="3">
    <cacheField name="[Range].[Gender].[Gender]" caption="Gender" numFmtId="0" hierarchy="6" level="1">
      <sharedItems count="2">
        <s v="Female"/>
        <s v="Male"/>
      </sharedItems>
    </cacheField>
    <cacheField name="[Measures].[Count of Reasons for Churn]" caption="Count of Reasons for Churn" numFmtId="0" hierarchy="25" level="32767"/>
    <cacheField name="[Range].[Customer Churn Status].[Customer Churn Status]" caption="Customer Churn Status" numFmtId="0" hierarchy="15" level="1">
      <sharedItems containsSemiMixedTypes="0" containsNonDate="0" containsString="0"/>
    </cacheField>
  </cacheFields>
  <cacheHierarchies count="29">
    <cacheHierarchy uniqueName="[Range].[Customer ID]" caption="Customer ID" attribute="1" defaultMemberUniqueName="[Range].[Customer ID].[All]" allUniqueName="[Range].[Customer ID].[All]" dimensionUniqueName="[Range]" displayFolder="" count="0" memberValueDatatype="130" unbalanced="0"/>
    <cacheHierarchy uniqueName="[Range].[Full Name]" caption="Full Name" attribute="1" defaultMemberUniqueName="[Range].[Full Name].[All]" allUniqueName="[Range].[Full Name].[All]" dimensionUniqueName="[Range]" displayFolder="" count="0" memberValueDatatype="130" unbalanced="0"/>
    <cacheHierarchy uniqueName="[Range].[Date of Purchase]" caption="Date of Purchase" attribute="1" time="1" defaultMemberUniqueName="[Range].[Date of Purchase].[All]" allUniqueName="[Range].[Date of Purchase].[All]" dimensionUniqueName="[Range]" displayFolder="" count="0" memberValueDatatype="7" unbalanced="0"/>
    <cacheHierarchy uniqueName="[Range].[Age]" caption="Age" attribute="1" defaultMemberUniqueName="[Range].[Age].[All]" allUniqueName="[Range].[Age].[All]" dimensionUniqueName="[Range]" displayFolder="" count="0" memberValueDatatype="20" unbalanced="0"/>
    <cacheHierarchy uniqueName="[Range].[State]" caption="State" attribute="1" defaultMemberUniqueName="[Range].[State].[All]" allUniqueName="[Range].[State].[All]" dimensionUniqueName="[Range]" displayFolder="" count="0" memberValueDatatype="130" unbalanced="0"/>
    <cacheHierarchy uniqueName="[Range].[MTN Device]" caption="MTN Device" attribute="1" defaultMemberUniqueName="[Range].[MTN Device].[All]" allUniqueName="[Range].[MTN Device].[All]" dimensionUniqueName="[Range]" displayFolder="" count="2" memberValueDatatype="130" unbalanced="0"/>
    <cacheHierarchy uniqueName="[Range].[Gender]" caption="Gender" attribute="1" defaultMemberUniqueName="[Range].[Gender].[All]" allUniqueName="[Range].[Gender].[All]" dimensionUniqueName="[Range]" displayFolder="" count="2" memberValueDatatype="130" unbalanced="0">
      <fieldsUsage count="2">
        <fieldUsage x="-1"/>
        <fieldUsage x="0"/>
      </fieldsUsage>
    </cacheHierarchy>
    <cacheHierarchy uniqueName="[Range].[Satisfaction Rate]" caption="Satisfaction Rate" attribute="1" defaultMemberUniqueName="[Range].[Satisfaction Rate].[All]" allUniqueName="[Range].[Satisfaction Rate].[All]" dimensionUniqueName="[Range]" displayFolder="" count="0" memberValueDatatype="20" unbalanced="0"/>
    <cacheHierarchy uniqueName="[Range].[Customer Review]" caption="Customer Review" attribute="1" defaultMemberUniqueName="[Range].[Customer Review].[All]" allUniqueName="[Range].[Customer Review].[All]" dimensionUniqueName="[Range]" displayFolder="" count="0" memberValueDatatype="130" unbalanced="0"/>
    <cacheHierarchy uniqueName="[Range].[Customer Tenure in months]" caption="Customer Tenure in months" attribute="1" defaultMemberUniqueName="[Range].[Customer Tenure in months].[All]" allUniqueName="[Range].[Customer Tenure in months].[All]" dimensionUniqueName="[Range]" displayFolder="" count="0" memberValueDatatype="20" unbalanced="0"/>
    <cacheHierarchy uniqueName="[Range].[Subscription Plan]" caption="Subscription Plan" attribute="1" defaultMemberUniqueName="[Range].[Subscription Plan].[All]" allUniqueName="[Range].[Subscription Plan].[All]" dimensionUniqueName="[Range]" displayFolder="" count="2" memberValueDatatype="130" unbalanced="0"/>
    <cacheHierarchy uniqueName="[Range].[Unit Price]" caption="Unit Price" attribute="1" defaultMemberUniqueName="[Range].[Unit Price].[All]" allUniqueName="[Range].[Unit Price].[All]" dimensionUniqueName="[Range]" displayFolder="" count="0" memberValueDatatype="20" unbalanced="0"/>
    <cacheHierarchy uniqueName="[Range].[Number of Times Purchased]" caption="Number of Times Purchased" attribute="1" defaultMemberUniqueName="[Range].[Number of Times Purchased].[All]" allUniqueName="[Range].[Number of Times Purchased].[All]" dimensionUniqueName="[Range]" displayFolder="" count="0" memberValueDatatype="20" unbalanced="0"/>
    <cacheHierarchy uniqueName="[Range].[Total Revenue]" caption="Total Revenue" attribute="1" defaultMemberUniqueName="[Range].[Total Revenue].[All]" allUniqueName="[Range].[Total Revenue].[All]" dimensionUniqueName="[Range]" displayFolder="" count="0" memberValueDatatype="20" unbalanced="0"/>
    <cacheHierarchy uniqueName="[Range].[Data Usage]" caption="Data Usage" attribute="1" defaultMemberUniqueName="[Range].[Data Usage].[All]" allUniqueName="[Range].[Data Usage].[All]" dimensionUniqueName="[Range]" displayFolder="" count="0" memberValueDatatype="5" unbalanced="0"/>
    <cacheHierarchy uniqueName="[Range].[Customer Churn Status]" caption="Customer Churn Status" attribute="1" defaultMemberUniqueName="[Range].[Customer Churn Status].[All]" allUniqueName="[Range].[Customer Churn Status].[All]" dimensionUniqueName="[Range]" displayFolder="" count="2" memberValueDatatype="130" unbalanced="0">
      <fieldsUsage count="2">
        <fieldUsage x="-1"/>
        <fieldUsage x="2"/>
      </fieldsUsage>
    </cacheHierarchy>
    <cacheHierarchy uniqueName="[Range].[Reasons for Churn]" caption="Reasons for Churn" attribute="1" defaultMemberUniqueName="[Range].[Reasons for Churn].[All]" allUniqueName="[Range].[Reasons for Churn].[All]" dimensionUniqueName="[Range]" displayFolder="" count="0" memberValueDatatype="130" unbalanced="0"/>
    <cacheHierarchy uniqueName="[Range].[Age Group]" caption="Age Group" attribute="1" defaultMemberUniqueName="[Range].[Age Group].[All]" allUniqueName="[Range].[Age Group].[All]" dimensionUniqueName="[Range]" displayFolder="" count="0" memberValueDatatype="130" unbalanced="0"/>
    <cacheHierarchy uniqueName="[Range].[Date of Purchase (Month)]" caption="Date of Purchase (Month)" attribute="1" defaultMemberUniqueName="[Range].[Date of Purchase (Month)].[All]" allUniqueName="[Range].[Date of Purchase (Month)].[All]" dimensionUniqueName="[Range]" displayFolder="" count="2" memberValueDatatype="130" unbalanced="0"/>
    <cacheHierarchy uniqueName="[Range].[Date of Purchase (Month Index)]" caption="Date of Purchase (Month Index)" attribute="1" defaultMemberUniqueName="[Range].[Date of Purchase (Month Index)].[All]" allUniqueName="[Range].[Date of Purchase (Month Index)].[All]" dimensionUniqueName="[Range]" displayFolder="" count="0" memberValueDatatype="20" unbalanced="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Satisfaction Rate]" caption="Sum of Satisfaction Rate" measure="1" displayFolder="" measureGroup="Range" count="0" hidden="1">
      <extLst>
        <ext xmlns:x15="http://schemas.microsoft.com/office/spreadsheetml/2010/11/main" uri="{B97F6D7D-B522-45F9-BDA1-12C45D357490}">
          <x15:cacheHierarchy aggregatedColumn="7"/>
        </ext>
      </extLst>
    </cacheHierarchy>
    <cacheHierarchy uniqueName="[Measures].[Count of Full Name]" caption="Count of Full Name" measure="1" displayFolder="" measureGroup="Range" count="0" hidden="1">
      <extLst>
        <ext xmlns:x15="http://schemas.microsoft.com/office/spreadsheetml/2010/11/main" uri="{B97F6D7D-B522-45F9-BDA1-12C45D357490}">
          <x15:cacheHierarchy aggregatedColumn="1"/>
        </ext>
      </extLst>
    </cacheHierarchy>
    <cacheHierarchy uniqueName="[Measures].[Sum of Total Revenue]" caption="Sum of Total Revenue" measure="1" displayFolder="" measureGroup="Range" count="0" hidden="1">
      <extLst>
        <ext xmlns:x15="http://schemas.microsoft.com/office/spreadsheetml/2010/11/main" uri="{B97F6D7D-B522-45F9-BDA1-12C45D357490}">
          <x15:cacheHierarchy aggregatedColumn="13"/>
        </ext>
      </extLst>
    </cacheHierarchy>
    <cacheHierarchy uniqueName="[Measures].[Count of Reasons for Churn]" caption="Count of Reasons for Churn" measure="1" displayFolder="" measureGroup="Range" count="0" oneField="1" hidden="1">
      <fieldsUsage count="1">
        <fieldUsage x="1"/>
      </fieldsUsage>
      <extLst>
        <ext xmlns:x15="http://schemas.microsoft.com/office/spreadsheetml/2010/11/main" uri="{B97F6D7D-B522-45F9-BDA1-12C45D357490}">
          <x15:cacheHierarchy aggregatedColumn="16"/>
        </ext>
      </extLst>
    </cacheHierarchy>
    <cacheHierarchy uniqueName="[Measures].[Count of Subscription Plan]" caption="Count of Subscription Plan" measure="1" displayFolder="" measureGroup="Range" count="0" hidden="1">
      <extLst>
        <ext xmlns:x15="http://schemas.microsoft.com/office/spreadsheetml/2010/11/main" uri="{B97F6D7D-B522-45F9-BDA1-12C45D357490}">
          <x15:cacheHierarchy aggregatedColumn="10"/>
        </ext>
      </extLst>
    </cacheHierarchy>
    <cacheHierarchy uniqueName="[Measures].[Count of Customer Churn Status]" caption="Count of Customer Churn Status" measure="1" displayFolder="" measureGroup="Range" count="0" hidden="1">
      <extLst>
        <ext xmlns:x15="http://schemas.microsoft.com/office/spreadsheetml/2010/11/main" uri="{B97F6D7D-B522-45F9-BDA1-12C45D357490}">
          <x15:cacheHierarchy aggregatedColumn="15"/>
        </ext>
      </extLst>
    </cacheHierarchy>
    <cacheHierarchy uniqueName="[Measures].[Count of Customer ID]" caption="Count of Customer ID" measure="1" displayFolder="" measureGroup="Range" count="0" hidden="1">
      <extLst>
        <ext xmlns:x15="http://schemas.microsoft.com/office/spreadsheetml/2010/11/main" uri="{B97F6D7D-B522-45F9-BDA1-12C45D357490}">
          <x15:cacheHierarchy aggregatedColumn="0"/>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INGATOM" refreshedDate="45876.594016550924" backgroundQuery="1" createdVersion="8" refreshedVersion="8" minRefreshableVersion="3" recordCount="0" supportSubquery="1" supportAdvancedDrill="1" xr:uid="{9E6AE997-CD87-4508-8C1A-610053AC6B06}">
  <cacheSource type="external" connectionId="1"/>
  <cacheFields count="3">
    <cacheField name="[Range].[Gender].[Gender]" caption="Gender" numFmtId="0" hierarchy="6" level="1">
      <sharedItems count="2">
        <s v="Female"/>
        <s v="Male"/>
      </sharedItems>
    </cacheField>
    <cacheField name="[Measures].[Count of Reasons for Churn]" caption="Count of Reasons for Churn" numFmtId="0" hierarchy="25" level="32767"/>
    <cacheField name="[Range].[Customer Churn Status].[Customer Churn Status]" caption="Customer Churn Status" numFmtId="0" hierarchy="15" level="1">
      <sharedItems containsSemiMixedTypes="0" containsNonDate="0" containsString="0"/>
    </cacheField>
  </cacheFields>
  <cacheHierarchies count="29">
    <cacheHierarchy uniqueName="[Range].[Customer ID]" caption="Customer ID" attribute="1" defaultMemberUniqueName="[Range].[Customer ID].[All]" allUniqueName="[Range].[Customer ID].[All]" dimensionUniqueName="[Range]" displayFolder="" count="0" memberValueDatatype="130" unbalanced="0"/>
    <cacheHierarchy uniqueName="[Range].[Full Name]" caption="Full Name" attribute="1" defaultMemberUniqueName="[Range].[Full Name].[All]" allUniqueName="[Range].[Full Name].[All]" dimensionUniqueName="[Range]" displayFolder="" count="0" memberValueDatatype="130" unbalanced="0"/>
    <cacheHierarchy uniqueName="[Range].[Date of Purchase]" caption="Date of Purchase" attribute="1" time="1" defaultMemberUniqueName="[Range].[Date of Purchase].[All]" allUniqueName="[Range].[Date of Purchase].[All]" dimensionUniqueName="[Range]" displayFolder="" count="0" memberValueDatatype="7" unbalanced="0"/>
    <cacheHierarchy uniqueName="[Range].[Age]" caption="Age" attribute="1" defaultMemberUniqueName="[Range].[Age].[All]" allUniqueName="[Range].[Age].[All]" dimensionUniqueName="[Range]" displayFolder="" count="0" memberValueDatatype="20" unbalanced="0"/>
    <cacheHierarchy uniqueName="[Range].[State]" caption="State" attribute="1" defaultMemberUniqueName="[Range].[State].[All]" allUniqueName="[Range].[State].[All]" dimensionUniqueName="[Range]" displayFolder="" count="0" memberValueDatatype="130" unbalanced="0"/>
    <cacheHierarchy uniqueName="[Range].[MTN Device]" caption="MTN Device" attribute="1" defaultMemberUniqueName="[Range].[MTN Device].[All]" allUniqueName="[Range].[MTN Device].[All]" dimensionUniqueName="[Range]" displayFolder="" count="2" memberValueDatatype="130" unbalanced="0"/>
    <cacheHierarchy uniqueName="[Range].[Gender]" caption="Gender" attribute="1" defaultMemberUniqueName="[Range].[Gender].[All]" allUniqueName="[Range].[Gender].[All]" dimensionUniqueName="[Range]" displayFolder="" count="2" memberValueDatatype="130" unbalanced="0">
      <fieldsUsage count="2">
        <fieldUsage x="-1"/>
        <fieldUsage x="0"/>
      </fieldsUsage>
    </cacheHierarchy>
    <cacheHierarchy uniqueName="[Range].[Satisfaction Rate]" caption="Satisfaction Rate" attribute="1" defaultMemberUniqueName="[Range].[Satisfaction Rate].[All]" allUniqueName="[Range].[Satisfaction Rate].[All]" dimensionUniqueName="[Range]" displayFolder="" count="0" memberValueDatatype="20" unbalanced="0"/>
    <cacheHierarchy uniqueName="[Range].[Customer Review]" caption="Customer Review" attribute="1" defaultMemberUniqueName="[Range].[Customer Review].[All]" allUniqueName="[Range].[Customer Review].[All]" dimensionUniqueName="[Range]" displayFolder="" count="0" memberValueDatatype="130" unbalanced="0"/>
    <cacheHierarchy uniqueName="[Range].[Customer Tenure in months]" caption="Customer Tenure in months" attribute="1" defaultMemberUniqueName="[Range].[Customer Tenure in months].[All]" allUniqueName="[Range].[Customer Tenure in months].[All]" dimensionUniqueName="[Range]" displayFolder="" count="0" memberValueDatatype="20" unbalanced="0"/>
    <cacheHierarchy uniqueName="[Range].[Subscription Plan]" caption="Subscription Plan" attribute="1" defaultMemberUniqueName="[Range].[Subscription Plan].[All]" allUniqueName="[Range].[Subscription Plan].[All]" dimensionUniqueName="[Range]" displayFolder="" count="2" memberValueDatatype="130" unbalanced="0"/>
    <cacheHierarchy uniqueName="[Range].[Unit Price]" caption="Unit Price" attribute="1" defaultMemberUniqueName="[Range].[Unit Price].[All]" allUniqueName="[Range].[Unit Price].[All]" dimensionUniqueName="[Range]" displayFolder="" count="0" memberValueDatatype="20" unbalanced="0"/>
    <cacheHierarchy uniqueName="[Range].[Number of Times Purchased]" caption="Number of Times Purchased" attribute="1" defaultMemberUniqueName="[Range].[Number of Times Purchased].[All]" allUniqueName="[Range].[Number of Times Purchased].[All]" dimensionUniqueName="[Range]" displayFolder="" count="0" memberValueDatatype="20" unbalanced="0"/>
    <cacheHierarchy uniqueName="[Range].[Total Revenue]" caption="Total Revenue" attribute="1" defaultMemberUniqueName="[Range].[Total Revenue].[All]" allUniqueName="[Range].[Total Revenue].[All]" dimensionUniqueName="[Range]" displayFolder="" count="0" memberValueDatatype="20" unbalanced="0"/>
    <cacheHierarchy uniqueName="[Range].[Data Usage]" caption="Data Usage" attribute="1" defaultMemberUniqueName="[Range].[Data Usage].[All]" allUniqueName="[Range].[Data Usage].[All]" dimensionUniqueName="[Range]" displayFolder="" count="0" memberValueDatatype="5" unbalanced="0"/>
    <cacheHierarchy uniqueName="[Range].[Customer Churn Status]" caption="Customer Churn Status" attribute="1" defaultMemberUniqueName="[Range].[Customer Churn Status].[All]" allUniqueName="[Range].[Customer Churn Status].[All]" dimensionUniqueName="[Range]" displayFolder="" count="2" memberValueDatatype="130" unbalanced="0">
      <fieldsUsage count="2">
        <fieldUsage x="-1"/>
        <fieldUsage x="2"/>
      </fieldsUsage>
    </cacheHierarchy>
    <cacheHierarchy uniqueName="[Range].[Reasons for Churn]" caption="Reasons for Churn" attribute="1" defaultMemberUniqueName="[Range].[Reasons for Churn].[All]" allUniqueName="[Range].[Reasons for Churn].[All]" dimensionUniqueName="[Range]" displayFolder="" count="0" memberValueDatatype="130" unbalanced="0"/>
    <cacheHierarchy uniqueName="[Range].[Age Group]" caption="Age Group" attribute="1" defaultMemberUniqueName="[Range].[Age Group].[All]" allUniqueName="[Range].[Age Group].[All]" dimensionUniqueName="[Range]" displayFolder="" count="0" memberValueDatatype="130" unbalanced="0"/>
    <cacheHierarchy uniqueName="[Range].[Date of Purchase (Month)]" caption="Date of Purchase (Month)" attribute="1" defaultMemberUniqueName="[Range].[Date of Purchase (Month)].[All]" allUniqueName="[Range].[Date of Purchase (Month)].[All]" dimensionUniqueName="[Range]" displayFolder="" count="2" memberValueDatatype="130" unbalanced="0"/>
    <cacheHierarchy uniqueName="[Range].[Date of Purchase (Month Index)]" caption="Date of Purchase (Month Index)" attribute="1" defaultMemberUniqueName="[Range].[Date of Purchase (Month Index)].[All]" allUniqueName="[Range].[Date of Purchase (Month Index)].[All]" dimensionUniqueName="[Range]" displayFolder="" count="0" memberValueDatatype="20" unbalanced="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Satisfaction Rate]" caption="Sum of Satisfaction Rate" measure="1" displayFolder="" measureGroup="Range" count="0" hidden="1">
      <extLst>
        <ext xmlns:x15="http://schemas.microsoft.com/office/spreadsheetml/2010/11/main" uri="{B97F6D7D-B522-45F9-BDA1-12C45D357490}">
          <x15:cacheHierarchy aggregatedColumn="7"/>
        </ext>
      </extLst>
    </cacheHierarchy>
    <cacheHierarchy uniqueName="[Measures].[Count of Full Name]" caption="Count of Full Name" measure="1" displayFolder="" measureGroup="Range" count="0" hidden="1">
      <extLst>
        <ext xmlns:x15="http://schemas.microsoft.com/office/spreadsheetml/2010/11/main" uri="{B97F6D7D-B522-45F9-BDA1-12C45D357490}">
          <x15:cacheHierarchy aggregatedColumn="1"/>
        </ext>
      </extLst>
    </cacheHierarchy>
    <cacheHierarchy uniqueName="[Measures].[Sum of Total Revenue]" caption="Sum of Total Revenue" measure="1" displayFolder="" measureGroup="Range" count="0" hidden="1">
      <extLst>
        <ext xmlns:x15="http://schemas.microsoft.com/office/spreadsheetml/2010/11/main" uri="{B97F6D7D-B522-45F9-BDA1-12C45D357490}">
          <x15:cacheHierarchy aggregatedColumn="13"/>
        </ext>
      </extLst>
    </cacheHierarchy>
    <cacheHierarchy uniqueName="[Measures].[Count of Reasons for Churn]" caption="Count of Reasons for Churn" measure="1" displayFolder="" measureGroup="Range" count="0" oneField="1" hidden="1">
      <fieldsUsage count="1">
        <fieldUsage x="1"/>
      </fieldsUsage>
      <extLst>
        <ext xmlns:x15="http://schemas.microsoft.com/office/spreadsheetml/2010/11/main" uri="{B97F6D7D-B522-45F9-BDA1-12C45D357490}">
          <x15:cacheHierarchy aggregatedColumn="16"/>
        </ext>
      </extLst>
    </cacheHierarchy>
    <cacheHierarchy uniqueName="[Measures].[Count of Subscription Plan]" caption="Count of Subscription Plan" measure="1" displayFolder="" measureGroup="Range" count="0" hidden="1">
      <extLst>
        <ext xmlns:x15="http://schemas.microsoft.com/office/spreadsheetml/2010/11/main" uri="{B97F6D7D-B522-45F9-BDA1-12C45D357490}">
          <x15:cacheHierarchy aggregatedColumn="10"/>
        </ext>
      </extLst>
    </cacheHierarchy>
    <cacheHierarchy uniqueName="[Measures].[Count of Customer Churn Status]" caption="Count of Customer Churn Status" measure="1" displayFolder="" measureGroup="Range" count="0" hidden="1">
      <extLst>
        <ext xmlns:x15="http://schemas.microsoft.com/office/spreadsheetml/2010/11/main" uri="{B97F6D7D-B522-45F9-BDA1-12C45D357490}">
          <x15:cacheHierarchy aggregatedColumn="15"/>
        </ext>
      </extLst>
    </cacheHierarchy>
    <cacheHierarchy uniqueName="[Measures].[Count of Customer ID]" caption="Count of Customer ID" measure="1" displayFolder="" measureGroup="Range" count="0" hidden="1">
      <extLst>
        <ext xmlns:x15="http://schemas.microsoft.com/office/spreadsheetml/2010/11/main" uri="{B97F6D7D-B522-45F9-BDA1-12C45D357490}">
          <x15:cacheHierarchy aggregatedColumn="0"/>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CF7F4D7-7E7D-4A87-856D-8703188CD208}" name="PivotTable1" cacheId="8"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7">
  <location ref="A43:B45" firstHeaderRow="1" firstDataRow="1" firstDataCol="1"/>
  <pivotFields count="3">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2">
    <i>
      <x/>
    </i>
    <i>
      <x v="1"/>
    </i>
  </rowItems>
  <colItems count="1">
    <i/>
  </colItems>
  <dataFields count="1">
    <dataField name="Count of Reasons for Churn" fld="1" subtotal="count" baseField="0" baseItem="0"/>
  </dataFields>
  <chartFormats count="9">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0" count="1" selected="0">
            <x v="0"/>
          </reference>
        </references>
      </pivotArea>
    </chartFormat>
    <chartFormat chart="1" format="2">
      <pivotArea type="data" outline="0" fieldPosition="0">
        <references count="2">
          <reference field="4294967294" count="1" selected="0">
            <x v="0"/>
          </reference>
          <reference field="0" count="1" selected="0">
            <x v="1"/>
          </reference>
        </references>
      </pivotArea>
    </chartFormat>
    <chartFormat chart="4" format="6" series="1">
      <pivotArea type="data" outline="0" fieldPosition="0">
        <references count="1">
          <reference field="4294967294" count="1" selected="0">
            <x v="0"/>
          </reference>
        </references>
      </pivotArea>
    </chartFormat>
    <chartFormat chart="4" format="7">
      <pivotArea type="data" outline="0" fieldPosition="0">
        <references count="2">
          <reference field="4294967294" count="1" selected="0">
            <x v="0"/>
          </reference>
          <reference field="0" count="1" selected="0">
            <x v="0"/>
          </reference>
        </references>
      </pivotArea>
    </chartFormat>
    <chartFormat chart="4" format="8">
      <pivotArea type="data" outline="0" fieldPosition="0">
        <references count="2">
          <reference field="4294967294" count="1" selected="0">
            <x v="0"/>
          </reference>
          <reference field="0" count="1" selected="0">
            <x v="1"/>
          </reference>
        </references>
      </pivotArea>
    </chartFormat>
    <chartFormat chart="6" format="12" series="1">
      <pivotArea type="data" outline="0" fieldPosition="0">
        <references count="1">
          <reference field="4294967294" count="1" selected="0">
            <x v="0"/>
          </reference>
        </references>
      </pivotArea>
    </chartFormat>
    <chartFormat chart="6" format="13">
      <pivotArea type="data" outline="0" fieldPosition="0">
        <references count="2">
          <reference field="4294967294" count="1" selected="0">
            <x v="0"/>
          </reference>
          <reference field="0" count="1" selected="0">
            <x v="0"/>
          </reference>
        </references>
      </pivotArea>
    </chartFormat>
    <chartFormat chart="6" format="14">
      <pivotArea type="data" outline="0" fieldPosition="0">
        <references count="2">
          <reference field="4294967294" count="1" selected="0">
            <x v="0"/>
          </reference>
          <reference field="0" count="1" selected="0">
            <x v="1"/>
          </reference>
        </references>
      </pivotArea>
    </chartFormat>
  </chartFormats>
  <pivotHierarchies count="29">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my_copy!$A$1:$R$975">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EEDAEF0B-E476-46C7-97B4-3CF3F80671B5}" name="PivotTable5" cacheId="3"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7">
  <location ref="A61:B68" firstHeaderRow="1" firstDataRow="1" firstDataCol="1"/>
  <pivotFields count="3">
    <pivotField axis="axisRow" allDrilled="1" subtotalTop="0" showAll="0" dataSourceSort="1" defaultSubtotal="0" defaultAttributeDrillState="1">
      <items count="7">
        <item x="0"/>
        <item x="1"/>
        <item x="2"/>
        <item x="3"/>
        <item x="4"/>
        <item x="5"/>
        <item x="6"/>
      </items>
    </pivotField>
    <pivotField dataField="1" subtotalTop="0" showAll="0" defaultSubtotal="0"/>
    <pivotField allDrilled="1" subtotalTop="0" showAll="0" dataSourceSort="1" defaultSubtotal="0" defaultAttributeDrillState="1"/>
  </pivotFields>
  <rowFields count="1">
    <field x="0"/>
  </rowFields>
  <rowItems count="7">
    <i>
      <x/>
    </i>
    <i>
      <x v="1"/>
    </i>
    <i>
      <x v="2"/>
    </i>
    <i>
      <x v="3"/>
    </i>
    <i>
      <x v="4"/>
    </i>
    <i>
      <x v="5"/>
    </i>
    <i>
      <x v="6"/>
    </i>
  </rowItems>
  <colItems count="1">
    <i/>
  </colItems>
  <dataFields count="1">
    <dataField name="Count of Reasons for Churn" fld="1" subtotal="count" baseField="0" baseItem="0"/>
  </dataFields>
  <pivotHierarchies count="29">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my_copy!$A$1:$R$975">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FBECB886-D8FE-40CF-9622-4ACD1809FD43}" name="PivotTable6" cacheId="4"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location ref="A73:B78" firstHeaderRow="1" firstDataRow="1" firstDataCol="1"/>
  <pivotFields count="3">
    <pivotField axis="axisRow" allDrilled="1" subtotalTop="0" showAll="0" measureFilter="1"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Fields count="1">
    <field x="0"/>
  </rowFields>
  <rowItems count="5">
    <i>
      <x/>
    </i>
    <i>
      <x v="1"/>
    </i>
    <i>
      <x v="2"/>
    </i>
    <i>
      <x v="3"/>
    </i>
    <i>
      <x v="4"/>
    </i>
  </rowItems>
  <colItems count="1">
    <i/>
  </colItems>
  <dataFields count="1">
    <dataField name="Sum of Total Revenue" fld="1" baseField="0" baseItem="0" numFmtId="164"/>
  </dataFields>
  <pivotHierarchies count="29">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24">
      <autoFilter ref="A1">
        <filterColumn colId="0">
          <top10 val="5" filterVal="5"/>
        </filterColumn>
      </autoFilter>
    </filter>
  </filters>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my_copy!$A$1:$R$975">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84C6F1B7-E9C4-4224-A804-98C3FF340C80}" name="PivotTable4" cacheId="2"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location ref="A19:B54" firstHeaderRow="1" firstDataRow="1" firstDataCol="1"/>
  <pivotFields count="3">
    <pivotField axis="axisRow" allDrilled="1" subtotalTop="0" showAll="0" dataSourceSort="1" defaultSubtotal="0" defaultAttributeDrillState="1">
      <items count="3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s>
    </pivotField>
    <pivotField dataField="1" subtotalTop="0" showAll="0" defaultSubtotal="0"/>
    <pivotField allDrilled="1" subtotalTop="0" showAll="0" dataSourceSort="1" defaultSubtotal="0" defaultAttributeDrillState="1"/>
  </pivotFields>
  <rowFields count="1">
    <field x="0"/>
  </rowFields>
  <rowItems count="3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rowItems>
  <colItems count="1">
    <i/>
  </colItems>
  <dataFields count="1">
    <dataField name="Count of Customer ID" fld="1" subtotal="count" baseField="0" baseItem="0"/>
  </dataFields>
  <pivotHierarchies count="29">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my_copy!$A$1:$R$975">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B76F61E8-2AA1-4503-AD1D-7CD111456E74}"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A3:B8" firstHeaderRow="1" firstDataRow="1" firstDataCol="1"/>
  <pivotFields count="3">
    <pivotField axis="axisRow"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s>
  <rowFields count="1">
    <field x="0"/>
  </rowFields>
  <rowItems count="5">
    <i>
      <x/>
    </i>
    <i>
      <x v="1"/>
    </i>
    <i>
      <x v="2"/>
    </i>
    <i>
      <x v="3"/>
    </i>
    <i t="grand">
      <x/>
    </i>
  </rowItems>
  <colItems count="1">
    <i/>
  </colItems>
  <dataFields count="1">
    <dataField name="Count of Full Name" fld="1" subtotal="count" baseField="0" baseItem="0"/>
  </dataFields>
  <chartFormats count="20">
    <chartFormat chart="4" format="0" series="1">
      <pivotArea type="data" outline="0" fieldPosition="0">
        <references count="1">
          <reference field="4294967294" count="1" selected="0">
            <x v="0"/>
          </reference>
        </references>
      </pivotArea>
    </chartFormat>
    <chartFormat chart="4" format="1">
      <pivotArea type="data" outline="0" fieldPosition="0">
        <references count="2">
          <reference field="4294967294" count="1" selected="0">
            <x v="0"/>
          </reference>
          <reference field="0" count="1" selected="0">
            <x v="1"/>
          </reference>
        </references>
      </pivotArea>
    </chartFormat>
    <chartFormat chart="4" format="2">
      <pivotArea type="data" outline="0" fieldPosition="0">
        <references count="2">
          <reference field="4294967294" count="1" selected="0">
            <x v="0"/>
          </reference>
          <reference field="0" count="1" selected="0">
            <x v="0"/>
          </reference>
        </references>
      </pivotArea>
    </chartFormat>
    <chartFormat chart="4" format="3">
      <pivotArea type="data" outline="0" fieldPosition="0">
        <references count="2">
          <reference field="4294967294" count="1" selected="0">
            <x v="0"/>
          </reference>
          <reference field="0" count="1" selected="0">
            <x v="3"/>
          </reference>
        </references>
      </pivotArea>
    </chartFormat>
    <chartFormat chart="4" format="4">
      <pivotArea type="data" outline="0" fieldPosition="0">
        <references count="2">
          <reference field="4294967294" count="1" selected="0">
            <x v="0"/>
          </reference>
          <reference field="0" count="1" selected="0">
            <x v="2"/>
          </reference>
        </references>
      </pivotArea>
    </chartFormat>
    <chartFormat chart="11" format="10" series="1">
      <pivotArea type="data" outline="0" fieldPosition="0">
        <references count="1">
          <reference field="4294967294" count="1" selected="0">
            <x v="0"/>
          </reference>
        </references>
      </pivotArea>
    </chartFormat>
    <chartFormat chart="11" format="11">
      <pivotArea type="data" outline="0" fieldPosition="0">
        <references count="2">
          <reference field="4294967294" count="1" selected="0">
            <x v="0"/>
          </reference>
          <reference field="0" count="1" selected="0">
            <x v="0"/>
          </reference>
        </references>
      </pivotArea>
    </chartFormat>
    <chartFormat chart="11" format="12">
      <pivotArea type="data" outline="0" fieldPosition="0">
        <references count="2">
          <reference field="4294967294" count="1" selected="0">
            <x v="0"/>
          </reference>
          <reference field="0" count="1" selected="0">
            <x v="1"/>
          </reference>
        </references>
      </pivotArea>
    </chartFormat>
    <chartFormat chart="11" format="13">
      <pivotArea type="data" outline="0" fieldPosition="0">
        <references count="2">
          <reference field="4294967294" count="1" selected="0">
            <x v="0"/>
          </reference>
          <reference field="0" count="1" selected="0">
            <x v="2"/>
          </reference>
        </references>
      </pivotArea>
    </chartFormat>
    <chartFormat chart="11" format="14">
      <pivotArea type="data" outline="0" fieldPosition="0">
        <references count="2">
          <reference field="4294967294" count="1" selected="0">
            <x v="0"/>
          </reference>
          <reference field="0" count="1" selected="0">
            <x v="3"/>
          </reference>
        </references>
      </pivotArea>
    </chartFormat>
    <chartFormat chart="13" format="20" series="1">
      <pivotArea type="data" outline="0" fieldPosition="0">
        <references count="1">
          <reference field="4294967294" count="1" selected="0">
            <x v="0"/>
          </reference>
        </references>
      </pivotArea>
    </chartFormat>
    <chartFormat chart="13" format="21">
      <pivotArea type="data" outline="0" fieldPosition="0">
        <references count="2">
          <reference field="4294967294" count="1" selected="0">
            <x v="0"/>
          </reference>
          <reference field="0" count="1" selected="0">
            <x v="0"/>
          </reference>
        </references>
      </pivotArea>
    </chartFormat>
    <chartFormat chart="13" format="22">
      <pivotArea type="data" outline="0" fieldPosition="0">
        <references count="2">
          <reference field="4294967294" count="1" selected="0">
            <x v="0"/>
          </reference>
          <reference field="0" count="1" selected="0">
            <x v="1"/>
          </reference>
        </references>
      </pivotArea>
    </chartFormat>
    <chartFormat chart="13" format="23">
      <pivotArea type="data" outline="0" fieldPosition="0">
        <references count="2">
          <reference field="4294967294" count="1" selected="0">
            <x v="0"/>
          </reference>
          <reference field="0" count="1" selected="0">
            <x v="2"/>
          </reference>
        </references>
      </pivotArea>
    </chartFormat>
    <chartFormat chart="13" format="24">
      <pivotArea type="data" outline="0" fieldPosition="0">
        <references count="2">
          <reference field="4294967294" count="1" selected="0">
            <x v="0"/>
          </reference>
          <reference field="0" count="1" selected="0">
            <x v="3"/>
          </reference>
        </references>
      </pivotArea>
    </chartFormat>
    <chartFormat chart="15" format="30" series="1">
      <pivotArea type="data" outline="0" fieldPosition="0">
        <references count="1">
          <reference field="4294967294" count="1" selected="0">
            <x v="0"/>
          </reference>
        </references>
      </pivotArea>
    </chartFormat>
    <chartFormat chart="15" format="31">
      <pivotArea type="data" outline="0" fieldPosition="0">
        <references count="2">
          <reference field="4294967294" count="1" selected="0">
            <x v="0"/>
          </reference>
          <reference field="0" count="1" selected="0">
            <x v="0"/>
          </reference>
        </references>
      </pivotArea>
    </chartFormat>
    <chartFormat chart="15" format="32">
      <pivotArea type="data" outline="0" fieldPosition="0">
        <references count="2">
          <reference field="4294967294" count="1" selected="0">
            <x v="0"/>
          </reference>
          <reference field="0" count="1" selected="0">
            <x v="1"/>
          </reference>
        </references>
      </pivotArea>
    </chartFormat>
    <chartFormat chart="15" format="33">
      <pivotArea type="data" outline="0" fieldPosition="0">
        <references count="2">
          <reference field="4294967294" count="1" selected="0">
            <x v="0"/>
          </reference>
          <reference field="0" count="1" selected="0">
            <x v="2"/>
          </reference>
        </references>
      </pivotArea>
    </chartFormat>
    <chartFormat chart="15" format="34">
      <pivotArea type="data" outline="0" fieldPosition="0">
        <references count="2">
          <reference field="4294967294" count="1" selected="0">
            <x v="0"/>
          </reference>
          <reference field="0" count="1" selected="0">
            <x v="3"/>
          </reference>
        </references>
      </pivotArea>
    </chartFormat>
  </chartFormats>
  <pivotHierarchies count="29">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my_copy!$A$1:$R$975">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1605A91-030A-4047-8CDC-817311B68FFF}" name="PivotTable4" cacheId="11" applyNumberFormats="0" applyBorderFormats="0" applyFontFormats="0" applyPatternFormats="0" applyAlignmentFormats="0" applyWidthHeightFormats="1" dataCaption="Values" updatedVersion="8" minRefreshableVersion="3" useAutoFormatting="1" subtotalHiddenItems="1" rowGrandTotals="0" itemPrintTitles="1" createdVersion="8" indent="0" outline="1" outlineData="1" multipleFieldFilters="0" chartFormat="7">
  <location ref="A67:B72" firstHeaderRow="1" firstDataRow="1" firstDataCol="1"/>
  <pivotFields count="3">
    <pivotField axis="axisRow" allDrilled="1" subtotalTop="0" showAll="0" measureFilter="1" sortType="a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5">
    <i>
      <x v="4"/>
    </i>
    <i>
      <x v="1"/>
    </i>
    <i>
      <x v="3"/>
    </i>
    <i>
      <x v="2"/>
    </i>
    <i>
      <x/>
    </i>
  </rowItems>
  <colItems count="1">
    <i/>
  </colItems>
  <dataFields count="1">
    <dataField name="Sum of Total Revenue" fld="1" baseField="0" baseItem="0" numFmtId="166"/>
  </dataFields>
  <formats count="2">
    <format dxfId="1">
      <pivotArea collapsedLevelsAreSubtotals="1" fieldPosition="0">
        <references count="1">
          <reference field="0" count="1">
            <x v="1"/>
          </reference>
        </references>
      </pivotArea>
    </format>
    <format dxfId="0">
      <pivotArea outline="0" collapsedLevelsAreSubtotals="1" fieldPosition="0"/>
    </format>
  </formats>
  <chartFormats count="25">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3"/>
          </reference>
        </references>
      </pivotArea>
    </chartFormat>
    <chartFormat chart="0" format="3">
      <pivotArea type="data" outline="0" fieldPosition="0">
        <references count="2">
          <reference field="4294967294" count="1" selected="0">
            <x v="0"/>
          </reference>
          <reference field="0" count="1" selected="0">
            <x v="1"/>
          </reference>
        </references>
      </pivotArea>
    </chartFormat>
    <chartFormat chart="0" format="4">
      <pivotArea type="data" outline="0" fieldPosition="0">
        <references count="2">
          <reference field="4294967294" count="1" selected="0">
            <x v="0"/>
          </reference>
          <reference field="0" count="1" selected="0">
            <x v="4"/>
          </reference>
        </references>
      </pivotArea>
    </chartFormat>
    <chartFormat chart="2" format="10" series="1">
      <pivotArea type="data" outline="0" fieldPosition="0">
        <references count="1">
          <reference field="4294967294" count="1" selected="0">
            <x v="0"/>
          </reference>
        </references>
      </pivotArea>
    </chartFormat>
    <chartFormat chart="2" format="11">
      <pivotArea type="data" outline="0" fieldPosition="0">
        <references count="2">
          <reference field="4294967294" count="1" selected="0">
            <x v="0"/>
          </reference>
          <reference field="0" count="1" selected="0">
            <x v="4"/>
          </reference>
        </references>
      </pivotArea>
    </chartFormat>
    <chartFormat chart="2" format="12">
      <pivotArea type="data" outline="0" fieldPosition="0">
        <references count="2">
          <reference field="4294967294" count="1" selected="0">
            <x v="0"/>
          </reference>
          <reference field="0" count="1" selected="0">
            <x v="1"/>
          </reference>
        </references>
      </pivotArea>
    </chartFormat>
    <chartFormat chart="2" format="13">
      <pivotArea type="data" outline="0" fieldPosition="0">
        <references count="2">
          <reference field="4294967294" count="1" selected="0">
            <x v="0"/>
          </reference>
          <reference field="0" count="1" selected="0">
            <x v="3"/>
          </reference>
        </references>
      </pivotArea>
    </chartFormat>
    <chartFormat chart="2" format="14">
      <pivotArea type="data" outline="0" fieldPosition="0">
        <references count="2">
          <reference field="4294967294" count="1" selected="0">
            <x v="0"/>
          </reference>
          <reference field="0" count="1" selected="0">
            <x v="0"/>
          </reference>
        </references>
      </pivotArea>
    </chartFormat>
    <chartFormat chart="4" format="20" series="1">
      <pivotArea type="data" outline="0" fieldPosition="0">
        <references count="1">
          <reference field="4294967294" count="1" selected="0">
            <x v="0"/>
          </reference>
        </references>
      </pivotArea>
    </chartFormat>
    <chartFormat chart="4" format="21">
      <pivotArea type="data" outline="0" fieldPosition="0">
        <references count="2">
          <reference field="4294967294" count="1" selected="0">
            <x v="0"/>
          </reference>
          <reference field="0" count="1" selected="0">
            <x v="4"/>
          </reference>
        </references>
      </pivotArea>
    </chartFormat>
    <chartFormat chart="4" format="22">
      <pivotArea type="data" outline="0" fieldPosition="0">
        <references count="2">
          <reference field="4294967294" count="1" selected="0">
            <x v="0"/>
          </reference>
          <reference field="0" count="1" selected="0">
            <x v="1"/>
          </reference>
        </references>
      </pivotArea>
    </chartFormat>
    <chartFormat chart="4" format="23">
      <pivotArea type="data" outline="0" fieldPosition="0">
        <references count="2">
          <reference field="4294967294" count="1" selected="0">
            <x v="0"/>
          </reference>
          <reference field="0" count="1" selected="0">
            <x v="3"/>
          </reference>
        </references>
      </pivotArea>
    </chartFormat>
    <chartFormat chart="4" format="24">
      <pivotArea type="data" outline="0" fieldPosition="0">
        <references count="2">
          <reference field="4294967294" count="1" selected="0">
            <x v="0"/>
          </reference>
          <reference field="0" count="1" selected="0">
            <x v="0"/>
          </reference>
        </references>
      </pivotArea>
    </chartFormat>
    <chartFormat chart="5" format="20" series="1">
      <pivotArea type="data" outline="0" fieldPosition="0">
        <references count="1">
          <reference field="4294967294" count="1" selected="0">
            <x v="0"/>
          </reference>
        </references>
      </pivotArea>
    </chartFormat>
    <chartFormat chart="5" format="21">
      <pivotArea type="data" outline="0" fieldPosition="0">
        <references count="2">
          <reference field="4294967294" count="1" selected="0">
            <x v="0"/>
          </reference>
          <reference field="0" count="1" selected="0">
            <x v="4"/>
          </reference>
        </references>
      </pivotArea>
    </chartFormat>
    <chartFormat chart="5" format="22">
      <pivotArea type="data" outline="0" fieldPosition="0">
        <references count="2">
          <reference field="4294967294" count="1" selected="0">
            <x v="0"/>
          </reference>
          <reference field="0" count="1" selected="0">
            <x v="1"/>
          </reference>
        </references>
      </pivotArea>
    </chartFormat>
    <chartFormat chart="5" format="23">
      <pivotArea type="data" outline="0" fieldPosition="0">
        <references count="2">
          <reference field="4294967294" count="1" selected="0">
            <x v="0"/>
          </reference>
          <reference field="0" count="1" selected="0">
            <x v="3"/>
          </reference>
        </references>
      </pivotArea>
    </chartFormat>
    <chartFormat chart="5" format="24">
      <pivotArea type="data" outline="0" fieldPosition="0">
        <references count="2">
          <reference field="4294967294" count="1" selected="0">
            <x v="0"/>
          </reference>
          <reference field="0" count="1" selected="0">
            <x v="0"/>
          </reference>
        </references>
      </pivotArea>
    </chartFormat>
    <chartFormat chart="6" format="25" series="1">
      <pivotArea type="data" outline="0" fieldPosition="0">
        <references count="1">
          <reference field="4294967294" count="1" selected="0">
            <x v="0"/>
          </reference>
        </references>
      </pivotArea>
    </chartFormat>
    <chartFormat chart="6" format="26">
      <pivotArea type="data" outline="0" fieldPosition="0">
        <references count="2">
          <reference field="4294967294" count="1" selected="0">
            <x v="0"/>
          </reference>
          <reference field="0" count="1" selected="0">
            <x v="4"/>
          </reference>
        </references>
      </pivotArea>
    </chartFormat>
    <chartFormat chart="6" format="27">
      <pivotArea type="data" outline="0" fieldPosition="0">
        <references count="2">
          <reference field="4294967294" count="1" selected="0">
            <x v="0"/>
          </reference>
          <reference field="0" count="1" selected="0">
            <x v="1"/>
          </reference>
        </references>
      </pivotArea>
    </chartFormat>
    <chartFormat chart="6" format="28">
      <pivotArea type="data" outline="0" fieldPosition="0">
        <references count="2">
          <reference field="4294967294" count="1" selected="0">
            <x v="0"/>
          </reference>
          <reference field="0" count="1" selected="0">
            <x v="3"/>
          </reference>
        </references>
      </pivotArea>
    </chartFormat>
    <chartFormat chart="6" format="29">
      <pivotArea type="data" outline="0" fieldPosition="0">
        <references count="2">
          <reference field="4294967294" count="1" selected="0">
            <x v="0"/>
          </reference>
          <reference field="0" count="1" selected="0">
            <x v="0"/>
          </reference>
        </references>
      </pivotArea>
    </chartFormat>
  </chartFormats>
  <pivotHierarchies count="29">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24">
      <autoFilter ref="A1">
        <filterColumn colId="0">
          <top10 val="5" filterVal="5"/>
        </filterColumn>
      </autoFilter>
    </filter>
  </filters>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my_copy!$A$1:$R$975">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70B898A-B9EC-48B6-B8B8-ECE96D479E64}" name="PivotTable5" cacheId="12"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25">
  <location ref="B79:C86" firstHeaderRow="1" firstDataRow="1" firstDataCol="1"/>
  <pivotFields count="3">
    <pivotField axis="axisRow" allDrilled="1" subtotalTop="0" showAll="0" sortType="ascending"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7">
    <i>
      <x v="6"/>
    </i>
    <i>
      <x v="2"/>
    </i>
    <i>
      <x v="4"/>
    </i>
    <i>
      <x v="1"/>
    </i>
    <i>
      <x v="5"/>
    </i>
    <i>
      <x/>
    </i>
    <i>
      <x v="3"/>
    </i>
  </rowItems>
  <colItems count="1">
    <i/>
  </colItems>
  <dataFields count="1">
    <dataField name="Count of Reasons for Churn" fld="1" subtotal="count" baseField="0" baseItem="0"/>
  </dataFields>
  <pivotHierarchies count="29">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my_copy!$A$1:$R$975">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708A0C4-0C79-48A0-80F3-8E35137C9443}" name="PivotTable3" cacheId="10"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5">
  <location ref="G53:J59" firstHeaderRow="1" firstDataRow="2" firstDataCol="1"/>
  <pivotFields count="3">
    <pivotField axis="axisRow" allDrilled="1" subtotalTop="0" showAll="0" dataSourceSort="1" defaultSubtotal="0" defaultAttributeDrillState="1">
      <items count="4">
        <item x="0"/>
        <item x="1"/>
        <item x="2"/>
        <item x="3"/>
      </items>
    </pivotField>
    <pivotField axis="axisCol" allDrilled="1" subtotalTop="0" showAll="0" dataSourceSort="1" defaultSubtotal="0" defaultAttributeDrillState="1">
      <items count="2">
        <item x="0"/>
        <item x="1"/>
      </items>
    </pivotField>
    <pivotField dataField="1" subtotalTop="0" showAll="0" defaultSubtotal="0"/>
  </pivotFields>
  <rowFields count="1">
    <field x="0"/>
  </rowFields>
  <rowItems count="5">
    <i>
      <x/>
    </i>
    <i>
      <x v="1"/>
    </i>
    <i>
      <x v="2"/>
    </i>
    <i>
      <x v="3"/>
    </i>
    <i t="grand">
      <x/>
    </i>
  </rowItems>
  <colFields count="1">
    <field x="1"/>
  </colFields>
  <colItems count="3">
    <i>
      <x/>
    </i>
    <i>
      <x v="1"/>
    </i>
    <i t="grand">
      <x/>
    </i>
  </colItems>
  <dataFields count="1">
    <dataField name="Count of Customer Churn Status" fld="2" subtotal="count" showDataAs="percentOfRow" baseField="0" baseItem="0" numFmtId="10"/>
  </dataFields>
  <chartFormats count="6">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3" format="4" series="1">
      <pivotArea type="data" outline="0" fieldPosition="0">
        <references count="2">
          <reference field="4294967294" count="1" selected="0">
            <x v="0"/>
          </reference>
          <reference field="1" count="1" selected="0">
            <x v="0"/>
          </reference>
        </references>
      </pivotArea>
    </chartFormat>
    <chartFormat chart="3" format="5" series="1">
      <pivotArea type="data" outline="0" fieldPosition="0">
        <references count="2">
          <reference field="4294967294" count="1" selected="0">
            <x v="0"/>
          </reference>
          <reference field="1" count="1" selected="0">
            <x v="1"/>
          </reference>
        </references>
      </pivotArea>
    </chartFormat>
    <chartFormat chart="4" format="4" series="1">
      <pivotArea type="data" outline="0" fieldPosition="0">
        <references count="2">
          <reference field="4294967294" count="1" selected="0">
            <x v="0"/>
          </reference>
          <reference field="1" count="1" selected="0">
            <x v="0"/>
          </reference>
        </references>
      </pivotArea>
    </chartFormat>
    <chartFormat chart="4" format="5" series="1">
      <pivotArea type="data" outline="0" fieldPosition="0">
        <references count="2">
          <reference field="4294967294" count="1" selected="0">
            <x v="0"/>
          </reference>
          <reference field="1" count="1" selected="0">
            <x v="1"/>
          </reference>
        </references>
      </pivotArea>
    </chartFormat>
  </chartFormats>
  <pivotHierarchies count="29">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colHierarchiesUsage count="1">
    <colHierarchyUsage hierarchyUsage="1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my_copy!$A$1:$R$975">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A39D968-0919-4385-A6A6-D745A1395D1C}" name="PivotTable2" cacheId="9"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0">
  <location ref="D50:F58" firstHeaderRow="1" firstDataRow="2" firstDataCol="1"/>
  <pivotFields count="3">
    <pivotField axis="axisRow" allDrilled="1" subtotalTop="0" showAll="0" dataSourceSort="1" defaultSubtotal="0" defaultAttributeDrillState="1">
      <items count="7">
        <item x="0"/>
        <item x="1"/>
        <item x="2"/>
        <item x="3"/>
        <item x="4"/>
        <item x="5"/>
        <item x="6"/>
      </items>
    </pivotField>
    <pivotField dataField="1" subtotalTop="0" showAll="0" defaultSubtotal="0"/>
    <pivotField axis="axisCol" allDrilled="1" subtotalTop="0" showAll="0" dataSourceSort="1" defaultSubtotal="0" defaultAttributeDrillState="1">
      <items count="2">
        <item x="0"/>
        <item x="1"/>
      </items>
    </pivotField>
  </pivotFields>
  <rowFields count="1">
    <field x="0"/>
  </rowFields>
  <rowItems count="7">
    <i>
      <x/>
    </i>
    <i>
      <x v="1"/>
    </i>
    <i>
      <x v="2"/>
    </i>
    <i>
      <x v="3"/>
    </i>
    <i>
      <x v="4"/>
    </i>
    <i>
      <x v="5"/>
    </i>
    <i>
      <x v="6"/>
    </i>
  </rowItems>
  <colFields count="1">
    <field x="2"/>
  </colFields>
  <colItems count="2">
    <i>
      <x/>
    </i>
    <i>
      <x v="1"/>
    </i>
  </colItems>
  <dataFields count="1">
    <dataField name="Count of Customer Churn Status" fld="1" subtotal="count" baseField="0" baseItem="0"/>
  </dataFields>
  <chartFormats count="11">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2" format="2" series="1">
      <pivotArea type="data" outline="0" fieldPosition="0">
        <references count="2">
          <reference field="4294967294" count="1" selected="0">
            <x v="0"/>
          </reference>
          <reference field="2" count="1" selected="0">
            <x v="0"/>
          </reference>
        </references>
      </pivotArea>
    </chartFormat>
    <chartFormat chart="2" format="3" series="1">
      <pivotArea type="data" outline="0" fieldPosition="0">
        <references count="2">
          <reference field="4294967294" count="1" selected="0">
            <x v="0"/>
          </reference>
          <reference field="2" count="1" selected="0">
            <x v="1"/>
          </reference>
        </references>
      </pivotArea>
    </chartFormat>
    <chartFormat chart="7" format="4" series="1">
      <pivotArea type="data" outline="0" fieldPosition="0">
        <references count="2">
          <reference field="4294967294" count="1" selected="0">
            <x v="0"/>
          </reference>
          <reference field="2" count="1" selected="0">
            <x v="0"/>
          </reference>
        </references>
      </pivotArea>
    </chartFormat>
    <chartFormat chart="7" format="5" series="1">
      <pivotArea type="data" outline="0" fieldPosition="0">
        <references count="2">
          <reference field="4294967294" count="1" selected="0">
            <x v="0"/>
          </reference>
          <reference field="2" count="1" selected="0">
            <x v="1"/>
          </reference>
        </references>
      </pivotArea>
    </chartFormat>
    <chartFormat chart="9" format="4" series="1">
      <pivotArea type="data" outline="0" fieldPosition="0">
        <references count="2">
          <reference field="4294967294" count="1" selected="0">
            <x v="0"/>
          </reference>
          <reference field="2" count="1" selected="0">
            <x v="0"/>
          </reference>
        </references>
      </pivotArea>
    </chartFormat>
    <chartFormat chart="9" format="5" series="1">
      <pivotArea type="data" outline="0" fieldPosition="0">
        <references count="2">
          <reference field="4294967294" count="1" selected="0">
            <x v="0"/>
          </reference>
          <reference field="2" count="1" selected="0">
            <x v="1"/>
          </reference>
        </references>
      </pivotArea>
    </chartFormat>
    <chartFormat chart="7" format="6" series="1">
      <pivotArea type="data" outline="0" fieldPosition="0">
        <references count="1">
          <reference field="4294967294" count="1" selected="0">
            <x v="0"/>
          </reference>
        </references>
      </pivotArea>
    </chartFormat>
    <chartFormat chart="9"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Hierarchies count="29">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colHierarchiesUsage count="1">
    <colHierarchyUsage hierarchyUsage="1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my_copy!$A$1:$R$975">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B2A9EB2-057E-4308-B144-227F2EB076D3}" name="PivotTable7" cacheId="5"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85:D91" firstHeaderRow="1" firstDataRow="2" firstDataCol="1"/>
  <pivotFields count="3">
    <pivotField axis="axisRow" allDrilled="1" subtotalTop="0" showAll="0" dataSourceSort="1" defaultSubtotal="0" defaultAttributeDrillState="1">
      <items count="4">
        <item x="0"/>
        <item x="1"/>
        <item x="2"/>
        <item x="3"/>
      </items>
    </pivotField>
    <pivotField axis="axisCol" allDrilled="1" subtotalTop="0" showAll="0" dataSourceSort="1" defaultSubtotal="0" defaultAttributeDrillState="1">
      <items count="2">
        <item x="0"/>
        <item x="1"/>
      </items>
    </pivotField>
    <pivotField dataField="1" subtotalTop="0" showAll="0" defaultSubtotal="0"/>
  </pivotFields>
  <rowFields count="1">
    <field x="0"/>
  </rowFields>
  <rowItems count="5">
    <i>
      <x/>
    </i>
    <i>
      <x v="1"/>
    </i>
    <i>
      <x v="2"/>
    </i>
    <i>
      <x v="3"/>
    </i>
    <i t="grand">
      <x/>
    </i>
  </rowItems>
  <colFields count="1">
    <field x="1"/>
  </colFields>
  <colItems count="3">
    <i>
      <x/>
    </i>
    <i>
      <x v="1"/>
    </i>
    <i t="grand">
      <x/>
    </i>
  </colItems>
  <dataFields count="1">
    <dataField name="Count of Customer Churn Status" fld="2" subtotal="count" showDataAs="percentOfRow" baseField="0" baseItem="0" numFmtId="10"/>
  </dataFields>
  <pivotHierarchies count="29">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colHierarchiesUsage count="1">
    <colHierarchyUsage hierarchyUsage="1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my_copy!$A$1:$R$975">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5BE4EB5-8157-4DFF-9048-B7FCF226A386}" name="PivotTable9" cacheId="7"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location ref="A110:B112" firstHeaderRow="1" firstDataRow="1" firstDataCol="1"/>
  <pivotFields count="3">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2">
    <i>
      <x/>
    </i>
    <i>
      <x v="1"/>
    </i>
  </rowItems>
  <colItems count="1">
    <i/>
  </colItems>
  <dataFields count="1">
    <dataField name="Count of Reasons for Churn" fld="1" subtotal="count" baseField="0" baseItem="0"/>
  </dataFields>
  <pivotHierarchies count="29">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my_copy!$A$1:$R$975">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CDB6BB33-8AF9-4C35-A4D0-3F16710434F8}"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11:B15" firstHeaderRow="1" firstDataRow="1" firstDataCol="1"/>
  <pivotFields count="4">
    <pivotField axis="axisRow" allDrilled="1" subtotalTop="0" showAll="0" dataSourceSort="1" defaultSubtotal="0" defaultAttributeDrillState="1">
      <items count="3">
        <item x="0"/>
        <item x="1"/>
        <item x="2"/>
      </items>
    </pivotField>
    <pivotField axis="axisRow" allDrilled="1" subtotalTop="0" showAll="0" dataSourceSort="1" defaultSubtotal="0">
      <items count="3">
        <item x="0" e="0"/>
        <item x="1" e="0"/>
        <item x="2" e="0"/>
      </items>
    </pivotField>
    <pivotField dataField="1" subtotalTop="0" showAll="0" defaultSubtotal="0"/>
    <pivotField allDrilled="1" subtotalTop="0" showAll="0" dataSourceSort="1" defaultSubtotal="0" defaultAttributeDrillState="1"/>
  </pivotFields>
  <rowFields count="2">
    <field x="1"/>
    <field x="0"/>
  </rowFields>
  <rowItems count="4">
    <i>
      <x/>
    </i>
    <i>
      <x v="1"/>
    </i>
    <i>
      <x v="2"/>
    </i>
    <i t="grand">
      <x/>
    </i>
  </rowItems>
  <colItems count="1">
    <i/>
  </colItems>
  <dataFields count="1">
    <dataField name="Sum of Total Revenue" fld="2" baseField="1" baseItem="0" numFmtId="164"/>
  </dataFields>
  <chartFormats count="3">
    <chartFormat chart="3"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Hierarchies count="29">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18"/>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my_copy!$A$1:$R$975">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4D06B384-036D-49E0-9148-DCD959C66CC9}" name="PivotTable8" cacheId="6"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A97:C105" firstHeaderRow="1" firstDataRow="2" firstDataCol="1"/>
  <pivotFields count="3">
    <pivotField axis="axisRow" allDrilled="1" subtotalTop="0" showAll="0" dataSourceSort="1" defaultSubtotal="0" defaultAttributeDrillState="1">
      <items count="7">
        <item x="0"/>
        <item x="1"/>
        <item x="2"/>
        <item x="3"/>
        <item x="4"/>
        <item x="5"/>
        <item x="6"/>
      </items>
    </pivotField>
    <pivotField dataField="1" subtotalTop="0" showAll="0" defaultSubtotal="0"/>
    <pivotField axis="axisCol" allDrilled="1" subtotalTop="0" showAll="0" dataSourceSort="1" defaultSubtotal="0" defaultAttributeDrillState="1">
      <items count="2">
        <item x="0"/>
        <item x="1"/>
      </items>
    </pivotField>
  </pivotFields>
  <rowFields count="1">
    <field x="0"/>
  </rowFields>
  <rowItems count="7">
    <i>
      <x/>
    </i>
    <i>
      <x v="1"/>
    </i>
    <i>
      <x v="2"/>
    </i>
    <i>
      <x v="3"/>
    </i>
    <i>
      <x v="4"/>
    </i>
    <i>
      <x v="5"/>
    </i>
    <i>
      <x v="6"/>
    </i>
  </rowItems>
  <colFields count="1">
    <field x="2"/>
  </colFields>
  <colItems count="2">
    <i>
      <x/>
    </i>
    <i>
      <x v="1"/>
    </i>
  </colItems>
  <dataFields count="1">
    <dataField name="Count of Customer Churn Status" fld="1" subtotal="count" baseField="0" baseItem="0"/>
  </dataFields>
  <pivotHierarchies count="29">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colHierarchiesUsage count="1">
    <colHierarchyUsage hierarchyUsage="1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my_copy!$A$1:$R$975">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of_Purchase__Month" xr10:uid="{164CB060-65FE-422F-9312-7608E86B0CED}" sourceName="[Range].[Date of Purchase (Month)]">
  <pivotTables>
    <pivotTable tabId="3" name="PivotTable2"/>
    <pivotTable tabId="3" name="PivotTable3"/>
    <pivotTable tabId="3" name="PivotTable4"/>
    <pivotTable tabId="3" name="PivotTable5"/>
    <pivotTable tabId="3" name="PivotTable6"/>
    <pivotTable tabId="3" name="PivotTable7"/>
    <pivotTable tabId="3" name="PivotTable8"/>
    <pivotTable tabId="3" name="PivotTable9"/>
    <pivotTable tabId="5" name="PivotTable1"/>
    <pivotTable tabId="5" name="PivotTable2"/>
    <pivotTable tabId="5" name="PivotTable3"/>
    <pivotTable tabId="5" name="PivotTable4"/>
    <pivotTable tabId="5" name="PivotTable5"/>
  </pivotTables>
  <data>
    <olap pivotCacheId="275254555">
      <levels count="2">
        <level uniqueName="[Range].[Date of Purchase (Month)].[(All)]" sourceCaption="(All)" count="0"/>
        <level uniqueName="[Range].[Date of Purchase (Month)].[Date of Purchase (Month)]" sourceCaption="Date of Purchase (Month)" count="3">
          <ranges>
            <range startItem="0">
              <i n="[Range].[Date of Purchase (Month)].&amp;[Jan]" c="Jan"/>
              <i n="[Range].[Date of Purchase (Month)].&amp;[Feb]" c="Feb"/>
              <i n="[Range].[Date of Purchase (Month)].&amp;[Mar]" c="Mar"/>
            </range>
          </ranges>
        </level>
      </levels>
      <selections count="1">
        <selection n="[Range].[Date of Purchase (Month)].[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Churn_Status" xr10:uid="{9BA79B10-FF86-42F0-87C0-78A62397BB67}" sourceName="[Range].[Customer Churn Status]">
  <pivotTables>
    <pivotTable tabId="3" name="PivotTable2"/>
    <pivotTable tabId="3" name="PivotTable3"/>
    <pivotTable tabId="3" name="PivotTable4"/>
    <pivotTable tabId="3" name="PivotTable5"/>
    <pivotTable tabId="3" name="PivotTable6"/>
    <pivotTable tabId="3" name="PivotTable7"/>
    <pivotTable tabId="3" name="PivotTable8"/>
    <pivotTable tabId="3" name="PivotTable9"/>
    <pivotTable tabId="5" name="PivotTable1"/>
    <pivotTable tabId="5" name="PivotTable2"/>
    <pivotTable tabId="5" name="PivotTable3"/>
    <pivotTable tabId="5" name="PivotTable4"/>
    <pivotTable tabId="5" name="PivotTable5"/>
  </pivotTables>
  <data>
    <olap pivotCacheId="275254555">
      <levels count="2">
        <level uniqueName="[Range].[Customer Churn Status].[(All)]" sourceCaption="(All)" count="0"/>
        <level uniqueName="[Range].[Customer Churn Status].[Customer Churn Status]" sourceCaption="Customer Churn Status" count="2">
          <ranges>
            <range startItem="0">
              <i n="[Range].[Customer Churn Status].&amp;[No]" c="No"/>
              <i n="[Range].[Customer Churn Status].&amp;[Yes]" c="Yes"/>
            </range>
          </ranges>
        </level>
      </levels>
      <selections count="1">
        <selection n="[Range].[Customer Churn Status].[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bscription_Plan" xr10:uid="{9A3BEC0B-CFF6-4F7A-9521-3E11F7DA3C2A}" sourceName="[Range].[Subscription Plan]">
  <pivotTables>
    <pivotTable tabId="3" name="PivotTable2"/>
    <pivotTable tabId="3" name="PivotTable3"/>
    <pivotTable tabId="3" name="PivotTable4"/>
    <pivotTable tabId="3" name="PivotTable5"/>
    <pivotTable tabId="3" name="PivotTable6"/>
    <pivotTable tabId="3" name="PivotTable7"/>
    <pivotTable tabId="3" name="PivotTable8"/>
    <pivotTable tabId="3" name="PivotTable9"/>
    <pivotTable tabId="5" name="PivotTable1"/>
    <pivotTable tabId="5" name="PivotTable2"/>
    <pivotTable tabId="5" name="PivotTable3"/>
    <pivotTable tabId="5" name="PivotTable4"/>
  </pivotTables>
  <data>
    <olap pivotCacheId="275254555">
      <levels count="2">
        <level uniqueName="[Range].[Subscription Plan].[(All)]" sourceCaption="(All)" count="0"/>
        <level uniqueName="[Range].[Subscription Plan].[Subscription Plan]" sourceCaption="Subscription Plan" count="21">
          <ranges>
            <range startItem="0">
              <i n="[Range].[Subscription Plan].&amp;[1.5GB 2-Day Plan]" c="1.5GB 2-Day Plan"/>
              <i n="[Range].[Subscription Plan].&amp;[1.5TB Yearly Broadband Plan]" c="1.5TB Yearly Broadband Plan"/>
              <i n="[Range].[Subscription Plan].&amp;[10GB+10mins Monthly Plan]" c="10GB+10mins Monthly Plan"/>
              <i n="[Range].[Subscription Plan].&amp;[12.5GB Monthly Plan]" c="12.5GB Monthly Plan"/>
              <i n="[Range].[Subscription Plan].&amp;[120GB Monthly Broadband Plan]" c="120GB Monthly Broadband Plan"/>
              <i n="[Range].[Subscription Plan].&amp;[150GB FUP Monthly Unlimited]" c="150GB FUP Monthly Unlimited"/>
              <i n="[Range].[Subscription Plan].&amp;[16.5GB+10mins Monthly Plan]" c="16.5GB+10mins Monthly Plan"/>
              <i n="[Range].[Subscription Plan].&amp;[165GB Monthly Plan]" c="165GB Monthly Plan"/>
              <i n="[Range].[Subscription Plan].&amp;[1GB+1.5mins Daily Plan]" c="1GB+1.5mins Daily Plan"/>
              <i n="[Range].[Subscription Plan].&amp;[2.5GB 2-Day Plan]" c="2.5GB 2-Day Plan"/>
              <i n="[Range].[Subscription Plan].&amp;[200GB Monthly Broadband Plan]" c="200GB Monthly Broadband Plan"/>
              <i n="[Range].[Subscription Plan].&amp;[20GB Monthly Plan]" c="20GB Monthly Plan"/>
              <i n="[Range].[Subscription Plan].&amp;[25GB Monthly Plan]" c="25GB Monthly Plan"/>
              <i n="[Range].[Subscription Plan].&amp;[3.2GB 2-Day Plan]" c="3.2GB 2-Day Plan"/>
              <i n="[Range].[Subscription Plan].&amp;[300GB FUP Monthly Unlimited]" c="300GB FUP Monthly Unlimited"/>
              <i n="[Range].[Subscription Plan].&amp;[30GB Monthly Broadband Plan]" c="30GB Monthly Broadband Plan"/>
              <i n="[Range].[Subscription Plan].&amp;[450GB 3-Month Broadband Plan]" c="450GB 3-Month Broadband Plan"/>
              <i n="[Range].[Subscription Plan].&amp;[500MB Daily Plan]" c="500MB Daily Plan"/>
              <i n="[Range].[Subscription Plan].&amp;[60GB Monthly Broadband Plan]" c="60GB Monthly Broadband Plan"/>
              <i n="[Range].[Subscription Plan].&amp;[65GB Monthly Plan]" c="65GB Monthly Plan"/>
              <i n="[Range].[Subscription Plan].&amp;[7GB Monthly Plan]" c="7GB Monthly Plan"/>
            </range>
          </ranges>
        </level>
      </levels>
      <selections count="1">
        <selection n="[Range].[Subscription Plan].[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8A0D9A3A-DFFE-46CD-BA19-2E687C79BCB9}" sourceName="[Range].[Gender]">
  <pivotTables>
    <pivotTable tabId="3" name="PivotTable2"/>
    <pivotTable tabId="3" name="PivotTable3"/>
    <pivotTable tabId="3" name="PivotTable4"/>
    <pivotTable tabId="3" name="PivotTable5"/>
    <pivotTable tabId="3" name="PivotTable6"/>
    <pivotTable tabId="3" name="PivotTable7"/>
    <pivotTable tabId="3" name="PivotTable8"/>
    <pivotTable tabId="3" name="PivotTable9"/>
    <pivotTable tabId="5" name="PivotTable1"/>
    <pivotTable tabId="5" name="PivotTable2"/>
    <pivotTable tabId="5" name="PivotTable3"/>
    <pivotTable tabId="5" name="PivotTable4"/>
    <pivotTable tabId="5" name="PivotTable5"/>
  </pivotTables>
  <data>
    <olap pivotCacheId="275254555">
      <levels count="2">
        <level uniqueName="[Range].[Gender].[(All)]" sourceCaption="(All)" count="0"/>
        <level uniqueName="[Range].[Gender].[Gender]" sourceCaption="Gender" count="2">
          <ranges>
            <range startItem="0">
              <i n="[Range].[Gender].&amp;[Female]" c="Female"/>
              <i n="[Range].[Gender].&amp;[Male]" c="Male"/>
            </range>
          </ranges>
        </level>
      </levels>
      <selections count="1">
        <selection n="[Range].[Gender].[Al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TN_Device" xr10:uid="{8F921BA0-2047-4669-BD59-5EA8C967F716}" sourceName="[Range].[MTN Device]">
  <pivotTables>
    <pivotTable tabId="3" name="PivotTable2"/>
    <pivotTable tabId="3" name="PivotTable3"/>
    <pivotTable tabId="3" name="PivotTable4"/>
    <pivotTable tabId="3" name="PivotTable5"/>
    <pivotTable tabId="3" name="PivotTable6"/>
    <pivotTable tabId="3" name="PivotTable7"/>
    <pivotTable tabId="3" name="PivotTable8"/>
    <pivotTable tabId="3" name="PivotTable9"/>
    <pivotTable tabId="5" name="PivotTable1"/>
    <pivotTable tabId="5" name="PivotTable2"/>
    <pivotTable tabId="5" name="PivotTable3"/>
    <pivotTable tabId="5" name="PivotTable4"/>
    <pivotTable tabId="5" name="PivotTable5"/>
  </pivotTables>
  <data>
    <olap pivotCacheId="275254555">
      <levels count="2">
        <level uniqueName="[Range].[MTN Device].[(All)]" sourceCaption="(All)" count="0"/>
        <level uniqueName="[Range].[MTN Device].[MTN Device]" sourceCaption="MTN Device" count="4">
          <ranges>
            <range startItem="0">
              <i n="[Range].[MTN Device].&amp;[4G Router]" c="4G Router"/>
              <i n="[Range].[MTN Device].&amp;[5G Broadband Router]" c="5G Broadband Router"/>
              <i n="[Range].[MTN Device].&amp;[Broadband MiFi]" c="Broadband MiFi"/>
              <i n="[Range].[MTN Device].&amp;[Mobile SIM Card]" c="Mobile SIM Card"/>
            </range>
          </ranges>
        </level>
      </levels>
      <selections count="1">
        <selection n="[Range].[MTN Devic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of Purchase (Month) 1" xr10:uid="{16A5BA88-8C18-49D4-9ED2-1FD409F4941A}" cache="Slicer_Date_of_Purchase__Month" caption=" Month" level="1" style="SlicerStyleDark4" rowHeight="241300"/>
  <slicer name="Customer Churn Status 1" xr10:uid="{1A2E15D8-1032-4D22-8CC6-761E81DFF00C}" cache="Slicer_Customer_Churn_Status" caption="Customer Churn Status" level="1" style="SlicerStyleDark4" rowHeight="241300"/>
  <slicer name="Subscription Plan 1" xr10:uid="{AE3428BE-206D-4F2B-8487-FEBE068C9CA8}" cache="Slicer_Subscription_Plan" caption="Subscription Plan" level="1" style="SlicerStyleDark4" rowHeight="241300"/>
  <slicer name="Gender 1" xr10:uid="{9CBD3996-5A62-4A80-9181-343BB9F1F897}" cache="Slicer_Gender" caption="Gender" level="1" style="SlicerStyleDark4" rowHeight="241300"/>
  <slicer name="MTN Device 1" xr10:uid="{0ED13569-6EA6-48BB-A029-811D1D7C4B5D}" cache="Slicer_MTN_Device" caption="MTN Device" level="1" style="SlicerStyleDark4"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13.xml"/><Relationship Id="rId3" Type="http://schemas.openxmlformats.org/officeDocument/2006/relationships/pivotTable" Target="../pivotTables/pivotTable8.xml"/><Relationship Id="rId7" Type="http://schemas.openxmlformats.org/officeDocument/2006/relationships/pivotTable" Target="../pivotTables/pivotTable12.xml"/><Relationship Id="rId2" Type="http://schemas.openxmlformats.org/officeDocument/2006/relationships/pivotTable" Target="../pivotTables/pivotTable7.xml"/><Relationship Id="rId1" Type="http://schemas.openxmlformats.org/officeDocument/2006/relationships/pivotTable" Target="../pivotTables/pivotTable6.xml"/><Relationship Id="rId6" Type="http://schemas.openxmlformats.org/officeDocument/2006/relationships/pivotTable" Target="../pivotTables/pivotTable11.xml"/><Relationship Id="rId5" Type="http://schemas.openxmlformats.org/officeDocument/2006/relationships/pivotTable" Target="../pivotTables/pivotTable10.xml"/><Relationship Id="rId4" Type="http://schemas.openxmlformats.org/officeDocument/2006/relationships/pivotTable" Target="../pivotTables/pivotTable9.xml"/><Relationship Id="rId9"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FBED76-B93A-4F0D-83BB-08F96B75A68A}">
  <dimension ref="A1:Q975"/>
  <sheetViews>
    <sheetView workbookViewId="0"/>
  </sheetViews>
  <sheetFormatPr defaultRowHeight="15" x14ac:dyDescent="0.25"/>
  <sheetData>
    <row r="1" spans="1:17"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row>
    <row r="2" spans="1:17" x14ac:dyDescent="0.25">
      <c r="A2" t="s">
        <v>17</v>
      </c>
      <c r="B2" t="s">
        <v>18</v>
      </c>
      <c r="C2" s="1">
        <v>45658</v>
      </c>
      <c r="D2">
        <v>27</v>
      </c>
      <c r="E2" t="s">
        <v>19</v>
      </c>
      <c r="F2" t="s">
        <v>20</v>
      </c>
      <c r="G2" t="s">
        <v>21</v>
      </c>
      <c r="H2">
        <v>2</v>
      </c>
      <c r="I2" t="s">
        <v>22</v>
      </c>
      <c r="J2">
        <v>2</v>
      </c>
      <c r="K2" t="s">
        <v>23</v>
      </c>
      <c r="L2">
        <v>35000</v>
      </c>
      <c r="M2">
        <v>19</v>
      </c>
      <c r="N2">
        <v>665000</v>
      </c>
      <c r="O2">
        <v>44.48</v>
      </c>
      <c r="P2" t="s">
        <v>24</v>
      </c>
      <c r="Q2" t="s">
        <v>25</v>
      </c>
    </row>
    <row r="3" spans="1:17" x14ac:dyDescent="0.25">
      <c r="A3" t="s">
        <v>26</v>
      </c>
      <c r="B3" t="s">
        <v>27</v>
      </c>
      <c r="C3" s="1">
        <v>45717</v>
      </c>
      <c r="D3">
        <v>16</v>
      </c>
      <c r="E3" t="s">
        <v>28</v>
      </c>
      <c r="F3" t="s">
        <v>29</v>
      </c>
      <c r="G3" t="s">
        <v>30</v>
      </c>
      <c r="H3">
        <v>2</v>
      </c>
      <c r="I3" t="s">
        <v>22</v>
      </c>
      <c r="J3">
        <v>22</v>
      </c>
      <c r="K3" t="s">
        <v>31</v>
      </c>
      <c r="L3">
        <v>5500</v>
      </c>
      <c r="M3">
        <v>12</v>
      </c>
      <c r="N3">
        <v>66000</v>
      </c>
      <c r="O3">
        <v>19.79</v>
      </c>
      <c r="P3" t="s">
        <v>24</v>
      </c>
      <c r="Q3" t="s">
        <v>32</v>
      </c>
    </row>
    <row r="4" spans="1:17" x14ac:dyDescent="0.25">
      <c r="A4" t="s">
        <v>33</v>
      </c>
      <c r="B4" t="s">
        <v>34</v>
      </c>
      <c r="C4" s="1">
        <v>45717</v>
      </c>
      <c r="D4">
        <v>21</v>
      </c>
      <c r="E4" t="s">
        <v>35</v>
      </c>
      <c r="F4" t="s">
        <v>36</v>
      </c>
      <c r="G4" t="s">
        <v>21</v>
      </c>
      <c r="H4">
        <v>1</v>
      </c>
      <c r="I4" t="s">
        <v>37</v>
      </c>
      <c r="J4">
        <v>60</v>
      </c>
      <c r="K4" t="s">
        <v>38</v>
      </c>
      <c r="L4">
        <v>20000</v>
      </c>
      <c r="M4">
        <v>8</v>
      </c>
      <c r="N4">
        <v>160000</v>
      </c>
      <c r="O4">
        <v>9.64</v>
      </c>
      <c r="P4" t="s">
        <v>39</v>
      </c>
    </row>
    <row r="5" spans="1:17" x14ac:dyDescent="0.25">
      <c r="A5" t="s">
        <v>33</v>
      </c>
      <c r="B5" t="s">
        <v>34</v>
      </c>
      <c r="C5" s="1">
        <v>45717</v>
      </c>
      <c r="D5">
        <v>21</v>
      </c>
      <c r="E5" t="s">
        <v>35</v>
      </c>
      <c r="F5" t="s">
        <v>29</v>
      </c>
      <c r="G5" t="s">
        <v>21</v>
      </c>
      <c r="H5">
        <v>1</v>
      </c>
      <c r="I5" t="s">
        <v>37</v>
      </c>
      <c r="J5">
        <v>60</v>
      </c>
      <c r="K5" t="s">
        <v>40</v>
      </c>
      <c r="L5">
        <v>500</v>
      </c>
      <c r="M5">
        <v>8</v>
      </c>
      <c r="N5">
        <v>4000</v>
      </c>
      <c r="O5">
        <v>197.05</v>
      </c>
      <c r="P5" t="s">
        <v>39</v>
      </c>
    </row>
    <row r="6" spans="1:17" x14ac:dyDescent="0.25">
      <c r="A6" t="s">
        <v>33</v>
      </c>
      <c r="B6" t="s">
        <v>34</v>
      </c>
      <c r="C6" s="1">
        <v>45717</v>
      </c>
      <c r="D6">
        <v>21</v>
      </c>
      <c r="E6" t="s">
        <v>35</v>
      </c>
      <c r="F6" t="s">
        <v>41</v>
      </c>
      <c r="G6" t="s">
        <v>21</v>
      </c>
      <c r="H6">
        <v>1</v>
      </c>
      <c r="I6" t="s">
        <v>37</v>
      </c>
      <c r="J6">
        <v>60</v>
      </c>
      <c r="K6" t="s">
        <v>42</v>
      </c>
      <c r="L6">
        <v>9000</v>
      </c>
      <c r="M6">
        <v>15</v>
      </c>
      <c r="N6">
        <v>135000</v>
      </c>
      <c r="O6">
        <v>76.34</v>
      </c>
      <c r="P6" t="s">
        <v>39</v>
      </c>
    </row>
    <row r="7" spans="1:17" x14ac:dyDescent="0.25">
      <c r="A7" t="s">
        <v>43</v>
      </c>
      <c r="B7" t="s">
        <v>44</v>
      </c>
      <c r="C7" s="1">
        <v>45717</v>
      </c>
      <c r="D7">
        <v>36</v>
      </c>
      <c r="E7" t="s">
        <v>45</v>
      </c>
      <c r="F7" t="s">
        <v>20</v>
      </c>
      <c r="G7" t="s">
        <v>30</v>
      </c>
      <c r="H7">
        <v>1</v>
      </c>
      <c r="I7" t="s">
        <v>37</v>
      </c>
      <c r="J7">
        <v>14</v>
      </c>
      <c r="K7" t="s">
        <v>46</v>
      </c>
      <c r="L7">
        <v>4500</v>
      </c>
      <c r="M7">
        <v>9</v>
      </c>
      <c r="N7">
        <v>40500</v>
      </c>
      <c r="O7">
        <v>92.72</v>
      </c>
      <c r="P7" t="s">
        <v>39</v>
      </c>
    </row>
    <row r="8" spans="1:17" x14ac:dyDescent="0.25">
      <c r="A8" t="s">
        <v>47</v>
      </c>
      <c r="B8" t="s">
        <v>48</v>
      </c>
      <c r="C8" s="1">
        <v>45658</v>
      </c>
      <c r="D8">
        <v>57</v>
      </c>
      <c r="E8" t="s">
        <v>49</v>
      </c>
      <c r="F8" t="s">
        <v>20</v>
      </c>
      <c r="G8" t="s">
        <v>21</v>
      </c>
      <c r="H8">
        <v>3</v>
      </c>
      <c r="I8" t="s">
        <v>50</v>
      </c>
      <c r="J8">
        <v>53</v>
      </c>
      <c r="K8" t="s">
        <v>51</v>
      </c>
      <c r="L8">
        <v>9000</v>
      </c>
      <c r="M8">
        <v>16</v>
      </c>
      <c r="N8">
        <v>144000</v>
      </c>
      <c r="O8">
        <v>42.92</v>
      </c>
      <c r="P8" t="s">
        <v>39</v>
      </c>
    </row>
    <row r="9" spans="1:17" x14ac:dyDescent="0.25">
      <c r="A9" t="s">
        <v>52</v>
      </c>
      <c r="B9" t="s">
        <v>53</v>
      </c>
      <c r="C9" s="1">
        <v>45689</v>
      </c>
      <c r="D9">
        <v>74</v>
      </c>
      <c r="E9" t="s">
        <v>54</v>
      </c>
      <c r="F9" t="s">
        <v>29</v>
      </c>
      <c r="G9" t="s">
        <v>30</v>
      </c>
      <c r="H9">
        <v>5</v>
      </c>
      <c r="I9" t="s">
        <v>55</v>
      </c>
      <c r="J9">
        <v>9</v>
      </c>
      <c r="K9" t="s">
        <v>56</v>
      </c>
      <c r="L9">
        <v>3500</v>
      </c>
      <c r="M9">
        <v>5</v>
      </c>
      <c r="N9">
        <v>17500</v>
      </c>
      <c r="O9">
        <v>44.25</v>
      </c>
      <c r="P9" t="s">
        <v>39</v>
      </c>
    </row>
    <row r="10" spans="1:17" x14ac:dyDescent="0.25">
      <c r="A10" t="s">
        <v>52</v>
      </c>
      <c r="B10" t="s">
        <v>53</v>
      </c>
      <c r="C10" s="1">
        <v>45689</v>
      </c>
      <c r="D10">
        <v>74</v>
      </c>
      <c r="E10" t="s">
        <v>54</v>
      </c>
      <c r="F10" t="s">
        <v>36</v>
      </c>
      <c r="G10" t="s">
        <v>30</v>
      </c>
      <c r="H10">
        <v>5</v>
      </c>
      <c r="I10" t="s">
        <v>55</v>
      </c>
      <c r="J10">
        <v>9</v>
      </c>
      <c r="K10" t="s">
        <v>57</v>
      </c>
      <c r="L10">
        <v>150000</v>
      </c>
      <c r="M10">
        <v>2</v>
      </c>
      <c r="N10">
        <v>300000</v>
      </c>
      <c r="O10">
        <v>18.64</v>
      </c>
      <c r="P10" t="s">
        <v>39</v>
      </c>
    </row>
    <row r="11" spans="1:17" x14ac:dyDescent="0.25">
      <c r="A11" t="s">
        <v>52</v>
      </c>
      <c r="B11" t="s">
        <v>53</v>
      </c>
      <c r="C11" s="1">
        <v>45689</v>
      </c>
      <c r="D11">
        <v>74</v>
      </c>
      <c r="E11" t="s">
        <v>54</v>
      </c>
      <c r="F11" t="s">
        <v>20</v>
      </c>
      <c r="G11" t="s">
        <v>30</v>
      </c>
      <c r="H11">
        <v>5</v>
      </c>
      <c r="I11" t="s">
        <v>55</v>
      </c>
      <c r="J11">
        <v>9</v>
      </c>
      <c r="K11" t="s">
        <v>58</v>
      </c>
      <c r="L11">
        <v>16000</v>
      </c>
      <c r="M11">
        <v>6</v>
      </c>
      <c r="N11">
        <v>96000</v>
      </c>
      <c r="O11">
        <v>30.99</v>
      </c>
      <c r="P11" t="s">
        <v>39</v>
      </c>
    </row>
    <row r="12" spans="1:17" x14ac:dyDescent="0.25">
      <c r="A12" t="s">
        <v>59</v>
      </c>
      <c r="B12" t="s">
        <v>60</v>
      </c>
      <c r="C12" s="1">
        <v>45717</v>
      </c>
      <c r="D12">
        <v>24</v>
      </c>
      <c r="E12" t="s">
        <v>61</v>
      </c>
      <c r="F12" t="s">
        <v>41</v>
      </c>
      <c r="G12" t="s">
        <v>30</v>
      </c>
      <c r="H12">
        <v>5</v>
      </c>
      <c r="I12" t="s">
        <v>55</v>
      </c>
      <c r="J12">
        <v>39</v>
      </c>
      <c r="K12" t="s">
        <v>62</v>
      </c>
      <c r="L12">
        <v>24000</v>
      </c>
      <c r="M12">
        <v>11</v>
      </c>
      <c r="N12">
        <v>264000</v>
      </c>
      <c r="O12">
        <v>150.30000000000001</v>
      </c>
      <c r="P12" t="s">
        <v>24</v>
      </c>
      <c r="Q12" t="s">
        <v>25</v>
      </c>
    </row>
    <row r="13" spans="1:17" x14ac:dyDescent="0.25">
      <c r="A13" t="s">
        <v>63</v>
      </c>
      <c r="B13" t="s">
        <v>64</v>
      </c>
      <c r="C13" s="1">
        <v>45658</v>
      </c>
      <c r="D13">
        <v>53</v>
      </c>
      <c r="E13" t="s">
        <v>19</v>
      </c>
      <c r="F13" t="s">
        <v>41</v>
      </c>
      <c r="G13" t="s">
        <v>21</v>
      </c>
      <c r="H13">
        <v>3</v>
      </c>
      <c r="I13" t="s">
        <v>50</v>
      </c>
      <c r="J13">
        <v>30</v>
      </c>
      <c r="K13" t="s">
        <v>65</v>
      </c>
      <c r="L13">
        <v>30000</v>
      </c>
      <c r="M13">
        <v>17</v>
      </c>
      <c r="N13">
        <v>510000</v>
      </c>
      <c r="O13">
        <v>168.41</v>
      </c>
      <c r="P13" t="s">
        <v>39</v>
      </c>
    </row>
    <row r="14" spans="1:17" x14ac:dyDescent="0.25">
      <c r="A14" t="s">
        <v>66</v>
      </c>
      <c r="B14" t="s">
        <v>67</v>
      </c>
      <c r="C14" s="1">
        <v>45658</v>
      </c>
      <c r="D14">
        <v>35</v>
      </c>
      <c r="E14" t="s">
        <v>45</v>
      </c>
      <c r="F14" t="s">
        <v>41</v>
      </c>
      <c r="G14" t="s">
        <v>21</v>
      </c>
      <c r="H14">
        <v>5</v>
      </c>
      <c r="I14" t="s">
        <v>55</v>
      </c>
      <c r="J14">
        <v>35</v>
      </c>
      <c r="K14" t="s">
        <v>65</v>
      </c>
      <c r="L14">
        <v>30000</v>
      </c>
      <c r="M14">
        <v>10</v>
      </c>
      <c r="N14">
        <v>300000</v>
      </c>
      <c r="O14">
        <v>175.81</v>
      </c>
      <c r="P14" t="s">
        <v>39</v>
      </c>
    </row>
    <row r="15" spans="1:17" x14ac:dyDescent="0.25">
      <c r="A15" t="s">
        <v>68</v>
      </c>
      <c r="B15" t="s">
        <v>69</v>
      </c>
      <c r="C15" s="1">
        <v>45717</v>
      </c>
      <c r="D15">
        <v>23</v>
      </c>
      <c r="E15" t="s">
        <v>70</v>
      </c>
      <c r="F15" t="s">
        <v>20</v>
      </c>
      <c r="G15" t="s">
        <v>21</v>
      </c>
      <c r="H15">
        <v>1</v>
      </c>
      <c r="I15" t="s">
        <v>37</v>
      </c>
      <c r="J15">
        <v>6</v>
      </c>
      <c r="K15" t="s">
        <v>46</v>
      </c>
      <c r="L15">
        <v>4500</v>
      </c>
      <c r="M15">
        <v>20</v>
      </c>
      <c r="N15">
        <v>90000</v>
      </c>
      <c r="O15">
        <v>53.38</v>
      </c>
      <c r="P15" t="s">
        <v>39</v>
      </c>
    </row>
    <row r="16" spans="1:17" x14ac:dyDescent="0.25">
      <c r="A16" t="s">
        <v>68</v>
      </c>
      <c r="B16" t="s">
        <v>69</v>
      </c>
      <c r="C16" s="1">
        <v>45717</v>
      </c>
      <c r="D16">
        <v>23</v>
      </c>
      <c r="E16" t="s">
        <v>70</v>
      </c>
      <c r="F16" t="s">
        <v>41</v>
      </c>
      <c r="G16" t="s">
        <v>21</v>
      </c>
      <c r="H16">
        <v>1</v>
      </c>
      <c r="I16" t="s">
        <v>37</v>
      </c>
      <c r="J16">
        <v>6</v>
      </c>
      <c r="K16" t="s">
        <v>71</v>
      </c>
      <c r="L16">
        <v>14500</v>
      </c>
      <c r="M16">
        <v>18</v>
      </c>
      <c r="N16">
        <v>261000</v>
      </c>
      <c r="O16">
        <v>192.89</v>
      </c>
      <c r="P16" t="s">
        <v>39</v>
      </c>
    </row>
    <row r="17" spans="1:17" x14ac:dyDescent="0.25">
      <c r="A17" t="s">
        <v>68</v>
      </c>
      <c r="B17" t="s">
        <v>69</v>
      </c>
      <c r="C17" s="1">
        <v>45717</v>
      </c>
      <c r="D17">
        <v>23</v>
      </c>
      <c r="E17" t="s">
        <v>70</v>
      </c>
      <c r="F17" t="s">
        <v>29</v>
      </c>
      <c r="G17" t="s">
        <v>21</v>
      </c>
      <c r="H17">
        <v>1</v>
      </c>
      <c r="I17" t="s">
        <v>37</v>
      </c>
      <c r="J17">
        <v>6</v>
      </c>
      <c r="K17" t="s">
        <v>72</v>
      </c>
      <c r="L17">
        <v>350</v>
      </c>
      <c r="M17">
        <v>13</v>
      </c>
      <c r="N17">
        <v>4550</v>
      </c>
      <c r="O17">
        <v>142.72999999999999</v>
      </c>
      <c r="P17" t="s">
        <v>39</v>
      </c>
    </row>
    <row r="18" spans="1:17" x14ac:dyDescent="0.25">
      <c r="A18" t="s">
        <v>73</v>
      </c>
      <c r="B18" t="s">
        <v>74</v>
      </c>
      <c r="C18" s="1">
        <v>45689</v>
      </c>
      <c r="D18">
        <v>72</v>
      </c>
      <c r="E18" t="s">
        <v>75</v>
      </c>
      <c r="F18" t="s">
        <v>20</v>
      </c>
      <c r="G18" t="s">
        <v>30</v>
      </c>
      <c r="H18">
        <v>2</v>
      </c>
      <c r="I18" t="s">
        <v>22</v>
      </c>
      <c r="J18">
        <v>8</v>
      </c>
      <c r="K18" t="s">
        <v>58</v>
      </c>
      <c r="L18">
        <v>16000</v>
      </c>
      <c r="M18">
        <v>2</v>
      </c>
      <c r="N18">
        <v>32000</v>
      </c>
      <c r="O18">
        <v>14.66</v>
      </c>
      <c r="P18" t="s">
        <v>24</v>
      </c>
      <c r="Q18" t="s">
        <v>76</v>
      </c>
    </row>
    <row r="19" spans="1:17" x14ac:dyDescent="0.25">
      <c r="A19" t="s">
        <v>73</v>
      </c>
      <c r="B19" t="s">
        <v>74</v>
      </c>
      <c r="C19" s="1">
        <v>45689</v>
      </c>
      <c r="D19">
        <v>72</v>
      </c>
      <c r="E19" t="s">
        <v>75</v>
      </c>
      <c r="F19" t="s">
        <v>36</v>
      </c>
      <c r="G19" t="s">
        <v>30</v>
      </c>
      <c r="H19">
        <v>2</v>
      </c>
      <c r="I19" t="s">
        <v>22</v>
      </c>
      <c r="J19">
        <v>8</v>
      </c>
      <c r="K19" t="s">
        <v>71</v>
      </c>
      <c r="L19">
        <v>14500</v>
      </c>
      <c r="M19">
        <v>2</v>
      </c>
      <c r="N19">
        <v>29000</v>
      </c>
      <c r="O19">
        <v>13.95</v>
      </c>
      <c r="P19" t="s">
        <v>24</v>
      </c>
      <c r="Q19" t="s">
        <v>76</v>
      </c>
    </row>
    <row r="20" spans="1:17" x14ac:dyDescent="0.25">
      <c r="A20" t="s">
        <v>73</v>
      </c>
      <c r="B20" t="s">
        <v>74</v>
      </c>
      <c r="C20" s="1">
        <v>45689</v>
      </c>
      <c r="D20">
        <v>72</v>
      </c>
      <c r="E20" t="s">
        <v>75</v>
      </c>
      <c r="F20" t="s">
        <v>41</v>
      </c>
      <c r="G20" t="s">
        <v>30</v>
      </c>
      <c r="H20">
        <v>2</v>
      </c>
      <c r="I20" t="s">
        <v>22</v>
      </c>
      <c r="J20">
        <v>8</v>
      </c>
      <c r="K20" t="s">
        <v>65</v>
      </c>
      <c r="L20">
        <v>30000</v>
      </c>
      <c r="M20">
        <v>8</v>
      </c>
      <c r="N20">
        <v>240000</v>
      </c>
      <c r="O20">
        <v>14.64</v>
      </c>
      <c r="P20" t="s">
        <v>24</v>
      </c>
      <c r="Q20" t="s">
        <v>76</v>
      </c>
    </row>
    <row r="21" spans="1:17" x14ac:dyDescent="0.25">
      <c r="A21" t="s">
        <v>77</v>
      </c>
      <c r="B21" t="s">
        <v>78</v>
      </c>
      <c r="C21" s="1">
        <v>45717</v>
      </c>
      <c r="D21">
        <v>78</v>
      </c>
      <c r="E21" t="s">
        <v>79</v>
      </c>
      <c r="F21" t="s">
        <v>20</v>
      </c>
      <c r="G21" t="s">
        <v>21</v>
      </c>
      <c r="H21">
        <v>2</v>
      </c>
      <c r="I21" t="s">
        <v>22</v>
      </c>
      <c r="J21">
        <v>47</v>
      </c>
      <c r="K21" t="s">
        <v>58</v>
      </c>
      <c r="L21">
        <v>16000</v>
      </c>
      <c r="M21">
        <v>12</v>
      </c>
      <c r="N21">
        <v>192000</v>
      </c>
      <c r="O21">
        <v>131.97</v>
      </c>
      <c r="P21" t="s">
        <v>39</v>
      </c>
    </row>
    <row r="22" spans="1:17" x14ac:dyDescent="0.25">
      <c r="A22" t="s">
        <v>77</v>
      </c>
      <c r="B22" t="s">
        <v>78</v>
      </c>
      <c r="C22" s="1">
        <v>45717</v>
      </c>
      <c r="D22">
        <v>78</v>
      </c>
      <c r="E22" t="s">
        <v>79</v>
      </c>
      <c r="F22" t="s">
        <v>41</v>
      </c>
      <c r="G22" t="s">
        <v>21</v>
      </c>
      <c r="H22">
        <v>2</v>
      </c>
      <c r="I22" t="s">
        <v>22</v>
      </c>
      <c r="J22">
        <v>47</v>
      </c>
      <c r="K22" t="s">
        <v>71</v>
      </c>
      <c r="L22">
        <v>14500</v>
      </c>
      <c r="M22">
        <v>2</v>
      </c>
      <c r="N22">
        <v>29000</v>
      </c>
      <c r="O22">
        <v>82.51</v>
      </c>
      <c r="P22" t="s">
        <v>39</v>
      </c>
    </row>
    <row r="23" spans="1:17" x14ac:dyDescent="0.25">
      <c r="A23" t="s">
        <v>80</v>
      </c>
      <c r="B23" t="s">
        <v>81</v>
      </c>
      <c r="C23" s="1">
        <v>45658</v>
      </c>
      <c r="D23">
        <v>23</v>
      </c>
      <c r="E23" t="s">
        <v>82</v>
      </c>
      <c r="F23" t="s">
        <v>20</v>
      </c>
      <c r="G23" t="s">
        <v>30</v>
      </c>
      <c r="H23">
        <v>2</v>
      </c>
      <c r="I23" t="s">
        <v>22</v>
      </c>
      <c r="J23">
        <v>52</v>
      </c>
      <c r="K23" t="s">
        <v>46</v>
      </c>
      <c r="L23">
        <v>4500</v>
      </c>
      <c r="M23">
        <v>8</v>
      </c>
      <c r="N23">
        <v>36000</v>
      </c>
      <c r="O23">
        <v>56.07</v>
      </c>
      <c r="P23" t="s">
        <v>24</v>
      </c>
      <c r="Q23" t="s">
        <v>25</v>
      </c>
    </row>
    <row r="24" spans="1:17" x14ac:dyDescent="0.25">
      <c r="A24" t="s">
        <v>80</v>
      </c>
      <c r="B24" t="s">
        <v>81</v>
      </c>
      <c r="C24" s="1">
        <v>45658</v>
      </c>
      <c r="D24">
        <v>23</v>
      </c>
      <c r="E24" t="s">
        <v>82</v>
      </c>
      <c r="F24" t="s">
        <v>29</v>
      </c>
      <c r="G24" t="s">
        <v>30</v>
      </c>
      <c r="H24">
        <v>2</v>
      </c>
      <c r="I24" t="s">
        <v>22</v>
      </c>
      <c r="J24">
        <v>52</v>
      </c>
      <c r="K24" t="s">
        <v>83</v>
      </c>
      <c r="L24">
        <v>1000</v>
      </c>
      <c r="M24">
        <v>18</v>
      </c>
      <c r="N24">
        <v>18000</v>
      </c>
      <c r="O24">
        <v>88.9</v>
      </c>
      <c r="P24" t="s">
        <v>24</v>
      </c>
      <c r="Q24" t="s">
        <v>25</v>
      </c>
    </row>
    <row r="25" spans="1:17" x14ac:dyDescent="0.25">
      <c r="A25" t="s">
        <v>84</v>
      </c>
      <c r="B25" t="s">
        <v>85</v>
      </c>
      <c r="C25" s="1">
        <v>45689</v>
      </c>
      <c r="D25">
        <v>22</v>
      </c>
      <c r="E25" t="s">
        <v>86</v>
      </c>
      <c r="F25" t="s">
        <v>20</v>
      </c>
      <c r="G25" t="s">
        <v>21</v>
      </c>
      <c r="H25">
        <v>2</v>
      </c>
      <c r="I25" t="s">
        <v>22</v>
      </c>
      <c r="J25">
        <v>6</v>
      </c>
      <c r="K25" t="s">
        <v>58</v>
      </c>
      <c r="L25">
        <v>16000</v>
      </c>
      <c r="M25">
        <v>1</v>
      </c>
      <c r="N25">
        <v>16000</v>
      </c>
      <c r="O25">
        <v>33.35</v>
      </c>
      <c r="P25" t="s">
        <v>39</v>
      </c>
    </row>
    <row r="26" spans="1:17" x14ac:dyDescent="0.25">
      <c r="A26" t="s">
        <v>84</v>
      </c>
      <c r="B26" t="s">
        <v>85</v>
      </c>
      <c r="C26" s="1">
        <v>45689</v>
      </c>
      <c r="D26">
        <v>22</v>
      </c>
      <c r="E26" t="s">
        <v>86</v>
      </c>
      <c r="F26" t="s">
        <v>29</v>
      </c>
      <c r="G26" t="s">
        <v>21</v>
      </c>
      <c r="H26">
        <v>2</v>
      </c>
      <c r="I26" t="s">
        <v>22</v>
      </c>
      <c r="J26">
        <v>6</v>
      </c>
      <c r="K26" t="s">
        <v>87</v>
      </c>
      <c r="L26">
        <v>7500</v>
      </c>
      <c r="M26">
        <v>15</v>
      </c>
      <c r="N26">
        <v>112500</v>
      </c>
      <c r="O26">
        <v>53.41</v>
      </c>
      <c r="P26" t="s">
        <v>39</v>
      </c>
    </row>
    <row r="27" spans="1:17" x14ac:dyDescent="0.25">
      <c r="A27" t="s">
        <v>88</v>
      </c>
      <c r="B27" t="s">
        <v>89</v>
      </c>
      <c r="C27" s="1">
        <v>45717</v>
      </c>
      <c r="D27">
        <v>70</v>
      </c>
      <c r="E27" t="s">
        <v>90</v>
      </c>
      <c r="F27" t="s">
        <v>41</v>
      </c>
      <c r="G27" t="s">
        <v>21</v>
      </c>
      <c r="H27">
        <v>2</v>
      </c>
      <c r="I27" t="s">
        <v>22</v>
      </c>
      <c r="J27">
        <v>13</v>
      </c>
      <c r="K27" t="s">
        <v>42</v>
      </c>
      <c r="L27">
        <v>9000</v>
      </c>
      <c r="M27">
        <v>16</v>
      </c>
      <c r="N27">
        <v>144000</v>
      </c>
      <c r="O27">
        <v>10.5</v>
      </c>
      <c r="P27" t="s">
        <v>39</v>
      </c>
    </row>
    <row r="28" spans="1:17" x14ac:dyDescent="0.25">
      <c r="A28" t="s">
        <v>88</v>
      </c>
      <c r="B28" t="s">
        <v>89</v>
      </c>
      <c r="C28" s="1">
        <v>45717</v>
      </c>
      <c r="D28">
        <v>70</v>
      </c>
      <c r="E28" t="s">
        <v>90</v>
      </c>
      <c r="F28" t="s">
        <v>36</v>
      </c>
      <c r="G28" t="s">
        <v>21</v>
      </c>
      <c r="H28">
        <v>2</v>
      </c>
      <c r="I28" t="s">
        <v>22</v>
      </c>
      <c r="J28">
        <v>13</v>
      </c>
      <c r="K28" t="s">
        <v>65</v>
      </c>
      <c r="L28">
        <v>30000</v>
      </c>
      <c r="M28">
        <v>17</v>
      </c>
      <c r="N28">
        <v>510000</v>
      </c>
      <c r="O28">
        <v>11.85</v>
      </c>
      <c r="P28" t="s">
        <v>39</v>
      </c>
    </row>
    <row r="29" spans="1:17" x14ac:dyDescent="0.25">
      <c r="A29" t="s">
        <v>88</v>
      </c>
      <c r="B29" t="s">
        <v>89</v>
      </c>
      <c r="C29" s="1">
        <v>45717</v>
      </c>
      <c r="D29">
        <v>70</v>
      </c>
      <c r="E29" t="s">
        <v>90</v>
      </c>
      <c r="F29" t="s">
        <v>20</v>
      </c>
      <c r="G29" t="s">
        <v>21</v>
      </c>
      <c r="H29">
        <v>2</v>
      </c>
      <c r="I29" t="s">
        <v>22</v>
      </c>
      <c r="J29">
        <v>13</v>
      </c>
      <c r="K29" t="s">
        <v>58</v>
      </c>
      <c r="L29">
        <v>16000</v>
      </c>
      <c r="M29">
        <v>3</v>
      </c>
      <c r="N29">
        <v>48000</v>
      </c>
      <c r="O29">
        <v>170.34</v>
      </c>
      <c r="P29" t="s">
        <v>39</v>
      </c>
    </row>
    <row r="30" spans="1:17" x14ac:dyDescent="0.25">
      <c r="A30" t="s">
        <v>91</v>
      </c>
      <c r="B30" t="s">
        <v>92</v>
      </c>
      <c r="C30" s="1">
        <v>45689</v>
      </c>
      <c r="D30">
        <v>46</v>
      </c>
      <c r="E30" t="s">
        <v>82</v>
      </c>
      <c r="F30" t="s">
        <v>41</v>
      </c>
      <c r="G30" t="s">
        <v>21</v>
      </c>
      <c r="H30">
        <v>5</v>
      </c>
      <c r="I30" t="s">
        <v>55</v>
      </c>
      <c r="J30">
        <v>57</v>
      </c>
      <c r="K30" t="s">
        <v>65</v>
      </c>
      <c r="L30">
        <v>30000</v>
      </c>
      <c r="M30">
        <v>11</v>
      </c>
      <c r="N30">
        <v>330000</v>
      </c>
      <c r="O30">
        <v>41.25</v>
      </c>
      <c r="P30" t="s">
        <v>39</v>
      </c>
    </row>
    <row r="31" spans="1:17" x14ac:dyDescent="0.25">
      <c r="A31" t="s">
        <v>91</v>
      </c>
      <c r="B31" t="s">
        <v>92</v>
      </c>
      <c r="C31" s="1">
        <v>45689</v>
      </c>
      <c r="D31">
        <v>46</v>
      </c>
      <c r="E31" t="s">
        <v>82</v>
      </c>
      <c r="F31" t="s">
        <v>20</v>
      </c>
      <c r="G31" t="s">
        <v>21</v>
      </c>
      <c r="H31">
        <v>5</v>
      </c>
      <c r="I31" t="s">
        <v>55</v>
      </c>
      <c r="J31">
        <v>57</v>
      </c>
      <c r="K31" t="s">
        <v>46</v>
      </c>
      <c r="L31">
        <v>4500</v>
      </c>
      <c r="M31">
        <v>5</v>
      </c>
      <c r="N31">
        <v>22500</v>
      </c>
      <c r="O31">
        <v>53.49</v>
      </c>
      <c r="P31" t="s">
        <v>39</v>
      </c>
    </row>
    <row r="32" spans="1:17" x14ac:dyDescent="0.25">
      <c r="A32" t="s">
        <v>91</v>
      </c>
      <c r="B32" t="s">
        <v>92</v>
      </c>
      <c r="C32" s="1">
        <v>45689</v>
      </c>
      <c r="D32">
        <v>46</v>
      </c>
      <c r="E32" t="s">
        <v>82</v>
      </c>
      <c r="F32" t="s">
        <v>36</v>
      </c>
      <c r="G32" t="s">
        <v>21</v>
      </c>
      <c r="H32">
        <v>5</v>
      </c>
      <c r="I32" t="s">
        <v>55</v>
      </c>
      <c r="J32">
        <v>57</v>
      </c>
      <c r="K32" t="s">
        <v>62</v>
      </c>
      <c r="L32">
        <v>24000</v>
      </c>
      <c r="M32">
        <v>3</v>
      </c>
      <c r="N32">
        <v>72000</v>
      </c>
      <c r="O32">
        <v>91.72</v>
      </c>
      <c r="P32" t="s">
        <v>39</v>
      </c>
    </row>
    <row r="33" spans="1:17" x14ac:dyDescent="0.25">
      <c r="A33" t="s">
        <v>93</v>
      </c>
      <c r="B33" t="s">
        <v>94</v>
      </c>
      <c r="C33" s="1">
        <v>45689</v>
      </c>
      <c r="D33">
        <v>74</v>
      </c>
      <c r="E33" t="s">
        <v>95</v>
      </c>
      <c r="F33" t="s">
        <v>20</v>
      </c>
      <c r="G33" t="s">
        <v>21</v>
      </c>
      <c r="H33">
        <v>5</v>
      </c>
      <c r="I33" t="s">
        <v>55</v>
      </c>
      <c r="J33">
        <v>35</v>
      </c>
      <c r="K33" t="s">
        <v>51</v>
      </c>
      <c r="L33">
        <v>9000</v>
      </c>
      <c r="M33">
        <v>15</v>
      </c>
      <c r="N33">
        <v>135000</v>
      </c>
      <c r="O33">
        <v>57.35</v>
      </c>
      <c r="P33" t="s">
        <v>24</v>
      </c>
      <c r="Q33" t="s">
        <v>96</v>
      </c>
    </row>
    <row r="34" spans="1:17" x14ac:dyDescent="0.25">
      <c r="A34" t="s">
        <v>97</v>
      </c>
      <c r="B34" t="s">
        <v>98</v>
      </c>
      <c r="C34" s="1">
        <v>45717</v>
      </c>
      <c r="D34">
        <v>54</v>
      </c>
      <c r="E34" t="s">
        <v>75</v>
      </c>
      <c r="F34" t="s">
        <v>36</v>
      </c>
      <c r="G34" t="s">
        <v>21</v>
      </c>
      <c r="H34">
        <v>1</v>
      </c>
      <c r="I34" t="s">
        <v>37</v>
      </c>
      <c r="J34">
        <v>43</v>
      </c>
      <c r="K34" t="s">
        <v>38</v>
      </c>
      <c r="L34">
        <v>20000</v>
      </c>
      <c r="M34">
        <v>18</v>
      </c>
      <c r="N34">
        <v>360000</v>
      </c>
      <c r="O34">
        <v>178</v>
      </c>
      <c r="P34" t="s">
        <v>39</v>
      </c>
    </row>
    <row r="35" spans="1:17" x14ac:dyDescent="0.25">
      <c r="A35" t="s">
        <v>99</v>
      </c>
      <c r="B35" t="s">
        <v>100</v>
      </c>
      <c r="C35" s="1">
        <v>45717</v>
      </c>
      <c r="D35">
        <v>50</v>
      </c>
      <c r="E35" t="s">
        <v>101</v>
      </c>
      <c r="F35" t="s">
        <v>29</v>
      </c>
      <c r="G35" t="s">
        <v>21</v>
      </c>
      <c r="H35">
        <v>2</v>
      </c>
      <c r="I35" t="s">
        <v>22</v>
      </c>
      <c r="J35">
        <v>46</v>
      </c>
      <c r="K35" t="s">
        <v>102</v>
      </c>
      <c r="L35">
        <v>900</v>
      </c>
      <c r="M35">
        <v>14</v>
      </c>
      <c r="N35">
        <v>12600</v>
      </c>
      <c r="O35">
        <v>18.91</v>
      </c>
      <c r="P35" t="s">
        <v>39</v>
      </c>
    </row>
    <row r="36" spans="1:17" x14ac:dyDescent="0.25">
      <c r="A36" t="s">
        <v>99</v>
      </c>
      <c r="B36" t="s">
        <v>100</v>
      </c>
      <c r="C36" s="1">
        <v>45717</v>
      </c>
      <c r="D36">
        <v>50</v>
      </c>
      <c r="E36" t="s">
        <v>101</v>
      </c>
      <c r="F36" t="s">
        <v>20</v>
      </c>
      <c r="G36" t="s">
        <v>21</v>
      </c>
      <c r="H36">
        <v>2</v>
      </c>
      <c r="I36" t="s">
        <v>22</v>
      </c>
      <c r="J36">
        <v>46</v>
      </c>
      <c r="K36" t="s">
        <v>51</v>
      </c>
      <c r="L36">
        <v>9000</v>
      </c>
      <c r="M36">
        <v>11</v>
      </c>
      <c r="N36">
        <v>99000</v>
      </c>
      <c r="O36">
        <v>9.3000000000000007</v>
      </c>
      <c r="P36" t="s">
        <v>39</v>
      </c>
    </row>
    <row r="37" spans="1:17" x14ac:dyDescent="0.25">
      <c r="A37" t="s">
        <v>103</v>
      </c>
      <c r="B37" t="s">
        <v>104</v>
      </c>
      <c r="C37" s="1">
        <v>45717</v>
      </c>
      <c r="D37">
        <v>49</v>
      </c>
      <c r="E37" t="s">
        <v>28</v>
      </c>
      <c r="F37" t="s">
        <v>20</v>
      </c>
      <c r="G37" t="s">
        <v>30</v>
      </c>
      <c r="H37">
        <v>5</v>
      </c>
      <c r="I37" t="s">
        <v>55</v>
      </c>
      <c r="J37">
        <v>36</v>
      </c>
      <c r="K37" t="s">
        <v>51</v>
      </c>
      <c r="L37">
        <v>9000</v>
      </c>
      <c r="M37">
        <v>5</v>
      </c>
      <c r="N37">
        <v>45000</v>
      </c>
      <c r="O37">
        <v>116.71</v>
      </c>
      <c r="P37" t="s">
        <v>24</v>
      </c>
      <c r="Q37" t="s">
        <v>76</v>
      </c>
    </row>
    <row r="38" spans="1:17" x14ac:dyDescent="0.25">
      <c r="A38" t="s">
        <v>103</v>
      </c>
      <c r="B38" t="s">
        <v>104</v>
      </c>
      <c r="C38" s="1">
        <v>45717</v>
      </c>
      <c r="D38">
        <v>49</v>
      </c>
      <c r="E38" t="s">
        <v>28</v>
      </c>
      <c r="F38" t="s">
        <v>36</v>
      </c>
      <c r="G38" t="s">
        <v>30</v>
      </c>
      <c r="H38">
        <v>5</v>
      </c>
      <c r="I38" t="s">
        <v>55</v>
      </c>
      <c r="J38">
        <v>36</v>
      </c>
      <c r="K38" t="s">
        <v>105</v>
      </c>
      <c r="L38">
        <v>75000</v>
      </c>
      <c r="M38">
        <v>10</v>
      </c>
      <c r="N38">
        <v>750000</v>
      </c>
      <c r="O38">
        <v>25.93</v>
      </c>
      <c r="P38" t="s">
        <v>24</v>
      </c>
      <c r="Q38" t="s">
        <v>76</v>
      </c>
    </row>
    <row r="39" spans="1:17" x14ac:dyDescent="0.25">
      <c r="A39" t="s">
        <v>103</v>
      </c>
      <c r="B39" t="s">
        <v>104</v>
      </c>
      <c r="C39" s="1">
        <v>45717</v>
      </c>
      <c r="D39">
        <v>49</v>
      </c>
      <c r="E39" t="s">
        <v>28</v>
      </c>
      <c r="F39" t="s">
        <v>41</v>
      </c>
      <c r="G39" t="s">
        <v>30</v>
      </c>
      <c r="H39">
        <v>5</v>
      </c>
      <c r="I39" t="s">
        <v>55</v>
      </c>
      <c r="J39">
        <v>36</v>
      </c>
      <c r="K39" t="s">
        <v>65</v>
      </c>
      <c r="L39">
        <v>30000</v>
      </c>
      <c r="M39">
        <v>2</v>
      </c>
      <c r="N39">
        <v>60000</v>
      </c>
      <c r="O39">
        <v>179.85</v>
      </c>
      <c r="P39" t="s">
        <v>24</v>
      </c>
      <c r="Q39" t="s">
        <v>76</v>
      </c>
    </row>
    <row r="40" spans="1:17" x14ac:dyDescent="0.25">
      <c r="A40" t="s">
        <v>106</v>
      </c>
      <c r="B40" t="s">
        <v>107</v>
      </c>
      <c r="C40" s="1">
        <v>45717</v>
      </c>
      <c r="D40">
        <v>42</v>
      </c>
      <c r="E40" t="s">
        <v>70</v>
      </c>
      <c r="F40" t="s">
        <v>29</v>
      </c>
      <c r="G40" t="s">
        <v>21</v>
      </c>
      <c r="H40">
        <v>5</v>
      </c>
      <c r="I40" t="s">
        <v>55</v>
      </c>
      <c r="J40">
        <v>23</v>
      </c>
      <c r="K40" t="s">
        <v>46</v>
      </c>
      <c r="L40">
        <v>4500</v>
      </c>
      <c r="M40">
        <v>1</v>
      </c>
      <c r="N40">
        <v>4500</v>
      </c>
      <c r="O40">
        <v>176.34</v>
      </c>
      <c r="P40" t="s">
        <v>39</v>
      </c>
    </row>
    <row r="41" spans="1:17" x14ac:dyDescent="0.25">
      <c r="A41" t="s">
        <v>108</v>
      </c>
      <c r="B41" t="s">
        <v>109</v>
      </c>
      <c r="C41" s="1">
        <v>45689</v>
      </c>
      <c r="D41">
        <v>58</v>
      </c>
      <c r="E41" t="s">
        <v>110</v>
      </c>
      <c r="F41" t="s">
        <v>29</v>
      </c>
      <c r="G41" t="s">
        <v>21</v>
      </c>
      <c r="H41">
        <v>1</v>
      </c>
      <c r="I41" t="s">
        <v>37</v>
      </c>
      <c r="J41">
        <v>18</v>
      </c>
      <c r="K41" t="s">
        <v>72</v>
      </c>
      <c r="L41">
        <v>350</v>
      </c>
      <c r="M41">
        <v>15</v>
      </c>
      <c r="N41">
        <v>5250</v>
      </c>
      <c r="O41">
        <v>40.31</v>
      </c>
      <c r="P41" t="s">
        <v>39</v>
      </c>
    </row>
    <row r="42" spans="1:17" x14ac:dyDescent="0.25">
      <c r="A42" t="s">
        <v>111</v>
      </c>
      <c r="B42" t="s">
        <v>112</v>
      </c>
      <c r="C42" s="1">
        <v>45689</v>
      </c>
      <c r="D42">
        <v>55</v>
      </c>
      <c r="E42" t="s">
        <v>113</v>
      </c>
      <c r="F42" t="s">
        <v>36</v>
      </c>
      <c r="G42" t="s">
        <v>21</v>
      </c>
      <c r="H42">
        <v>4</v>
      </c>
      <c r="I42" t="s">
        <v>114</v>
      </c>
      <c r="J42">
        <v>2</v>
      </c>
      <c r="K42" t="s">
        <v>115</v>
      </c>
      <c r="L42">
        <v>25000</v>
      </c>
      <c r="M42">
        <v>13</v>
      </c>
      <c r="N42">
        <v>325000</v>
      </c>
      <c r="O42">
        <v>128.47999999999999</v>
      </c>
      <c r="P42" t="s">
        <v>39</v>
      </c>
    </row>
    <row r="43" spans="1:17" x14ac:dyDescent="0.25">
      <c r="A43" t="s">
        <v>116</v>
      </c>
      <c r="B43" t="s">
        <v>117</v>
      </c>
      <c r="C43" s="1">
        <v>45717</v>
      </c>
      <c r="D43">
        <v>58</v>
      </c>
      <c r="E43" t="s">
        <v>118</v>
      </c>
      <c r="F43" t="s">
        <v>41</v>
      </c>
      <c r="G43" t="s">
        <v>21</v>
      </c>
      <c r="H43">
        <v>2</v>
      </c>
      <c r="I43" t="s">
        <v>22</v>
      </c>
      <c r="J43">
        <v>57</v>
      </c>
      <c r="K43" t="s">
        <v>62</v>
      </c>
      <c r="L43">
        <v>24000</v>
      </c>
      <c r="M43">
        <v>11</v>
      </c>
      <c r="N43">
        <v>264000</v>
      </c>
      <c r="O43">
        <v>87.2</v>
      </c>
      <c r="P43" t="s">
        <v>39</v>
      </c>
    </row>
    <row r="44" spans="1:17" x14ac:dyDescent="0.25">
      <c r="A44" t="s">
        <v>116</v>
      </c>
      <c r="B44" t="s">
        <v>117</v>
      </c>
      <c r="C44" s="1">
        <v>45717</v>
      </c>
      <c r="D44">
        <v>58</v>
      </c>
      <c r="E44" t="s">
        <v>118</v>
      </c>
      <c r="F44" t="s">
        <v>29</v>
      </c>
      <c r="G44" t="s">
        <v>21</v>
      </c>
      <c r="H44">
        <v>2</v>
      </c>
      <c r="I44" t="s">
        <v>22</v>
      </c>
      <c r="J44">
        <v>57</v>
      </c>
      <c r="K44" t="s">
        <v>87</v>
      </c>
      <c r="L44">
        <v>7500</v>
      </c>
      <c r="M44">
        <v>17</v>
      </c>
      <c r="N44">
        <v>127500</v>
      </c>
      <c r="O44">
        <v>121.44</v>
      </c>
      <c r="P44" t="s">
        <v>39</v>
      </c>
    </row>
    <row r="45" spans="1:17" x14ac:dyDescent="0.25">
      <c r="A45" t="s">
        <v>119</v>
      </c>
      <c r="B45" t="s">
        <v>120</v>
      </c>
      <c r="C45" s="1">
        <v>45717</v>
      </c>
      <c r="D45">
        <v>65</v>
      </c>
      <c r="E45" t="s">
        <v>121</v>
      </c>
      <c r="F45" t="s">
        <v>20</v>
      </c>
      <c r="G45" t="s">
        <v>30</v>
      </c>
      <c r="H45">
        <v>1</v>
      </c>
      <c r="I45" t="s">
        <v>37</v>
      </c>
      <c r="J45">
        <v>3</v>
      </c>
      <c r="K45" t="s">
        <v>58</v>
      </c>
      <c r="L45">
        <v>16000</v>
      </c>
      <c r="M45">
        <v>11</v>
      </c>
      <c r="N45">
        <v>176000</v>
      </c>
      <c r="O45">
        <v>189.8</v>
      </c>
      <c r="P45" t="s">
        <v>39</v>
      </c>
    </row>
    <row r="46" spans="1:17" x14ac:dyDescent="0.25">
      <c r="A46" t="s">
        <v>119</v>
      </c>
      <c r="B46" t="s">
        <v>120</v>
      </c>
      <c r="C46" s="1">
        <v>45717</v>
      </c>
      <c r="D46">
        <v>65</v>
      </c>
      <c r="E46" t="s">
        <v>121</v>
      </c>
      <c r="F46" t="s">
        <v>29</v>
      </c>
      <c r="G46" t="s">
        <v>30</v>
      </c>
      <c r="H46">
        <v>1</v>
      </c>
      <c r="I46" t="s">
        <v>37</v>
      </c>
      <c r="J46">
        <v>3</v>
      </c>
      <c r="K46" t="s">
        <v>56</v>
      </c>
      <c r="L46">
        <v>3500</v>
      </c>
      <c r="M46">
        <v>4</v>
      </c>
      <c r="N46">
        <v>14000</v>
      </c>
      <c r="O46">
        <v>132.85</v>
      </c>
      <c r="P46" t="s">
        <v>39</v>
      </c>
    </row>
    <row r="47" spans="1:17" x14ac:dyDescent="0.25">
      <c r="A47" t="s">
        <v>119</v>
      </c>
      <c r="B47" t="s">
        <v>120</v>
      </c>
      <c r="C47" s="1">
        <v>45717</v>
      </c>
      <c r="D47">
        <v>65</v>
      </c>
      <c r="E47" t="s">
        <v>121</v>
      </c>
      <c r="F47" t="s">
        <v>36</v>
      </c>
      <c r="G47" t="s">
        <v>30</v>
      </c>
      <c r="H47">
        <v>1</v>
      </c>
      <c r="I47" t="s">
        <v>37</v>
      </c>
      <c r="J47">
        <v>3</v>
      </c>
      <c r="K47" t="s">
        <v>62</v>
      </c>
      <c r="L47">
        <v>24000</v>
      </c>
      <c r="M47">
        <v>14</v>
      </c>
      <c r="N47">
        <v>336000</v>
      </c>
      <c r="O47">
        <v>101.67</v>
      </c>
      <c r="P47" t="s">
        <v>39</v>
      </c>
    </row>
    <row r="48" spans="1:17" x14ac:dyDescent="0.25">
      <c r="A48" t="s">
        <v>122</v>
      </c>
      <c r="B48" t="s">
        <v>123</v>
      </c>
      <c r="C48" s="1">
        <v>45717</v>
      </c>
      <c r="D48">
        <v>67</v>
      </c>
      <c r="E48" t="s">
        <v>101</v>
      </c>
      <c r="F48" t="s">
        <v>36</v>
      </c>
      <c r="G48" t="s">
        <v>21</v>
      </c>
      <c r="H48">
        <v>4</v>
      </c>
      <c r="I48" t="s">
        <v>114</v>
      </c>
      <c r="J48">
        <v>13</v>
      </c>
      <c r="K48" t="s">
        <v>105</v>
      </c>
      <c r="L48">
        <v>75000</v>
      </c>
      <c r="M48">
        <v>1</v>
      </c>
      <c r="N48">
        <v>75000</v>
      </c>
      <c r="O48">
        <v>109.81</v>
      </c>
      <c r="P48" t="s">
        <v>39</v>
      </c>
    </row>
    <row r="49" spans="1:17" x14ac:dyDescent="0.25">
      <c r="A49" t="s">
        <v>124</v>
      </c>
      <c r="B49" t="s">
        <v>125</v>
      </c>
      <c r="C49" s="1">
        <v>45717</v>
      </c>
      <c r="D49">
        <v>52</v>
      </c>
      <c r="E49" t="s">
        <v>79</v>
      </c>
      <c r="F49" t="s">
        <v>20</v>
      </c>
      <c r="G49" t="s">
        <v>30</v>
      </c>
      <c r="H49">
        <v>4</v>
      </c>
      <c r="I49" t="s">
        <v>114</v>
      </c>
      <c r="J49">
        <v>51</v>
      </c>
      <c r="K49" t="s">
        <v>46</v>
      </c>
      <c r="L49">
        <v>4500</v>
      </c>
      <c r="M49">
        <v>10</v>
      </c>
      <c r="N49">
        <v>45000</v>
      </c>
      <c r="O49">
        <v>131.94</v>
      </c>
      <c r="P49" t="s">
        <v>39</v>
      </c>
    </row>
    <row r="50" spans="1:17" x14ac:dyDescent="0.25">
      <c r="A50" t="s">
        <v>124</v>
      </c>
      <c r="B50" t="s">
        <v>125</v>
      </c>
      <c r="C50" s="1">
        <v>45717</v>
      </c>
      <c r="D50">
        <v>52</v>
      </c>
      <c r="E50" t="s">
        <v>79</v>
      </c>
      <c r="F50" t="s">
        <v>36</v>
      </c>
      <c r="G50" t="s">
        <v>30</v>
      </c>
      <c r="H50">
        <v>4</v>
      </c>
      <c r="I50" t="s">
        <v>114</v>
      </c>
      <c r="J50">
        <v>51</v>
      </c>
      <c r="K50" t="s">
        <v>115</v>
      </c>
      <c r="L50">
        <v>25000</v>
      </c>
      <c r="M50">
        <v>8</v>
      </c>
      <c r="N50">
        <v>200000</v>
      </c>
      <c r="O50">
        <v>19.13</v>
      </c>
      <c r="P50" t="s">
        <v>39</v>
      </c>
    </row>
    <row r="51" spans="1:17" x14ac:dyDescent="0.25">
      <c r="A51" t="s">
        <v>124</v>
      </c>
      <c r="B51" t="s">
        <v>125</v>
      </c>
      <c r="C51" s="1">
        <v>45717</v>
      </c>
      <c r="D51">
        <v>52</v>
      </c>
      <c r="E51" t="s">
        <v>79</v>
      </c>
      <c r="F51" t="s">
        <v>29</v>
      </c>
      <c r="G51" t="s">
        <v>30</v>
      </c>
      <c r="H51">
        <v>4</v>
      </c>
      <c r="I51" t="s">
        <v>114</v>
      </c>
      <c r="J51">
        <v>51</v>
      </c>
      <c r="K51" t="s">
        <v>40</v>
      </c>
      <c r="L51">
        <v>500</v>
      </c>
      <c r="M51">
        <v>7</v>
      </c>
      <c r="N51">
        <v>3500</v>
      </c>
      <c r="O51">
        <v>45.32</v>
      </c>
      <c r="P51" t="s">
        <v>39</v>
      </c>
    </row>
    <row r="52" spans="1:17" x14ac:dyDescent="0.25">
      <c r="A52" t="s">
        <v>126</v>
      </c>
      <c r="B52" t="s">
        <v>127</v>
      </c>
      <c r="C52" s="1">
        <v>45658</v>
      </c>
      <c r="D52">
        <v>19</v>
      </c>
      <c r="E52" t="s">
        <v>128</v>
      </c>
      <c r="F52" t="s">
        <v>29</v>
      </c>
      <c r="G52" t="s">
        <v>21</v>
      </c>
      <c r="H52">
        <v>4</v>
      </c>
      <c r="I52" t="s">
        <v>114</v>
      </c>
      <c r="J52">
        <v>31</v>
      </c>
      <c r="K52" t="s">
        <v>46</v>
      </c>
      <c r="L52">
        <v>4500</v>
      </c>
      <c r="M52">
        <v>5</v>
      </c>
      <c r="N52">
        <v>22500</v>
      </c>
      <c r="O52">
        <v>80.23</v>
      </c>
      <c r="P52" t="s">
        <v>39</v>
      </c>
    </row>
    <row r="53" spans="1:17" x14ac:dyDescent="0.25">
      <c r="A53" t="s">
        <v>126</v>
      </c>
      <c r="B53" t="s">
        <v>127</v>
      </c>
      <c r="C53" s="1">
        <v>45658</v>
      </c>
      <c r="D53">
        <v>19</v>
      </c>
      <c r="E53" t="s">
        <v>128</v>
      </c>
      <c r="F53" t="s">
        <v>29</v>
      </c>
      <c r="G53" t="s">
        <v>21</v>
      </c>
      <c r="H53">
        <v>4</v>
      </c>
      <c r="I53" t="s">
        <v>114</v>
      </c>
      <c r="J53">
        <v>31</v>
      </c>
      <c r="K53" t="s">
        <v>102</v>
      </c>
      <c r="L53">
        <v>900</v>
      </c>
      <c r="M53">
        <v>4</v>
      </c>
      <c r="N53">
        <v>3600</v>
      </c>
      <c r="O53">
        <v>178.59</v>
      </c>
      <c r="P53" t="s">
        <v>39</v>
      </c>
    </row>
    <row r="54" spans="1:17" x14ac:dyDescent="0.25">
      <c r="A54" t="s">
        <v>129</v>
      </c>
      <c r="B54" t="s">
        <v>130</v>
      </c>
      <c r="C54" s="1">
        <v>45689</v>
      </c>
      <c r="D54">
        <v>44</v>
      </c>
      <c r="E54" t="s">
        <v>131</v>
      </c>
      <c r="F54" t="s">
        <v>36</v>
      </c>
      <c r="G54" t="s">
        <v>30</v>
      </c>
      <c r="H54">
        <v>1</v>
      </c>
      <c r="I54" t="s">
        <v>37</v>
      </c>
      <c r="J54">
        <v>4</v>
      </c>
      <c r="K54" t="s">
        <v>105</v>
      </c>
      <c r="L54">
        <v>75000</v>
      </c>
      <c r="M54">
        <v>18</v>
      </c>
      <c r="N54">
        <v>1350000</v>
      </c>
      <c r="O54">
        <v>166.2</v>
      </c>
      <c r="P54" t="s">
        <v>39</v>
      </c>
    </row>
    <row r="55" spans="1:17" x14ac:dyDescent="0.25">
      <c r="A55" t="s">
        <v>129</v>
      </c>
      <c r="B55" t="s">
        <v>130</v>
      </c>
      <c r="C55" s="1">
        <v>45689</v>
      </c>
      <c r="D55">
        <v>44</v>
      </c>
      <c r="E55" t="s">
        <v>131</v>
      </c>
      <c r="F55" t="s">
        <v>20</v>
      </c>
      <c r="G55" t="s">
        <v>30</v>
      </c>
      <c r="H55">
        <v>1</v>
      </c>
      <c r="I55" t="s">
        <v>37</v>
      </c>
      <c r="J55">
        <v>4</v>
      </c>
      <c r="K55" t="s">
        <v>23</v>
      </c>
      <c r="L55">
        <v>35000</v>
      </c>
      <c r="M55">
        <v>16</v>
      </c>
      <c r="N55">
        <v>560000</v>
      </c>
      <c r="O55">
        <v>179.49</v>
      </c>
      <c r="P55" t="s">
        <v>39</v>
      </c>
    </row>
    <row r="56" spans="1:17" x14ac:dyDescent="0.25">
      <c r="A56" t="s">
        <v>132</v>
      </c>
      <c r="B56" t="s">
        <v>133</v>
      </c>
      <c r="C56" s="1">
        <v>45717</v>
      </c>
      <c r="D56">
        <v>49</v>
      </c>
      <c r="E56" t="s">
        <v>70</v>
      </c>
      <c r="F56" t="s">
        <v>36</v>
      </c>
      <c r="G56" t="s">
        <v>30</v>
      </c>
      <c r="H56">
        <v>2</v>
      </c>
      <c r="I56" t="s">
        <v>22</v>
      </c>
      <c r="J56">
        <v>50</v>
      </c>
      <c r="K56" t="s">
        <v>115</v>
      </c>
      <c r="L56">
        <v>25000</v>
      </c>
      <c r="M56">
        <v>18</v>
      </c>
      <c r="N56">
        <v>450000</v>
      </c>
      <c r="O56">
        <v>64.28</v>
      </c>
      <c r="P56" t="s">
        <v>24</v>
      </c>
      <c r="Q56" t="s">
        <v>76</v>
      </c>
    </row>
    <row r="57" spans="1:17" x14ac:dyDescent="0.25">
      <c r="A57" t="s">
        <v>132</v>
      </c>
      <c r="B57" t="s">
        <v>133</v>
      </c>
      <c r="C57" s="1">
        <v>45717</v>
      </c>
      <c r="D57">
        <v>49</v>
      </c>
      <c r="E57" t="s">
        <v>70</v>
      </c>
      <c r="F57" t="s">
        <v>41</v>
      </c>
      <c r="G57" t="s">
        <v>30</v>
      </c>
      <c r="H57">
        <v>2</v>
      </c>
      <c r="I57" t="s">
        <v>22</v>
      </c>
      <c r="J57">
        <v>50</v>
      </c>
      <c r="K57" t="s">
        <v>42</v>
      </c>
      <c r="L57">
        <v>9000</v>
      </c>
      <c r="M57">
        <v>8</v>
      </c>
      <c r="N57">
        <v>72000</v>
      </c>
      <c r="O57">
        <v>28.11</v>
      </c>
      <c r="P57" t="s">
        <v>24</v>
      </c>
      <c r="Q57" t="s">
        <v>76</v>
      </c>
    </row>
    <row r="58" spans="1:17" x14ac:dyDescent="0.25">
      <c r="A58" t="s">
        <v>132</v>
      </c>
      <c r="B58" t="s">
        <v>133</v>
      </c>
      <c r="C58" s="1">
        <v>45717</v>
      </c>
      <c r="D58">
        <v>49</v>
      </c>
      <c r="E58" t="s">
        <v>70</v>
      </c>
      <c r="F58" t="s">
        <v>20</v>
      </c>
      <c r="G58" t="s">
        <v>30</v>
      </c>
      <c r="H58">
        <v>2</v>
      </c>
      <c r="I58" t="s">
        <v>22</v>
      </c>
      <c r="J58">
        <v>50</v>
      </c>
      <c r="K58" t="s">
        <v>23</v>
      </c>
      <c r="L58">
        <v>35000</v>
      </c>
      <c r="M58">
        <v>7</v>
      </c>
      <c r="N58">
        <v>245000</v>
      </c>
      <c r="O58">
        <v>138.94</v>
      </c>
      <c r="P58" t="s">
        <v>24</v>
      </c>
      <c r="Q58" t="s">
        <v>76</v>
      </c>
    </row>
    <row r="59" spans="1:17" x14ac:dyDescent="0.25">
      <c r="A59" t="s">
        <v>134</v>
      </c>
      <c r="B59" t="s">
        <v>135</v>
      </c>
      <c r="C59" s="1">
        <v>45717</v>
      </c>
      <c r="D59">
        <v>69</v>
      </c>
      <c r="E59" t="s">
        <v>110</v>
      </c>
      <c r="F59" t="s">
        <v>29</v>
      </c>
      <c r="G59" t="s">
        <v>30</v>
      </c>
      <c r="H59">
        <v>4</v>
      </c>
      <c r="I59" t="s">
        <v>114</v>
      </c>
      <c r="J59">
        <v>35</v>
      </c>
      <c r="K59" t="s">
        <v>102</v>
      </c>
      <c r="L59">
        <v>900</v>
      </c>
      <c r="M59">
        <v>19</v>
      </c>
      <c r="N59">
        <v>17100</v>
      </c>
      <c r="O59">
        <v>171.42</v>
      </c>
      <c r="P59" t="s">
        <v>24</v>
      </c>
      <c r="Q59" t="s">
        <v>32</v>
      </c>
    </row>
    <row r="60" spans="1:17" x14ac:dyDescent="0.25">
      <c r="A60" t="s">
        <v>134</v>
      </c>
      <c r="B60" t="s">
        <v>135</v>
      </c>
      <c r="C60" s="1">
        <v>45689</v>
      </c>
      <c r="D60">
        <v>69</v>
      </c>
      <c r="E60" t="s">
        <v>110</v>
      </c>
      <c r="F60" t="s">
        <v>36</v>
      </c>
      <c r="G60" t="s">
        <v>30</v>
      </c>
      <c r="H60">
        <v>4</v>
      </c>
      <c r="I60" t="s">
        <v>114</v>
      </c>
      <c r="J60">
        <v>35</v>
      </c>
      <c r="K60" t="s">
        <v>105</v>
      </c>
      <c r="L60">
        <v>75000</v>
      </c>
      <c r="M60">
        <v>12</v>
      </c>
      <c r="N60">
        <v>900000</v>
      </c>
      <c r="O60">
        <v>95.66</v>
      </c>
      <c r="P60" t="s">
        <v>24</v>
      </c>
      <c r="Q60" t="s">
        <v>32</v>
      </c>
    </row>
    <row r="61" spans="1:17" x14ac:dyDescent="0.25">
      <c r="A61" t="s">
        <v>136</v>
      </c>
      <c r="B61" t="s">
        <v>137</v>
      </c>
      <c r="C61" s="1">
        <v>45689</v>
      </c>
      <c r="D61">
        <v>65</v>
      </c>
      <c r="E61" t="s">
        <v>110</v>
      </c>
      <c r="F61" t="s">
        <v>29</v>
      </c>
      <c r="G61" t="s">
        <v>21</v>
      </c>
      <c r="H61">
        <v>3</v>
      </c>
      <c r="I61" t="s">
        <v>50</v>
      </c>
      <c r="J61">
        <v>32</v>
      </c>
      <c r="K61" t="s">
        <v>56</v>
      </c>
      <c r="L61">
        <v>3500</v>
      </c>
      <c r="M61">
        <v>13</v>
      </c>
      <c r="N61">
        <v>45500</v>
      </c>
      <c r="O61">
        <v>133.94</v>
      </c>
      <c r="P61" t="s">
        <v>39</v>
      </c>
    </row>
    <row r="62" spans="1:17" x14ac:dyDescent="0.25">
      <c r="A62" t="s">
        <v>138</v>
      </c>
      <c r="B62" t="s">
        <v>139</v>
      </c>
      <c r="C62" s="1">
        <v>45689</v>
      </c>
      <c r="D62">
        <v>75</v>
      </c>
      <c r="E62" t="s">
        <v>140</v>
      </c>
      <c r="F62" t="s">
        <v>41</v>
      </c>
      <c r="G62" t="s">
        <v>21</v>
      </c>
      <c r="H62">
        <v>5</v>
      </c>
      <c r="I62" t="s">
        <v>55</v>
      </c>
      <c r="J62">
        <v>59</v>
      </c>
      <c r="K62" t="s">
        <v>71</v>
      </c>
      <c r="L62">
        <v>14500</v>
      </c>
      <c r="M62">
        <v>15</v>
      </c>
      <c r="N62">
        <v>217500</v>
      </c>
      <c r="O62">
        <v>27.57</v>
      </c>
      <c r="P62" t="s">
        <v>39</v>
      </c>
    </row>
    <row r="63" spans="1:17" x14ac:dyDescent="0.25">
      <c r="A63" t="s">
        <v>141</v>
      </c>
      <c r="B63" t="s">
        <v>142</v>
      </c>
      <c r="C63" s="1">
        <v>45689</v>
      </c>
      <c r="D63">
        <v>22</v>
      </c>
      <c r="E63" t="s">
        <v>143</v>
      </c>
      <c r="F63" t="s">
        <v>36</v>
      </c>
      <c r="G63" t="s">
        <v>30</v>
      </c>
      <c r="H63">
        <v>4</v>
      </c>
      <c r="I63" t="s">
        <v>114</v>
      </c>
      <c r="J63">
        <v>21</v>
      </c>
      <c r="K63" t="s">
        <v>62</v>
      </c>
      <c r="L63">
        <v>24000</v>
      </c>
      <c r="M63">
        <v>16</v>
      </c>
      <c r="N63">
        <v>384000</v>
      </c>
      <c r="O63">
        <v>167.06</v>
      </c>
      <c r="P63" t="s">
        <v>39</v>
      </c>
    </row>
    <row r="64" spans="1:17" x14ac:dyDescent="0.25">
      <c r="A64" t="s">
        <v>141</v>
      </c>
      <c r="B64" t="s">
        <v>142</v>
      </c>
      <c r="C64" s="1">
        <v>45689</v>
      </c>
      <c r="D64">
        <v>22</v>
      </c>
      <c r="E64" t="s">
        <v>143</v>
      </c>
      <c r="F64" t="s">
        <v>29</v>
      </c>
      <c r="G64" t="s">
        <v>30</v>
      </c>
      <c r="H64">
        <v>4</v>
      </c>
      <c r="I64" t="s">
        <v>114</v>
      </c>
      <c r="J64">
        <v>21</v>
      </c>
      <c r="K64" t="s">
        <v>58</v>
      </c>
      <c r="L64">
        <v>16000</v>
      </c>
      <c r="M64">
        <v>2</v>
      </c>
      <c r="N64">
        <v>32000</v>
      </c>
      <c r="O64">
        <v>149.93</v>
      </c>
      <c r="P64" t="s">
        <v>39</v>
      </c>
    </row>
    <row r="65" spans="1:17" x14ac:dyDescent="0.25">
      <c r="A65" t="s">
        <v>144</v>
      </c>
      <c r="B65" t="s">
        <v>145</v>
      </c>
      <c r="C65" s="1">
        <v>45658</v>
      </c>
      <c r="D65">
        <v>44</v>
      </c>
      <c r="E65" t="s">
        <v>146</v>
      </c>
      <c r="F65" t="s">
        <v>20</v>
      </c>
      <c r="G65" t="s">
        <v>21</v>
      </c>
      <c r="H65">
        <v>2</v>
      </c>
      <c r="I65" t="s">
        <v>22</v>
      </c>
      <c r="J65">
        <v>49</v>
      </c>
      <c r="K65" t="s">
        <v>23</v>
      </c>
      <c r="L65">
        <v>35000</v>
      </c>
      <c r="M65">
        <v>19</v>
      </c>
      <c r="N65">
        <v>665000</v>
      </c>
      <c r="O65">
        <v>134.06</v>
      </c>
      <c r="P65" t="s">
        <v>24</v>
      </c>
      <c r="Q65" t="s">
        <v>76</v>
      </c>
    </row>
    <row r="66" spans="1:17" x14ac:dyDescent="0.25">
      <c r="A66" t="s">
        <v>144</v>
      </c>
      <c r="B66" t="s">
        <v>145</v>
      </c>
      <c r="C66" s="1">
        <v>45658</v>
      </c>
      <c r="D66">
        <v>44</v>
      </c>
      <c r="E66" t="s">
        <v>146</v>
      </c>
      <c r="F66" t="s">
        <v>41</v>
      </c>
      <c r="G66" t="s">
        <v>21</v>
      </c>
      <c r="H66">
        <v>2</v>
      </c>
      <c r="I66" t="s">
        <v>22</v>
      </c>
      <c r="J66">
        <v>49</v>
      </c>
      <c r="K66" t="s">
        <v>38</v>
      </c>
      <c r="L66">
        <v>20000</v>
      </c>
      <c r="M66">
        <v>9</v>
      </c>
      <c r="N66">
        <v>180000</v>
      </c>
      <c r="O66">
        <v>93.27</v>
      </c>
      <c r="P66" t="s">
        <v>24</v>
      </c>
      <c r="Q66" t="s">
        <v>76</v>
      </c>
    </row>
    <row r="67" spans="1:17" x14ac:dyDescent="0.25">
      <c r="A67" t="s">
        <v>144</v>
      </c>
      <c r="B67" t="s">
        <v>145</v>
      </c>
      <c r="C67" s="1">
        <v>45658</v>
      </c>
      <c r="D67">
        <v>44</v>
      </c>
      <c r="E67" t="s">
        <v>146</v>
      </c>
      <c r="F67" t="s">
        <v>36</v>
      </c>
      <c r="G67" t="s">
        <v>21</v>
      </c>
      <c r="H67">
        <v>2</v>
      </c>
      <c r="I67" t="s">
        <v>22</v>
      </c>
      <c r="J67">
        <v>49</v>
      </c>
      <c r="K67" t="s">
        <v>115</v>
      </c>
      <c r="L67">
        <v>25000</v>
      </c>
      <c r="M67">
        <v>20</v>
      </c>
      <c r="N67">
        <v>500000</v>
      </c>
      <c r="O67">
        <v>33.97</v>
      </c>
      <c r="P67" t="s">
        <v>24</v>
      </c>
      <c r="Q67" t="s">
        <v>76</v>
      </c>
    </row>
    <row r="68" spans="1:17" x14ac:dyDescent="0.25">
      <c r="A68" t="s">
        <v>147</v>
      </c>
      <c r="B68" t="s">
        <v>148</v>
      </c>
      <c r="C68" s="1">
        <v>45658</v>
      </c>
      <c r="D68">
        <v>36</v>
      </c>
      <c r="E68" t="s">
        <v>149</v>
      </c>
      <c r="F68" t="s">
        <v>29</v>
      </c>
      <c r="G68" t="s">
        <v>21</v>
      </c>
      <c r="H68">
        <v>3</v>
      </c>
      <c r="I68" t="s">
        <v>50</v>
      </c>
      <c r="J68">
        <v>38</v>
      </c>
      <c r="K68" t="s">
        <v>72</v>
      </c>
      <c r="L68">
        <v>350</v>
      </c>
      <c r="M68">
        <v>8</v>
      </c>
      <c r="N68">
        <v>2800</v>
      </c>
      <c r="O68">
        <v>15.66</v>
      </c>
      <c r="P68" t="s">
        <v>39</v>
      </c>
    </row>
    <row r="69" spans="1:17" x14ac:dyDescent="0.25">
      <c r="A69" t="s">
        <v>147</v>
      </c>
      <c r="B69" t="s">
        <v>148</v>
      </c>
      <c r="C69" s="1">
        <v>45658</v>
      </c>
      <c r="D69">
        <v>36</v>
      </c>
      <c r="E69" t="s">
        <v>149</v>
      </c>
      <c r="F69" t="s">
        <v>36</v>
      </c>
      <c r="G69" t="s">
        <v>21</v>
      </c>
      <c r="H69">
        <v>3</v>
      </c>
      <c r="I69" t="s">
        <v>50</v>
      </c>
      <c r="J69">
        <v>38</v>
      </c>
      <c r="K69" t="s">
        <v>38</v>
      </c>
      <c r="L69">
        <v>20000</v>
      </c>
      <c r="M69">
        <v>10</v>
      </c>
      <c r="N69">
        <v>200000</v>
      </c>
      <c r="O69">
        <v>139.59</v>
      </c>
      <c r="P69" t="s">
        <v>39</v>
      </c>
    </row>
    <row r="70" spans="1:17" x14ac:dyDescent="0.25">
      <c r="A70" t="s">
        <v>150</v>
      </c>
      <c r="B70" t="s">
        <v>151</v>
      </c>
      <c r="C70" s="1">
        <v>45717</v>
      </c>
      <c r="D70">
        <v>21</v>
      </c>
      <c r="E70" t="s">
        <v>152</v>
      </c>
      <c r="F70" t="s">
        <v>41</v>
      </c>
      <c r="G70" t="s">
        <v>30</v>
      </c>
      <c r="H70">
        <v>1</v>
      </c>
      <c r="I70" t="s">
        <v>37</v>
      </c>
      <c r="J70">
        <v>43</v>
      </c>
      <c r="K70" t="s">
        <v>71</v>
      </c>
      <c r="L70">
        <v>14500</v>
      </c>
      <c r="M70">
        <v>12</v>
      </c>
      <c r="N70">
        <v>174000</v>
      </c>
      <c r="O70">
        <v>21.56</v>
      </c>
      <c r="P70" t="s">
        <v>39</v>
      </c>
    </row>
    <row r="71" spans="1:17" x14ac:dyDescent="0.25">
      <c r="A71" t="s">
        <v>150</v>
      </c>
      <c r="B71" t="s">
        <v>151</v>
      </c>
      <c r="C71" s="1">
        <v>45717</v>
      </c>
      <c r="D71">
        <v>21</v>
      </c>
      <c r="E71" t="s">
        <v>152</v>
      </c>
      <c r="F71" t="s">
        <v>20</v>
      </c>
      <c r="G71" t="s">
        <v>30</v>
      </c>
      <c r="H71">
        <v>1</v>
      </c>
      <c r="I71" t="s">
        <v>37</v>
      </c>
      <c r="J71">
        <v>43</v>
      </c>
      <c r="K71" t="s">
        <v>23</v>
      </c>
      <c r="L71">
        <v>35000</v>
      </c>
      <c r="M71">
        <v>14</v>
      </c>
      <c r="N71">
        <v>490000</v>
      </c>
      <c r="O71">
        <v>141.61000000000001</v>
      </c>
      <c r="P71" t="s">
        <v>39</v>
      </c>
    </row>
    <row r="72" spans="1:17" x14ac:dyDescent="0.25">
      <c r="A72" t="s">
        <v>153</v>
      </c>
      <c r="B72" t="s">
        <v>154</v>
      </c>
      <c r="C72" s="1">
        <v>45689</v>
      </c>
      <c r="D72">
        <v>50</v>
      </c>
      <c r="E72" t="s">
        <v>86</v>
      </c>
      <c r="F72" t="s">
        <v>41</v>
      </c>
      <c r="G72" t="s">
        <v>30</v>
      </c>
      <c r="H72">
        <v>5</v>
      </c>
      <c r="I72" t="s">
        <v>55</v>
      </c>
      <c r="J72">
        <v>30</v>
      </c>
      <c r="K72" t="s">
        <v>65</v>
      </c>
      <c r="L72">
        <v>30000</v>
      </c>
      <c r="M72">
        <v>8</v>
      </c>
      <c r="N72">
        <v>240000</v>
      </c>
      <c r="O72">
        <v>176.39</v>
      </c>
      <c r="P72" t="s">
        <v>24</v>
      </c>
      <c r="Q72" t="s">
        <v>32</v>
      </c>
    </row>
    <row r="73" spans="1:17" x14ac:dyDescent="0.25">
      <c r="A73" t="s">
        <v>155</v>
      </c>
      <c r="B73" t="s">
        <v>156</v>
      </c>
      <c r="C73" s="1">
        <v>45717</v>
      </c>
      <c r="D73">
        <v>64</v>
      </c>
      <c r="E73" t="s">
        <v>157</v>
      </c>
      <c r="F73" t="s">
        <v>36</v>
      </c>
      <c r="G73" t="s">
        <v>21</v>
      </c>
      <c r="H73">
        <v>2</v>
      </c>
      <c r="I73" t="s">
        <v>22</v>
      </c>
      <c r="J73">
        <v>32</v>
      </c>
      <c r="K73" t="s">
        <v>62</v>
      </c>
      <c r="L73">
        <v>24000</v>
      </c>
      <c r="M73">
        <v>9</v>
      </c>
      <c r="N73">
        <v>216000</v>
      </c>
      <c r="O73">
        <v>176.12</v>
      </c>
      <c r="P73" t="s">
        <v>39</v>
      </c>
    </row>
    <row r="74" spans="1:17" x14ac:dyDescent="0.25">
      <c r="A74" t="s">
        <v>155</v>
      </c>
      <c r="B74" t="s">
        <v>156</v>
      </c>
      <c r="C74" s="1">
        <v>45717</v>
      </c>
      <c r="D74">
        <v>64</v>
      </c>
      <c r="E74" t="s">
        <v>157</v>
      </c>
      <c r="F74" t="s">
        <v>29</v>
      </c>
      <c r="G74" t="s">
        <v>21</v>
      </c>
      <c r="H74">
        <v>2</v>
      </c>
      <c r="I74" t="s">
        <v>22</v>
      </c>
      <c r="J74">
        <v>32</v>
      </c>
      <c r="K74" t="s">
        <v>58</v>
      </c>
      <c r="L74">
        <v>16000</v>
      </c>
      <c r="M74">
        <v>7</v>
      </c>
      <c r="N74">
        <v>112000</v>
      </c>
      <c r="O74">
        <v>103.57</v>
      </c>
      <c r="P74" t="s">
        <v>39</v>
      </c>
    </row>
    <row r="75" spans="1:17" x14ac:dyDescent="0.25">
      <c r="A75" t="s">
        <v>158</v>
      </c>
      <c r="B75" t="s">
        <v>159</v>
      </c>
      <c r="C75" s="1">
        <v>45689</v>
      </c>
      <c r="D75">
        <v>46</v>
      </c>
      <c r="E75" t="s">
        <v>110</v>
      </c>
      <c r="F75" t="s">
        <v>29</v>
      </c>
      <c r="G75" t="s">
        <v>30</v>
      </c>
      <c r="H75">
        <v>4</v>
      </c>
      <c r="I75" t="s">
        <v>114</v>
      </c>
      <c r="J75">
        <v>36</v>
      </c>
      <c r="K75" t="s">
        <v>83</v>
      </c>
      <c r="L75">
        <v>1000</v>
      </c>
      <c r="M75">
        <v>13</v>
      </c>
      <c r="N75">
        <v>13000</v>
      </c>
      <c r="O75">
        <v>59.2</v>
      </c>
      <c r="P75" t="s">
        <v>39</v>
      </c>
    </row>
    <row r="76" spans="1:17" x14ac:dyDescent="0.25">
      <c r="A76" t="s">
        <v>158</v>
      </c>
      <c r="B76" t="s">
        <v>159</v>
      </c>
      <c r="C76" s="1">
        <v>45689</v>
      </c>
      <c r="D76">
        <v>46</v>
      </c>
      <c r="E76" t="s">
        <v>110</v>
      </c>
      <c r="F76" t="s">
        <v>41</v>
      </c>
      <c r="G76" t="s">
        <v>30</v>
      </c>
      <c r="H76">
        <v>4</v>
      </c>
      <c r="I76" t="s">
        <v>114</v>
      </c>
      <c r="J76">
        <v>36</v>
      </c>
      <c r="K76" t="s">
        <v>38</v>
      </c>
      <c r="L76">
        <v>20000</v>
      </c>
      <c r="M76">
        <v>19</v>
      </c>
      <c r="N76">
        <v>380000</v>
      </c>
      <c r="O76">
        <v>61.59</v>
      </c>
      <c r="P76" t="s">
        <v>39</v>
      </c>
    </row>
    <row r="77" spans="1:17" x14ac:dyDescent="0.25">
      <c r="A77" t="s">
        <v>160</v>
      </c>
      <c r="B77" t="s">
        <v>161</v>
      </c>
      <c r="C77" s="1">
        <v>45717</v>
      </c>
      <c r="D77">
        <v>76</v>
      </c>
      <c r="E77" t="s">
        <v>75</v>
      </c>
      <c r="F77" t="s">
        <v>36</v>
      </c>
      <c r="G77" t="s">
        <v>30</v>
      </c>
      <c r="H77">
        <v>3</v>
      </c>
      <c r="I77" t="s">
        <v>50</v>
      </c>
      <c r="J77">
        <v>28</v>
      </c>
      <c r="K77" t="s">
        <v>71</v>
      </c>
      <c r="L77">
        <v>14500</v>
      </c>
      <c r="M77">
        <v>7</v>
      </c>
      <c r="N77">
        <v>101500</v>
      </c>
      <c r="O77">
        <v>24.57</v>
      </c>
      <c r="P77" t="s">
        <v>39</v>
      </c>
    </row>
    <row r="78" spans="1:17" x14ac:dyDescent="0.25">
      <c r="A78" t="s">
        <v>160</v>
      </c>
      <c r="B78" t="s">
        <v>161</v>
      </c>
      <c r="C78" s="1">
        <v>45717</v>
      </c>
      <c r="D78">
        <v>76</v>
      </c>
      <c r="E78" t="s">
        <v>75</v>
      </c>
      <c r="F78" t="s">
        <v>29</v>
      </c>
      <c r="G78" t="s">
        <v>30</v>
      </c>
      <c r="H78">
        <v>3</v>
      </c>
      <c r="I78" t="s">
        <v>50</v>
      </c>
      <c r="J78">
        <v>28</v>
      </c>
      <c r="K78" t="s">
        <v>51</v>
      </c>
      <c r="L78">
        <v>9000</v>
      </c>
      <c r="M78">
        <v>18</v>
      </c>
      <c r="N78">
        <v>162000</v>
      </c>
      <c r="O78">
        <v>24.35</v>
      </c>
      <c r="P78" t="s">
        <v>39</v>
      </c>
    </row>
    <row r="79" spans="1:17" x14ac:dyDescent="0.25">
      <c r="A79" t="s">
        <v>162</v>
      </c>
      <c r="B79" t="s">
        <v>163</v>
      </c>
      <c r="C79" s="1">
        <v>45717</v>
      </c>
      <c r="D79">
        <v>40</v>
      </c>
      <c r="E79" t="s">
        <v>79</v>
      </c>
      <c r="F79" t="s">
        <v>20</v>
      </c>
      <c r="G79" t="s">
        <v>30</v>
      </c>
      <c r="H79">
        <v>1</v>
      </c>
      <c r="I79" t="s">
        <v>37</v>
      </c>
      <c r="J79">
        <v>18</v>
      </c>
      <c r="K79" t="s">
        <v>46</v>
      </c>
      <c r="L79">
        <v>4500</v>
      </c>
      <c r="M79">
        <v>18</v>
      </c>
      <c r="N79">
        <v>81000</v>
      </c>
      <c r="O79">
        <v>60.8</v>
      </c>
      <c r="P79" t="s">
        <v>39</v>
      </c>
    </row>
    <row r="80" spans="1:17" x14ac:dyDescent="0.25">
      <c r="A80" t="s">
        <v>162</v>
      </c>
      <c r="B80" t="s">
        <v>163</v>
      </c>
      <c r="C80" s="1">
        <v>45717</v>
      </c>
      <c r="D80">
        <v>40</v>
      </c>
      <c r="E80" t="s">
        <v>79</v>
      </c>
      <c r="F80" t="s">
        <v>29</v>
      </c>
      <c r="G80" t="s">
        <v>30</v>
      </c>
      <c r="H80">
        <v>1</v>
      </c>
      <c r="I80" t="s">
        <v>37</v>
      </c>
      <c r="J80">
        <v>18</v>
      </c>
      <c r="K80" t="s">
        <v>164</v>
      </c>
      <c r="L80">
        <v>600</v>
      </c>
      <c r="M80">
        <v>2</v>
      </c>
      <c r="N80">
        <v>1200</v>
      </c>
      <c r="O80">
        <v>55.23</v>
      </c>
      <c r="P80" t="s">
        <v>39</v>
      </c>
    </row>
    <row r="81" spans="1:17" x14ac:dyDescent="0.25">
      <c r="A81" t="s">
        <v>165</v>
      </c>
      <c r="B81" t="s">
        <v>166</v>
      </c>
      <c r="C81" s="1">
        <v>45658</v>
      </c>
      <c r="D81">
        <v>32</v>
      </c>
      <c r="E81" t="s">
        <v>90</v>
      </c>
      <c r="F81" t="s">
        <v>36</v>
      </c>
      <c r="G81" t="s">
        <v>21</v>
      </c>
      <c r="H81">
        <v>5</v>
      </c>
      <c r="I81" t="s">
        <v>55</v>
      </c>
      <c r="J81">
        <v>56</v>
      </c>
      <c r="K81" t="s">
        <v>42</v>
      </c>
      <c r="L81">
        <v>9000</v>
      </c>
      <c r="M81">
        <v>16</v>
      </c>
      <c r="N81">
        <v>144000</v>
      </c>
      <c r="O81">
        <v>50.87</v>
      </c>
      <c r="P81" t="s">
        <v>24</v>
      </c>
      <c r="Q81" t="s">
        <v>167</v>
      </c>
    </row>
    <row r="82" spans="1:17" x14ac:dyDescent="0.25">
      <c r="A82" t="s">
        <v>165</v>
      </c>
      <c r="B82" t="s">
        <v>166</v>
      </c>
      <c r="C82" s="1">
        <v>45658</v>
      </c>
      <c r="D82">
        <v>32</v>
      </c>
      <c r="E82" t="s">
        <v>90</v>
      </c>
      <c r="F82" t="s">
        <v>41</v>
      </c>
      <c r="G82" t="s">
        <v>21</v>
      </c>
      <c r="H82">
        <v>5</v>
      </c>
      <c r="I82" t="s">
        <v>55</v>
      </c>
      <c r="J82">
        <v>56</v>
      </c>
      <c r="K82" t="s">
        <v>42</v>
      </c>
      <c r="L82">
        <v>9000</v>
      </c>
      <c r="M82">
        <v>13</v>
      </c>
      <c r="N82">
        <v>117000</v>
      </c>
      <c r="O82">
        <v>164.51</v>
      </c>
      <c r="P82" t="s">
        <v>24</v>
      </c>
      <c r="Q82" t="s">
        <v>167</v>
      </c>
    </row>
    <row r="83" spans="1:17" x14ac:dyDescent="0.25">
      <c r="A83" t="s">
        <v>168</v>
      </c>
      <c r="B83" t="s">
        <v>169</v>
      </c>
      <c r="C83" s="1">
        <v>45717</v>
      </c>
      <c r="D83">
        <v>25</v>
      </c>
      <c r="E83" t="s">
        <v>49</v>
      </c>
      <c r="F83" t="s">
        <v>29</v>
      </c>
      <c r="G83" t="s">
        <v>21</v>
      </c>
      <c r="H83">
        <v>1</v>
      </c>
      <c r="I83" t="s">
        <v>37</v>
      </c>
      <c r="J83">
        <v>10</v>
      </c>
      <c r="K83" t="s">
        <v>72</v>
      </c>
      <c r="L83">
        <v>350</v>
      </c>
      <c r="M83">
        <v>13</v>
      </c>
      <c r="N83">
        <v>4550</v>
      </c>
      <c r="O83">
        <v>155.25</v>
      </c>
      <c r="P83" t="s">
        <v>39</v>
      </c>
    </row>
    <row r="84" spans="1:17" x14ac:dyDescent="0.25">
      <c r="A84" t="s">
        <v>170</v>
      </c>
      <c r="B84" t="s">
        <v>171</v>
      </c>
      <c r="C84" s="1">
        <v>45658</v>
      </c>
      <c r="D84">
        <v>72</v>
      </c>
      <c r="E84" t="s">
        <v>149</v>
      </c>
      <c r="F84" t="s">
        <v>20</v>
      </c>
      <c r="G84" t="s">
        <v>30</v>
      </c>
      <c r="H84">
        <v>5</v>
      </c>
      <c r="I84" t="s">
        <v>55</v>
      </c>
      <c r="J84">
        <v>20</v>
      </c>
      <c r="K84" t="s">
        <v>46</v>
      </c>
      <c r="L84">
        <v>4500</v>
      </c>
      <c r="M84">
        <v>3</v>
      </c>
      <c r="N84">
        <v>13500</v>
      </c>
      <c r="O84">
        <v>53.3</v>
      </c>
      <c r="P84" t="s">
        <v>39</v>
      </c>
    </row>
    <row r="85" spans="1:17" x14ac:dyDescent="0.25">
      <c r="A85" t="s">
        <v>172</v>
      </c>
      <c r="B85" t="s">
        <v>173</v>
      </c>
      <c r="C85" s="1">
        <v>45658</v>
      </c>
      <c r="D85">
        <v>46</v>
      </c>
      <c r="E85" t="s">
        <v>131</v>
      </c>
      <c r="F85" t="s">
        <v>29</v>
      </c>
      <c r="G85" t="s">
        <v>21</v>
      </c>
      <c r="H85">
        <v>4</v>
      </c>
      <c r="I85" t="s">
        <v>114</v>
      </c>
      <c r="J85">
        <v>11</v>
      </c>
      <c r="K85" t="s">
        <v>72</v>
      </c>
      <c r="L85">
        <v>350</v>
      </c>
      <c r="M85">
        <v>10</v>
      </c>
      <c r="N85">
        <v>3500</v>
      </c>
      <c r="O85">
        <v>57.98</v>
      </c>
      <c r="P85" t="s">
        <v>39</v>
      </c>
    </row>
    <row r="86" spans="1:17" x14ac:dyDescent="0.25">
      <c r="A86" t="s">
        <v>172</v>
      </c>
      <c r="B86" t="s">
        <v>173</v>
      </c>
      <c r="C86" s="1">
        <v>45658</v>
      </c>
      <c r="D86">
        <v>46</v>
      </c>
      <c r="E86" t="s">
        <v>131</v>
      </c>
      <c r="F86" t="s">
        <v>20</v>
      </c>
      <c r="G86" t="s">
        <v>21</v>
      </c>
      <c r="H86">
        <v>4</v>
      </c>
      <c r="I86" t="s">
        <v>114</v>
      </c>
      <c r="J86">
        <v>11</v>
      </c>
      <c r="K86" t="s">
        <v>23</v>
      </c>
      <c r="L86">
        <v>35000</v>
      </c>
      <c r="M86">
        <v>8</v>
      </c>
      <c r="N86">
        <v>280000</v>
      </c>
      <c r="O86">
        <v>14.7</v>
      </c>
      <c r="P86" t="s">
        <v>39</v>
      </c>
    </row>
    <row r="87" spans="1:17" x14ac:dyDescent="0.25">
      <c r="A87" t="s">
        <v>172</v>
      </c>
      <c r="B87" t="s">
        <v>173</v>
      </c>
      <c r="C87" s="1">
        <v>45658</v>
      </c>
      <c r="D87">
        <v>46</v>
      </c>
      <c r="E87" t="s">
        <v>131</v>
      </c>
      <c r="F87" t="s">
        <v>41</v>
      </c>
      <c r="G87" t="s">
        <v>21</v>
      </c>
      <c r="H87">
        <v>4</v>
      </c>
      <c r="I87" t="s">
        <v>114</v>
      </c>
      <c r="J87">
        <v>11</v>
      </c>
      <c r="K87" t="s">
        <v>65</v>
      </c>
      <c r="L87">
        <v>30000</v>
      </c>
      <c r="M87">
        <v>19</v>
      </c>
      <c r="N87">
        <v>570000</v>
      </c>
      <c r="O87">
        <v>157.66999999999999</v>
      </c>
      <c r="P87" t="s">
        <v>39</v>
      </c>
    </row>
    <row r="88" spans="1:17" x14ac:dyDescent="0.25">
      <c r="A88" t="s">
        <v>174</v>
      </c>
      <c r="B88" t="s">
        <v>175</v>
      </c>
      <c r="C88" s="1">
        <v>45689</v>
      </c>
      <c r="D88">
        <v>70</v>
      </c>
      <c r="E88" t="s">
        <v>176</v>
      </c>
      <c r="F88" t="s">
        <v>41</v>
      </c>
      <c r="G88" t="s">
        <v>21</v>
      </c>
      <c r="H88">
        <v>3</v>
      </c>
      <c r="I88" t="s">
        <v>50</v>
      </c>
      <c r="J88">
        <v>42</v>
      </c>
      <c r="K88" t="s">
        <v>38</v>
      </c>
      <c r="L88">
        <v>20000</v>
      </c>
      <c r="M88">
        <v>20</v>
      </c>
      <c r="N88">
        <v>400000</v>
      </c>
      <c r="O88">
        <v>158.63</v>
      </c>
      <c r="P88" t="s">
        <v>39</v>
      </c>
    </row>
    <row r="89" spans="1:17" x14ac:dyDescent="0.25">
      <c r="A89" t="s">
        <v>177</v>
      </c>
      <c r="B89" t="s">
        <v>178</v>
      </c>
      <c r="C89" s="1">
        <v>45717</v>
      </c>
      <c r="D89">
        <v>72</v>
      </c>
      <c r="E89" t="s">
        <v>176</v>
      </c>
      <c r="F89" t="s">
        <v>29</v>
      </c>
      <c r="G89" t="s">
        <v>30</v>
      </c>
      <c r="H89">
        <v>4</v>
      </c>
      <c r="I89" t="s">
        <v>114</v>
      </c>
      <c r="J89">
        <v>45</v>
      </c>
      <c r="K89" t="s">
        <v>102</v>
      </c>
      <c r="L89">
        <v>900</v>
      </c>
      <c r="M89">
        <v>11</v>
      </c>
      <c r="N89">
        <v>9900</v>
      </c>
      <c r="O89">
        <v>177.94</v>
      </c>
      <c r="P89" t="s">
        <v>39</v>
      </c>
    </row>
    <row r="90" spans="1:17" x14ac:dyDescent="0.25">
      <c r="A90" t="s">
        <v>177</v>
      </c>
      <c r="B90" t="s">
        <v>178</v>
      </c>
      <c r="C90" s="1">
        <v>45717</v>
      </c>
      <c r="D90">
        <v>72</v>
      </c>
      <c r="E90" t="s">
        <v>176</v>
      </c>
      <c r="F90" t="s">
        <v>20</v>
      </c>
      <c r="G90" t="s">
        <v>30</v>
      </c>
      <c r="H90">
        <v>4</v>
      </c>
      <c r="I90" t="s">
        <v>114</v>
      </c>
      <c r="J90">
        <v>45</v>
      </c>
      <c r="K90" t="s">
        <v>51</v>
      </c>
      <c r="L90">
        <v>9000</v>
      </c>
      <c r="M90">
        <v>8</v>
      </c>
      <c r="N90">
        <v>72000</v>
      </c>
      <c r="O90">
        <v>5.66</v>
      </c>
      <c r="P90" t="s">
        <v>39</v>
      </c>
    </row>
    <row r="91" spans="1:17" x14ac:dyDescent="0.25">
      <c r="A91" t="s">
        <v>177</v>
      </c>
      <c r="B91" t="s">
        <v>178</v>
      </c>
      <c r="C91" s="1">
        <v>45717</v>
      </c>
      <c r="D91">
        <v>72</v>
      </c>
      <c r="E91" t="s">
        <v>176</v>
      </c>
      <c r="F91" t="s">
        <v>41</v>
      </c>
      <c r="G91" t="s">
        <v>30</v>
      </c>
      <c r="H91">
        <v>4</v>
      </c>
      <c r="I91" t="s">
        <v>114</v>
      </c>
      <c r="J91">
        <v>45</v>
      </c>
      <c r="K91" t="s">
        <v>62</v>
      </c>
      <c r="L91">
        <v>24000</v>
      </c>
      <c r="M91">
        <v>1</v>
      </c>
      <c r="N91">
        <v>24000</v>
      </c>
      <c r="O91">
        <v>117.63</v>
      </c>
      <c r="P91" t="s">
        <v>39</v>
      </c>
    </row>
    <row r="92" spans="1:17" x14ac:dyDescent="0.25">
      <c r="A92" t="s">
        <v>179</v>
      </c>
      <c r="B92" t="s">
        <v>180</v>
      </c>
      <c r="C92" s="1">
        <v>45689</v>
      </c>
      <c r="D92">
        <v>21</v>
      </c>
      <c r="E92" t="s">
        <v>131</v>
      </c>
      <c r="F92" t="s">
        <v>29</v>
      </c>
      <c r="G92" t="s">
        <v>30</v>
      </c>
      <c r="H92">
        <v>3</v>
      </c>
      <c r="I92" t="s">
        <v>50</v>
      </c>
      <c r="J92">
        <v>34</v>
      </c>
      <c r="K92" t="s">
        <v>31</v>
      </c>
      <c r="L92">
        <v>5500</v>
      </c>
      <c r="M92">
        <v>11</v>
      </c>
      <c r="N92">
        <v>60500</v>
      </c>
      <c r="O92">
        <v>69.92</v>
      </c>
      <c r="P92" t="s">
        <v>24</v>
      </c>
      <c r="Q92" t="s">
        <v>25</v>
      </c>
    </row>
    <row r="93" spans="1:17" x14ac:dyDescent="0.25">
      <c r="A93" t="s">
        <v>179</v>
      </c>
      <c r="B93" t="s">
        <v>180</v>
      </c>
      <c r="C93" s="1">
        <v>45689</v>
      </c>
      <c r="D93">
        <v>21</v>
      </c>
      <c r="E93" t="s">
        <v>131</v>
      </c>
      <c r="F93" t="s">
        <v>41</v>
      </c>
      <c r="G93" t="s">
        <v>30</v>
      </c>
      <c r="H93">
        <v>3</v>
      </c>
      <c r="I93" t="s">
        <v>50</v>
      </c>
      <c r="J93">
        <v>34</v>
      </c>
      <c r="K93" t="s">
        <v>65</v>
      </c>
      <c r="L93">
        <v>30000</v>
      </c>
      <c r="M93">
        <v>6</v>
      </c>
      <c r="N93">
        <v>180000</v>
      </c>
      <c r="O93">
        <v>134.19</v>
      </c>
      <c r="P93" t="s">
        <v>24</v>
      </c>
      <c r="Q93" t="s">
        <v>25</v>
      </c>
    </row>
    <row r="94" spans="1:17" x14ac:dyDescent="0.25">
      <c r="A94" t="s">
        <v>181</v>
      </c>
      <c r="B94" t="s">
        <v>182</v>
      </c>
      <c r="C94" s="1">
        <v>45689</v>
      </c>
      <c r="D94">
        <v>68</v>
      </c>
      <c r="E94" t="s">
        <v>90</v>
      </c>
      <c r="F94" t="s">
        <v>36</v>
      </c>
      <c r="G94" t="s">
        <v>30</v>
      </c>
      <c r="H94">
        <v>5</v>
      </c>
      <c r="I94" t="s">
        <v>55</v>
      </c>
      <c r="J94">
        <v>43</v>
      </c>
      <c r="K94" t="s">
        <v>38</v>
      </c>
      <c r="L94">
        <v>20000</v>
      </c>
      <c r="M94">
        <v>13</v>
      </c>
      <c r="N94">
        <v>260000</v>
      </c>
      <c r="O94">
        <v>194.05</v>
      </c>
      <c r="P94" t="s">
        <v>24</v>
      </c>
      <c r="Q94" t="s">
        <v>76</v>
      </c>
    </row>
    <row r="95" spans="1:17" x14ac:dyDescent="0.25">
      <c r="A95" t="s">
        <v>181</v>
      </c>
      <c r="B95" t="s">
        <v>182</v>
      </c>
      <c r="C95" s="1">
        <v>45689</v>
      </c>
      <c r="D95">
        <v>68</v>
      </c>
      <c r="E95" t="s">
        <v>90</v>
      </c>
      <c r="F95" t="s">
        <v>20</v>
      </c>
      <c r="G95" t="s">
        <v>30</v>
      </c>
      <c r="H95">
        <v>5</v>
      </c>
      <c r="I95" t="s">
        <v>55</v>
      </c>
      <c r="J95">
        <v>43</v>
      </c>
      <c r="K95" t="s">
        <v>58</v>
      </c>
      <c r="L95">
        <v>16000</v>
      </c>
      <c r="M95">
        <v>18</v>
      </c>
      <c r="N95">
        <v>288000</v>
      </c>
      <c r="O95">
        <v>131.69999999999999</v>
      </c>
      <c r="P95" t="s">
        <v>24</v>
      </c>
      <c r="Q95" t="s">
        <v>76</v>
      </c>
    </row>
    <row r="96" spans="1:17" x14ac:dyDescent="0.25">
      <c r="A96" t="s">
        <v>183</v>
      </c>
      <c r="B96" t="s">
        <v>184</v>
      </c>
      <c r="C96" s="1">
        <v>45717</v>
      </c>
      <c r="D96">
        <v>68</v>
      </c>
      <c r="E96" t="s">
        <v>49</v>
      </c>
      <c r="F96" t="s">
        <v>29</v>
      </c>
      <c r="G96" t="s">
        <v>21</v>
      </c>
      <c r="H96">
        <v>5</v>
      </c>
      <c r="I96" t="s">
        <v>55</v>
      </c>
      <c r="J96">
        <v>34</v>
      </c>
      <c r="K96" t="s">
        <v>40</v>
      </c>
      <c r="L96">
        <v>500</v>
      </c>
      <c r="M96">
        <v>10</v>
      </c>
      <c r="N96">
        <v>5000</v>
      </c>
      <c r="O96">
        <v>110.07</v>
      </c>
      <c r="P96" t="s">
        <v>39</v>
      </c>
    </row>
    <row r="97" spans="1:17" x14ac:dyDescent="0.25">
      <c r="A97" t="s">
        <v>183</v>
      </c>
      <c r="B97" t="s">
        <v>184</v>
      </c>
      <c r="C97" s="1">
        <v>45717</v>
      </c>
      <c r="D97">
        <v>68</v>
      </c>
      <c r="E97" t="s">
        <v>49</v>
      </c>
      <c r="F97" t="s">
        <v>41</v>
      </c>
      <c r="G97" t="s">
        <v>21</v>
      </c>
      <c r="H97">
        <v>5</v>
      </c>
      <c r="I97" t="s">
        <v>55</v>
      </c>
      <c r="J97">
        <v>34</v>
      </c>
      <c r="K97" t="s">
        <v>71</v>
      </c>
      <c r="L97">
        <v>14500</v>
      </c>
      <c r="M97">
        <v>16</v>
      </c>
      <c r="N97">
        <v>232000</v>
      </c>
      <c r="O97">
        <v>176.23</v>
      </c>
      <c r="P97" t="s">
        <v>39</v>
      </c>
    </row>
    <row r="98" spans="1:17" x14ac:dyDescent="0.25">
      <c r="A98" t="s">
        <v>183</v>
      </c>
      <c r="B98" t="s">
        <v>184</v>
      </c>
      <c r="C98" s="1">
        <v>45717</v>
      </c>
      <c r="D98">
        <v>68</v>
      </c>
      <c r="E98" t="s">
        <v>49</v>
      </c>
      <c r="F98" t="s">
        <v>36</v>
      </c>
      <c r="G98" t="s">
        <v>21</v>
      </c>
      <c r="H98">
        <v>5</v>
      </c>
      <c r="I98" t="s">
        <v>55</v>
      </c>
      <c r="J98">
        <v>34</v>
      </c>
      <c r="K98" t="s">
        <v>38</v>
      </c>
      <c r="L98">
        <v>20000</v>
      </c>
      <c r="M98">
        <v>20</v>
      </c>
      <c r="N98">
        <v>400000</v>
      </c>
      <c r="O98">
        <v>6.26</v>
      </c>
      <c r="P98" t="s">
        <v>39</v>
      </c>
    </row>
    <row r="99" spans="1:17" x14ac:dyDescent="0.25">
      <c r="A99" t="s">
        <v>185</v>
      </c>
      <c r="B99" t="s">
        <v>186</v>
      </c>
      <c r="C99" s="1">
        <v>45689</v>
      </c>
      <c r="D99">
        <v>36</v>
      </c>
      <c r="E99" t="s">
        <v>149</v>
      </c>
      <c r="F99" t="s">
        <v>29</v>
      </c>
      <c r="G99" t="s">
        <v>21</v>
      </c>
      <c r="H99">
        <v>1</v>
      </c>
      <c r="I99" t="s">
        <v>37</v>
      </c>
      <c r="J99">
        <v>36</v>
      </c>
      <c r="K99" t="s">
        <v>83</v>
      </c>
      <c r="L99">
        <v>1000</v>
      </c>
      <c r="M99">
        <v>5</v>
      </c>
      <c r="N99">
        <v>5000</v>
      </c>
      <c r="O99">
        <v>129.72</v>
      </c>
      <c r="P99" t="s">
        <v>24</v>
      </c>
      <c r="Q99" t="s">
        <v>32</v>
      </c>
    </row>
    <row r="100" spans="1:17" x14ac:dyDescent="0.25">
      <c r="A100" t="s">
        <v>187</v>
      </c>
      <c r="B100" t="s">
        <v>188</v>
      </c>
      <c r="C100" s="1">
        <v>45689</v>
      </c>
      <c r="D100">
        <v>53</v>
      </c>
      <c r="E100" t="s">
        <v>189</v>
      </c>
      <c r="F100" t="s">
        <v>29</v>
      </c>
      <c r="G100" t="s">
        <v>30</v>
      </c>
      <c r="H100">
        <v>4</v>
      </c>
      <c r="I100" t="s">
        <v>114</v>
      </c>
      <c r="J100">
        <v>27</v>
      </c>
      <c r="K100" t="s">
        <v>72</v>
      </c>
      <c r="L100">
        <v>350</v>
      </c>
      <c r="M100">
        <v>17</v>
      </c>
      <c r="N100">
        <v>5950</v>
      </c>
      <c r="O100">
        <v>184.41</v>
      </c>
      <c r="P100" t="s">
        <v>24</v>
      </c>
      <c r="Q100" t="s">
        <v>25</v>
      </c>
    </row>
    <row r="101" spans="1:17" x14ac:dyDescent="0.25">
      <c r="A101" t="s">
        <v>190</v>
      </c>
      <c r="B101" t="s">
        <v>191</v>
      </c>
      <c r="C101" s="1">
        <v>45717</v>
      </c>
      <c r="D101">
        <v>24</v>
      </c>
      <c r="E101" t="s">
        <v>192</v>
      </c>
      <c r="F101" t="s">
        <v>29</v>
      </c>
      <c r="G101" t="s">
        <v>30</v>
      </c>
      <c r="H101">
        <v>1</v>
      </c>
      <c r="I101" t="s">
        <v>37</v>
      </c>
      <c r="J101">
        <v>22</v>
      </c>
      <c r="K101" t="s">
        <v>193</v>
      </c>
      <c r="L101">
        <v>6500</v>
      </c>
      <c r="M101">
        <v>11</v>
      </c>
      <c r="N101">
        <v>71500</v>
      </c>
      <c r="O101">
        <v>97.13</v>
      </c>
      <c r="P101" t="s">
        <v>24</v>
      </c>
      <c r="Q101" t="s">
        <v>96</v>
      </c>
    </row>
    <row r="102" spans="1:17" x14ac:dyDescent="0.25">
      <c r="A102" t="s">
        <v>190</v>
      </c>
      <c r="B102" t="s">
        <v>191</v>
      </c>
      <c r="C102" s="1">
        <v>45717</v>
      </c>
      <c r="D102">
        <v>24</v>
      </c>
      <c r="E102" t="s">
        <v>192</v>
      </c>
      <c r="F102" t="s">
        <v>41</v>
      </c>
      <c r="G102" t="s">
        <v>30</v>
      </c>
      <c r="H102">
        <v>1</v>
      </c>
      <c r="I102" t="s">
        <v>37</v>
      </c>
      <c r="J102">
        <v>22</v>
      </c>
      <c r="K102" t="s">
        <v>62</v>
      </c>
      <c r="L102">
        <v>24000</v>
      </c>
      <c r="M102">
        <v>13</v>
      </c>
      <c r="N102">
        <v>312000</v>
      </c>
      <c r="O102">
        <v>152.69</v>
      </c>
      <c r="P102" t="s">
        <v>24</v>
      </c>
      <c r="Q102" t="s">
        <v>96</v>
      </c>
    </row>
    <row r="103" spans="1:17" x14ac:dyDescent="0.25">
      <c r="A103" t="s">
        <v>190</v>
      </c>
      <c r="B103" t="s">
        <v>191</v>
      </c>
      <c r="C103" s="1">
        <v>45717</v>
      </c>
      <c r="D103">
        <v>24</v>
      </c>
      <c r="E103" t="s">
        <v>192</v>
      </c>
      <c r="F103" t="s">
        <v>29</v>
      </c>
      <c r="G103" t="s">
        <v>30</v>
      </c>
      <c r="H103">
        <v>1</v>
      </c>
      <c r="I103" t="s">
        <v>37</v>
      </c>
      <c r="J103">
        <v>22</v>
      </c>
      <c r="K103" t="s">
        <v>23</v>
      </c>
      <c r="L103">
        <v>35000</v>
      </c>
      <c r="M103">
        <v>7</v>
      </c>
      <c r="N103">
        <v>245000</v>
      </c>
      <c r="O103">
        <v>186.6</v>
      </c>
      <c r="P103" t="s">
        <v>24</v>
      </c>
      <c r="Q103" t="s">
        <v>96</v>
      </c>
    </row>
    <row r="104" spans="1:17" x14ac:dyDescent="0.25">
      <c r="A104" t="s">
        <v>194</v>
      </c>
      <c r="B104" t="s">
        <v>195</v>
      </c>
      <c r="C104" s="1">
        <v>45717</v>
      </c>
      <c r="D104">
        <v>65</v>
      </c>
      <c r="E104" t="s">
        <v>113</v>
      </c>
      <c r="F104" t="s">
        <v>29</v>
      </c>
      <c r="G104" t="s">
        <v>30</v>
      </c>
      <c r="H104">
        <v>4</v>
      </c>
      <c r="I104" t="s">
        <v>114</v>
      </c>
      <c r="J104">
        <v>3</v>
      </c>
      <c r="K104" t="s">
        <v>164</v>
      </c>
      <c r="L104">
        <v>600</v>
      </c>
      <c r="M104">
        <v>2</v>
      </c>
      <c r="N104">
        <v>1200</v>
      </c>
      <c r="O104">
        <v>99.32</v>
      </c>
      <c r="P104" t="s">
        <v>39</v>
      </c>
    </row>
    <row r="105" spans="1:17" x14ac:dyDescent="0.25">
      <c r="A105" t="s">
        <v>194</v>
      </c>
      <c r="B105" t="s">
        <v>195</v>
      </c>
      <c r="C105" s="1">
        <v>45717</v>
      </c>
      <c r="D105">
        <v>65</v>
      </c>
      <c r="E105" t="s">
        <v>113</v>
      </c>
      <c r="F105" t="s">
        <v>36</v>
      </c>
      <c r="G105" t="s">
        <v>30</v>
      </c>
      <c r="H105">
        <v>4</v>
      </c>
      <c r="I105" t="s">
        <v>114</v>
      </c>
      <c r="J105">
        <v>3</v>
      </c>
      <c r="K105" t="s">
        <v>65</v>
      </c>
      <c r="L105">
        <v>30000</v>
      </c>
      <c r="M105">
        <v>19</v>
      </c>
      <c r="N105">
        <v>570000</v>
      </c>
      <c r="O105">
        <v>100.71</v>
      </c>
      <c r="P105" t="s">
        <v>39</v>
      </c>
    </row>
    <row r="106" spans="1:17" x14ac:dyDescent="0.25">
      <c r="A106" t="s">
        <v>196</v>
      </c>
      <c r="B106" t="s">
        <v>197</v>
      </c>
      <c r="C106" s="1">
        <v>45689</v>
      </c>
      <c r="D106">
        <v>28</v>
      </c>
      <c r="E106" t="s">
        <v>198</v>
      </c>
      <c r="F106" t="s">
        <v>29</v>
      </c>
      <c r="G106" t="s">
        <v>21</v>
      </c>
      <c r="H106">
        <v>1</v>
      </c>
      <c r="I106" t="s">
        <v>37</v>
      </c>
      <c r="J106">
        <v>34</v>
      </c>
      <c r="K106" t="s">
        <v>23</v>
      </c>
      <c r="L106">
        <v>35000</v>
      </c>
      <c r="M106">
        <v>9</v>
      </c>
      <c r="N106">
        <v>315000</v>
      </c>
      <c r="O106">
        <v>156.41</v>
      </c>
      <c r="P106" t="s">
        <v>39</v>
      </c>
    </row>
    <row r="107" spans="1:17" x14ac:dyDescent="0.25">
      <c r="A107" t="s">
        <v>196</v>
      </c>
      <c r="B107" t="s">
        <v>197</v>
      </c>
      <c r="C107" s="1">
        <v>45689</v>
      </c>
      <c r="D107">
        <v>28</v>
      </c>
      <c r="E107" t="s">
        <v>198</v>
      </c>
      <c r="F107" t="s">
        <v>41</v>
      </c>
      <c r="G107" t="s">
        <v>21</v>
      </c>
      <c r="H107">
        <v>1</v>
      </c>
      <c r="I107" t="s">
        <v>37</v>
      </c>
      <c r="J107">
        <v>34</v>
      </c>
      <c r="K107" t="s">
        <v>65</v>
      </c>
      <c r="L107">
        <v>30000</v>
      </c>
      <c r="M107">
        <v>13</v>
      </c>
      <c r="N107">
        <v>390000</v>
      </c>
      <c r="O107">
        <v>124.84</v>
      </c>
      <c r="P107" t="s">
        <v>39</v>
      </c>
    </row>
    <row r="108" spans="1:17" x14ac:dyDescent="0.25">
      <c r="A108" t="s">
        <v>199</v>
      </c>
      <c r="B108" t="s">
        <v>200</v>
      </c>
      <c r="C108" s="1">
        <v>45689</v>
      </c>
      <c r="D108">
        <v>58</v>
      </c>
      <c r="E108" t="s">
        <v>86</v>
      </c>
      <c r="F108" t="s">
        <v>36</v>
      </c>
      <c r="G108" t="s">
        <v>30</v>
      </c>
      <c r="H108">
        <v>5</v>
      </c>
      <c r="I108" t="s">
        <v>55</v>
      </c>
      <c r="J108">
        <v>21</v>
      </c>
      <c r="K108" t="s">
        <v>71</v>
      </c>
      <c r="L108">
        <v>14500</v>
      </c>
      <c r="M108">
        <v>14</v>
      </c>
      <c r="N108">
        <v>203000</v>
      </c>
      <c r="O108">
        <v>149.47999999999999</v>
      </c>
      <c r="P108" t="s">
        <v>24</v>
      </c>
      <c r="Q108" t="s">
        <v>76</v>
      </c>
    </row>
    <row r="109" spans="1:17" x14ac:dyDescent="0.25">
      <c r="A109" t="s">
        <v>201</v>
      </c>
      <c r="B109" t="s">
        <v>202</v>
      </c>
      <c r="C109" s="1">
        <v>45717</v>
      </c>
      <c r="D109">
        <v>28</v>
      </c>
      <c r="E109" t="s">
        <v>198</v>
      </c>
      <c r="F109" t="s">
        <v>36</v>
      </c>
      <c r="G109" t="s">
        <v>21</v>
      </c>
      <c r="H109">
        <v>1</v>
      </c>
      <c r="I109" t="s">
        <v>37</v>
      </c>
      <c r="J109">
        <v>45</v>
      </c>
      <c r="K109" t="s">
        <v>115</v>
      </c>
      <c r="L109">
        <v>25000</v>
      </c>
      <c r="M109">
        <v>5</v>
      </c>
      <c r="N109">
        <v>125000</v>
      </c>
      <c r="O109">
        <v>75.28</v>
      </c>
      <c r="P109" t="s">
        <v>24</v>
      </c>
      <c r="Q109" t="s">
        <v>32</v>
      </c>
    </row>
    <row r="110" spans="1:17" x14ac:dyDescent="0.25">
      <c r="A110" t="s">
        <v>203</v>
      </c>
      <c r="B110" t="s">
        <v>204</v>
      </c>
      <c r="C110" s="1">
        <v>45658</v>
      </c>
      <c r="D110">
        <v>68</v>
      </c>
      <c r="E110" t="s">
        <v>131</v>
      </c>
      <c r="F110" t="s">
        <v>20</v>
      </c>
      <c r="G110" t="s">
        <v>21</v>
      </c>
      <c r="H110">
        <v>5</v>
      </c>
      <c r="I110" t="s">
        <v>55</v>
      </c>
      <c r="J110">
        <v>12</v>
      </c>
      <c r="K110" t="s">
        <v>46</v>
      </c>
      <c r="L110">
        <v>4500</v>
      </c>
      <c r="M110">
        <v>9</v>
      </c>
      <c r="N110">
        <v>40500</v>
      </c>
      <c r="O110">
        <v>92.5</v>
      </c>
      <c r="P110" t="s">
        <v>39</v>
      </c>
    </row>
    <row r="111" spans="1:17" x14ac:dyDescent="0.25">
      <c r="A111" t="s">
        <v>203</v>
      </c>
      <c r="B111" t="s">
        <v>204</v>
      </c>
      <c r="C111" s="1">
        <v>45658</v>
      </c>
      <c r="D111">
        <v>68</v>
      </c>
      <c r="E111" t="s">
        <v>131</v>
      </c>
      <c r="F111" t="s">
        <v>29</v>
      </c>
      <c r="G111" t="s">
        <v>21</v>
      </c>
      <c r="H111">
        <v>5</v>
      </c>
      <c r="I111" t="s">
        <v>55</v>
      </c>
      <c r="J111">
        <v>12</v>
      </c>
      <c r="K111" t="s">
        <v>31</v>
      </c>
      <c r="L111">
        <v>5500</v>
      </c>
      <c r="M111">
        <v>1</v>
      </c>
      <c r="N111">
        <v>5500</v>
      </c>
      <c r="O111">
        <v>51.44</v>
      </c>
      <c r="P111" t="s">
        <v>39</v>
      </c>
    </row>
    <row r="112" spans="1:17" x14ac:dyDescent="0.25">
      <c r="A112" t="s">
        <v>203</v>
      </c>
      <c r="B112" t="s">
        <v>204</v>
      </c>
      <c r="C112" s="1">
        <v>45658</v>
      </c>
      <c r="D112">
        <v>68</v>
      </c>
      <c r="E112" t="s">
        <v>131</v>
      </c>
      <c r="F112" t="s">
        <v>41</v>
      </c>
      <c r="G112" t="s">
        <v>21</v>
      </c>
      <c r="H112">
        <v>5</v>
      </c>
      <c r="I112" t="s">
        <v>55</v>
      </c>
      <c r="J112">
        <v>12</v>
      </c>
      <c r="K112" t="s">
        <v>71</v>
      </c>
      <c r="L112">
        <v>14500</v>
      </c>
      <c r="M112">
        <v>18</v>
      </c>
      <c r="N112">
        <v>261000</v>
      </c>
      <c r="O112">
        <v>180.29</v>
      </c>
      <c r="P112" t="s">
        <v>39</v>
      </c>
    </row>
    <row r="113" spans="1:17" x14ac:dyDescent="0.25">
      <c r="A113" t="s">
        <v>205</v>
      </c>
      <c r="B113" t="s">
        <v>206</v>
      </c>
      <c r="C113" s="1">
        <v>45717</v>
      </c>
      <c r="D113">
        <v>25</v>
      </c>
      <c r="E113" t="s">
        <v>198</v>
      </c>
      <c r="F113" t="s">
        <v>36</v>
      </c>
      <c r="G113" t="s">
        <v>30</v>
      </c>
      <c r="H113">
        <v>4</v>
      </c>
      <c r="I113" t="s">
        <v>114</v>
      </c>
      <c r="J113">
        <v>38</v>
      </c>
      <c r="K113" t="s">
        <v>105</v>
      </c>
      <c r="L113">
        <v>75000</v>
      </c>
      <c r="M113">
        <v>4</v>
      </c>
      <c r="N113">
        <v>300000</v>
      </c>
      <c r="O113">
        <v>170.74</v>
      </c>
      <c r="P113" t="s">
        <v>39</v>
      </c>
    </row>
    <row r="114" spans="1:17" x14ac:dyDescent="0.25">
      <c r="A114" t="s">
        <v>205</v>
      </c>
      <c r="B114" t="s">
        <v>206</v>
      </c>
      <c r="C114" s="1">
        <v>45717</v>
      </c>
      <c r="D114">
        <v>25</v>
      </c>
      <c r="E114" t="s">
        <v>198</v>
      </c>
      <c r="F114" t="s">
        <v>41</v>
      </c>
      <c r="G114" t="s">
        <v>30</v>
      </c>
      <c r="H114">
        <v>4</v>
      </c>
      <c r="I114" t="s">
        <v>114</v>
      </c>
      <c r="J114">
        <v>38</v>
      </c>
      <c r="K114" t="s">
        <v>38</v>
      </c>
      <c r="L114">
        <v>20000</v>
      </c>
      <c r="M114">
        <v>12</v>
      </c>
      <c r="N114">
        <v>240000</v>
      </c>
      <c r="O114">
        <v>76.58</v>
      </c>
      <c r="P114" t="s">
        <v>39</v>
      </c>
    </row>
    <row r="115" spans="1:17" x14ac:dyDescent="0.25">
      <c r="A115" t="s">
        <v>207</v>
      </c>
      <c r="B115" t="s">
        <v>208</v>
      </c>
      <c r="C115" s="1">
        <v>45658</v>
      </c>
      <c r="D115">
        <v>53</v>
      </c>
      <c r="E115" t="s">
        <v>118</v>
      </c>
      <c r="F115" t="s">
        <v>41</v>
      </c>
      <c r="G115" t="s">
        <v>30</v>
      </c>
      <c r="H115">
        <v>5</v>
      </c>
      <c r="I115" t="s">
        <v>55</v>
      </c>
      <c r="J115">
        <v>18</v>
      </c>
      <c r="K115" t="s">
        <v>65</v>
      </c>
      <c r="L115">
        <v>30000</v>
      </c>
      <c r="M115">
        <v>8</v>
      </c>
      <c r="N115">
        <v>240000</v>
      </c>
      <c r="O115">
        <v>155.26</v>
      </c>
      <c r="P115" t="s">
        <v>39</v>
      </c>
    </row>
    <row r="116" spans="1:17" x14ac:dyDescent="0.25">
      <c r="A116" t="s">
        <v>207</v>
      </c>
      <c r="B116" t="s">
        <v>208</v>
      </c>
      <c r="C116" s="1">
        <v>45658</v>
      </c>
      <c r="D116">
        <v>53</v>
      </c>
      <c r="E116" t="s">
        <v>118</v>
      </c>
      <c r="F116" t="s">
        <v>36</v>
      </c>
      <c r="G116" t="s">
        <v>30</v>
      </c>
      <c r="H116">
        <v>5</v>
      </c>
      <c r="I116" t="s">
        <v>55</v>
      </c>
      <c r="J116">
        <v>18</v>
      </c>
      <c r="K116" t="s">
        <v>115</v>
      </c>
      <c r="L116">
        <v>25000</v>
      </c>
      <c r="M116">
        <v>7</v>
      </c>
      <c r="N116">
        <v>175000</v>
      </c>
      <c r="O116">
        <v>44.19</v>
      </c>
      <c r="P116" t="s">
        <v>39</v>
      </c>
    </row>
    <row r="117" spans="1:17" x14ac:dyDescent="0.25">
      <c r="A117" t="s">
        <v>207</v>
      </c>
      <c r="B117" t="s">
        <v>208</v>
      </c>
      <c r="C117" s="1">
        <v>45658</v>
      </c>
      <c r="D117">
        <v>53</v>
      </c>
      <c r="E117" t="s">
        <v>118</v>
      </c>
      <c r="F117" t="s">
        <v>20</v>
      </c>
      <c r="G117" t="s">
        <v>30</v>
      </c>
      <c r="H117">
        <v>5</v>
      </c>
      <c r="I117" t="s">
        <v>55</v>
      </c>
      <c r="J117">
        <v>18</v>
      </c>
      <c r="K117" t="s">
        <v>51</v>
      </c>
      <c r="L117">
        <v>9000</v>
      </c>
      <c r="M117">
        <v>5</v>
      </c>
      <c r="N117">
        <v>45000</v>
      </c>
      <c r="O117">
        <v>135.71</v>
      </c>
      <c r="P117" t="s">
        <v>39</v>
      </c>
    </row>
    <row r="118" spans="1:17" x14ac:dyDescent="0.25">
      <c r="A118" t="s">
        <v>209</v>
      </c>
      <c r="B118" t="s">
        <v>210</v>
      </c>
      <c r="C118" s="1">
        <v>45717</v>
      </c>
      <c r="D118">
        <v>21</v>
      </c>
      <c r="E118" t="s">
        <v>149</v>
      </c>
      <c r="F118" t="s">
        <v>29</v>
      </c>
      <c r="G118" t="s">
        <v>30</v>
      </c>
      <c r="H118">
        <v>2</v>
      </c>
      <c r="I118" t="s">
        <v>22</v>
      </c>
      <c r="J118">
        <v>3</v>
      </c>
      <c r="K118" t="s">
        <v>72</v>
      </c>
      <c r="L118">
        <v>350</v>
      </c>
      <c r="M118">
        <v>18</v>
      </c>
      <c r="N118">
        <v>6300</v>
      </c>
      <c r="O118">
        <v>26.87</v>
      </c>
      <c r="P118" t="s">
        <v>24</v>
      </c>
      <c r="Q118" t="s">
        <v>96</v>
      </c>
    </row>
    <row r="119" spans="1:17" x14ac:dyDescent="0.25">
      <c r="A119" t="s">
        <v>209</v>
      </c>
      <c r="B119" t="s">
        <v>210</v>
      </c>
      <c r="C119" s="1">
        <v>45717</v>
      </c>
      <c r="D119">
        <v>21</v>
      </c>
      <c r="E119" t="s">
        <v>149</v>
      </c>
      <c r="F119" t="s">
        <v>41</v>
      </c>
      <c r="G119" t="s">
        <v>30</v>
      </c>
      <c r="H119">
        <v>2</v>
      </c>
      <c r="I119" t="s">
        <v>22</v>
      </c>
      <c r="J119">
        <v>3</v>
      </c>
      <c r="K119" t="s">
        <v>65</v>
      </c>
      <c r="L119">
        <v>30000</v>
      </c>
      <c r="M119">
        <v>9</v>
      </c>
      <c r="N119">
        <v>270000</v>
      </c>
      <c r="O119">
        <v>106.41</v>
      </c>
      <c r="P119" t="s">
        <v>24</v>
      </c>
      <c r="Q119" t="s">
        <v>96</v>
      </c>
    </row>
    <row r="120" spans="1:17" x14ac:dyDescent="0.25">
      <c r="A120" t="s">
        <v>211</v>
      </c>
      <c r="B120" t="s">
        <v>212</v>
      </c>
      <c r="C120" s="1">
        <v>45717</v>
      </c>
      <c r="D120">
        <v>48</v>
      </c>
      <c r="E120" t="s">
        <v>213</v>
      </c>
      <c r="F120" t="s">
        <v>20</v>
      </c>
      <c r="G120" t="s">
        <v>30</v>
      </c>
      <c r="H120">
        <v>1</v>
      </c>
      <c r="I120" t="s">
        <v>37</v>
      </c>
      <c r="J120">
        <v>48</v>
      </c>
      <c r="K120" t="s">
        <v>46</v>
      </c>
      <c r="L120">
        <v>4500</v>
      </c>
      <c r="M120">
        <v>13</v>
      </c>
      <c r="N120">
        <v>58500</v>
      </c>
      <c r="O120">
        <v>172.1</v>
      </c>
      <c r="P120" t="s">
        <v>39</v>
      </c>
    </row>
    <row r="121" spans="1:17" x14ac:dyDescent="0.25">
      <c r="A121" t="s">
        <v>214</v>
      </c>
      <c r="B121" t="s">
        <v>215</v>
      </c>
      <c r="C121" s="1">
        <v>45658</v>
      </c>
      <c r="D121">
        <v>27</v>
      </c>
      <c r="E121" t="s">
        <v>82</v>
      </c>
      <c r="F121" t="s">
        <v>36</v>
      </c>
      <c r="G121" t="s">
        <v>21</v>
      </c>
      <c r="H121">
        <v>4</v>
      </c>
      <c r="I121" t="s">
        <v>114</v>
      </c>
      <c r="J121">
        <v>17</v>
      </c>
      <c r="K121" t="s">
        <v>115</v>
      </c>
      <c r="L121">
        <v>25000</v>
      </c>
      <c r="M121">
        <v>8</v>
      </c>
      <c r="N121">
        <v>200000</v>
      </c>
      <c r="O121">
        <v>22.12</v>
      </c>
      <c r="P121" t="s">
        <v>39</v>
      </c>
    </row>
    <row r="122" spans="1:17" x14ac:dyDescent="0.25">
      <c r="A122" t="s">
        <v>214</v>
      </c>
      <c r="B122" t="s">
        <v>215</v>
      </c>
      <c r="C122" s="1">
        <v>45658</v>
      </c>
      <c r="D122">
        <v>27</v>
      </c>
      <c r="E122" t="s">
        <v>82</v>
      </c>
      <c r="F122" t="s">
        <v>29</v>
      </c>
      <c r="G122" t="s">
        <v>21</v>
      </c>
      <c r="H122">
        <v>4</v>
      </c>
      <c r="I122" t="s">
        <v>114</v>
      </c>
      <c r="J122">
        <v>17</v>
      </c>
      <c r="K122" t="s">
        <v>31</v>
      </c>
      <c r="L122">
        <v>5500</v>
      </c>
      <c r="M122">
        <v>18</v>
      </c>
      <c r="N122">
        <v>99000</v>
      </c>
      <c r="O122">
        <v>5.49</v>
      </c>
      <c r="P122" t="s">
        <v>39</v>
      </c>
    </row>
    <row r="123" spans="1:17" x14ac:dyDescent="0.25">
      <c r="A123" t="s">
        <v>214</v>
      </c>
      <c r="B123" t="s">
        <v>215</v>
      </c>
      <c r="C123" s="1">
        <v>45658</v>
      </c>
      <c r="D123">
        <v>27</v>
      </c>
      <c r="E123" t="s">
        <v>82</v>
      </c>
      <c r="F123" t="s">
        <v>20</v>
      </c>
      <c r="G123" t="s">
        <v>21</v>
      </c>
      <c r="H123">
        <v>4</v>
      </c>
      <c r="I123" t="s">
        <v>114</v>
      </c>
      <c r="J123">
        <v>17</v>
      </c>
      <c r="K123" t="s">
        <v>51</v>
      </c>
      <c r="L123">
        <v>9000</v>
      </c>
      <c r="M123">
        <v>8</v>
      </c>
      <c r="N123">
        <v>72000</v>
      </c>
      <c r="O123">
        <v>183.09</v>
      </c>
      <c r="P123" t="s">
        <v>39</v>
      </c>
    </row>
    <row r="124" spans="1:17" x14ac:dyDescent="0.25">
      <c r="A124" t="s">
        <v>216</v>
      </c>
      <c r="B124" t="s">
        <v>217</v>
      </c>
      <c r="C124" s="1">
        <v>45689</v>
      </c>
      <c r="D124">
        <v>75</v>
      </c>
      <c r="E124" t="s">
        <v>149</v>
      </c>
      <c r="F124" t="s">
        <v>29</v>
      </c>
      <c r="G124" t="s">
        <v>30</v>
      </c>
      <c r="H124">
        <v>1</v>
      </c>
      <c r="I124" t="s">
        <v>37</v>
      </c>
      <c r="J124">
        <v>8</v>
      </c>
      <c r="K124" t="s">
        <v>83</v>
      </c>
      <c r="L124">
        <v>1000</v>
      </c>
      <c r="M124">
        <v>18</v>
      </c>
      <c r="N124">
        <v>18000</v>
      </c>
      <c r="O124">
        <v>47.34</v>
      </c>
      <c r="P124" t="s">
        <v>39</v>
      </c>
    </row>
    <row r="125" spans="1:17" x14ac:dyDescent="0.25">
      <c r="A125" t="s">
        <v>216</v>
      </c>
      <c r="B125" t="s">
        <v>217</v>
      </c>
      <c r="C125" s="1">
        <v>45689</v>
      </c>
      <c r="D125">
        <v>75</v>
      </c>
      <c r="E125" t="s">
        <v>149</v>
      </c>
      <c r="F125" t="s">
        <v>41</v>
      </c>
      <c r="G125" t="s">
        <v>30</v>
      </c>
      <c r="H125">
        <v>1</v>
      </c>
      <c r="I125" t="s">
        <v>37</v>
      </c>
      <c r="J125">
        <v>8</v>
      </c>
      <c r="K125" t="s">
        <v>38</v>
      </c>
      <c r="L125">
        <v>20000</v>
      </c>
      <c r="M125">
        <v>12</v>
      </c>
      <c r="N125">
        <v>240000</v>
      </c>
      <c r="O125">
        <v>78.03</v>
      </c>
      <c r="P125" t="s">
        <v>39</v>
      </c>
    </row>
    <row r="126" spans="1:17" x14ac:dyDescent="0.25">
      <c r="A126" t="s">
        <v>218</v>
      </c>
      <c r="B126" t="s">
        <v>219</v>
      </c>
      <c r="C126" s="1">
        <v>45658</v>
      </c>
      <c r="D126">
        <v>69</v>
      </c>
      <c r="E126" t="s">
        <v>54</v>
      </c>
      <c r="F126" t="s">
        <v>41</v>
      </c>
      <c r="G126" t="s">
        <v>30</v>
      </c>
      <c r="H126">
        <v>4</v>
      </c>
      <c r="I126" t="s">
        <v>114</v>
      </c>
      <c r="J126">
        <v>42</v>
      </c>
      <c r="K126" t="s">
        <v>65</v>
      </c>
      <c r="L126">
        <v>30000</v>
      </c>
      <c r="M126">
        <v>15</v>
      </c>
      <c r="N126">
        <v>450000</v>
      </c>
      <c r="O126">
        <v>43.85</v>
      </c>
      <c r="P126" t="s">
        <v>39</v>
      </c>
    </row>
    <row r="127" spans="1:17" x14ac:dyDescent="0.25">
      <c r="A127" t="s">
        <v>218</v>
      </c>
      <c r="B127" t="s">
        <v>219</v>
      </c>
      <c r="C127" s="1">
        <v>45658</v>
      </c>
      <c r="D127">
        <v>69</v>
      </c>
      <c r="E127" t="s">
        <v>54</v>
      </c>
      <c r="F127" t="s">
        <v>36</v>
      </c>
      <c r="G127" t="s">
        <v>30</v>
      </c>
      <c r="H127">
        <v>4</v>
      </c>
      <c r="I127" t="s">
        <v>114</v>
      </c>
      <c r="J127">
        <v>42</v>
      </c>
      <c r="K127" t="s">
        <v>71</v>
      </c>
      <c r="L127">
        <v>14500</v>
      </c>
      <c r="M127">
        <v>4</v>
      </c>
      <c r="N127">
        <v>58000</v>
      </c>
      <c r="O127">
        <v>171.16</v>
      </c>
      <c r="P127" t="s">
        <v>39</v>
      </c>
    </row>
    <row r="128" spans="1:17" x14ac:dyDescent="0.25">
      <c r="A128" t="s">
        <v>220</v>
      </c>
      <c r="B128" t="s">
        <v>221</v>
      </c>
      <c r="C128" s="1">
        <v>45689</v>
      </c>
      <c r="D128">
        <v>61</v>
      </c>
      <c r="E128" t="s">
        <v>49</v>
      </c>
      <c r="F128" t="s">
        <v>41</v>
      </c>
      <c r="G128" t="s">
        <v>30</v>
      </c>
      <c r="H128">
        <v>1</v>
      </c>
      <c r="I128" t="s">
        <v>37</v>
      </c>
      <c r="J128">
        <v>18</v>
      </c>
      <c r="K128" t="s">
        <v>38</v>
      </c>
      <c r="L128">
        <v>20000</v>
      </c>
      <c r="M128">
        <v>20</v>
      </c>
      <c r="N128">
        <v>400000</v>
      </c>
      <c r="O128">
        <v>128.52000000000001</v>
      </c>
      <c r="P128" t="s">
        <v>39</v>
      </c>
    </row>
    <row r="129" spans="1:17" x14ac:dyDescent="0.25">
      <c r="A129" t="s">
        <v>220</v>
      </c>
      <c r="B129" t="s">
        <v>221</v>
      </c>
      <c r="C129" s="1">
        <v>45689</v>
      </c>
      <c r="D129">
        <v>61</v>
      </c>
      <c r="E129" t="s">
        <v>49</v>
      </c>
      <c r="F129" t="s">
        <v>36</v>
      </c>
      <c r="G129" t="s">
        <v>30</v>
      </c>
      <c r="H129">
        <v>1</v>
      </c>
      <c r="I129" t="s">
        <v>37</v>
      </c>
      <c r="J129">
        <v>18</v>
      </c>
      <c r="K129" t="s">
        <v>42</v>
      </c>
      <c r="L129">
        <v>9000</v>
      </c>
      <c r="M129">
        <v>11</v>
      </c>
      <c r="N129">
        <v>99000</v>
      </c>
      <c r="O129">
        <v>10.59</v>
      </c>
      <c r="P129" t="s">
        <v>39</v>
      </c>
    </row>
    <row r="130" spans="1:17" x14ac:dyDescent="0.25">
      <c r="A130" t="s">
        <v>222</v>
      </c>
      <c r="B130" t="s">
        <v>223</v>
      </c>
      <c r="C130" s="1">
        <v>45689</v>
      </c>
      <c r="D130">
        <v>32</v>
      </c>
      <c r="E130" t="s">
        <v>79</v>
      </c>
      <c r="F130" t="s">
        <v>36</v>
      </c>
      <c r="G130" t="s">
        <v>21</v>
      </c>
      <c r="H130">
        <v>5</v>
      </c>
      <c r="I130" t="s">
        <v>55</v>
      </c>
      <c r="J130">
        <v>54</v>
      </c>
      <c r="K130" t="s">
        <v>65</v>
      </c>
      <c r="L130">
        <v>30000</v>
      </c>
      <c r="M130">
        <v>20</v>
      </c>
      <c r="N130">
        <v>600000</v>
      </c>
      <c r="O130">
        <v>157.83000000000001</v>
      </c>
      <c r="P130" t="s">
        <v>24</v>
      </c>
      <c r="Q130" t="s">
        <v>32</v>
      </c>
    </row>
    <row r="131" spans="1:17" x14ac:dyDescent="0.25">
      <c r="A131" t="s">
        <v>224</v>
      </c>
      <c r="B131" t="s">
        <v>225</v>
      </c>
      <c r="C131" s="1">
        <v>45717</v>
      </c>
      <c r="D131">
        <v>51</v>
      </c>
      <c r="E131" t="s">
        <v>54</v>
      </c>
      <c r="F131" t="s">
        <v>20</v>
      </c>
      <c r="G131" t="s">
        <v>21</v>
      </c>
      <c r="H131">
        <v>2</v>
      </c>
      <c r="I131" t="s">
        <v>22</v>
      </c>
      <c r="J131">
        <v>35</v>
      </c>
      <c r="K131" t="s">
        <v>58</v>
      </c>
      <c r="L131">
        <v>16000</v>
      </c>
      <c r="M131">
        <v>8</v>
      </c>
      <c r="N131">
        <v>128000</v>
      </c>
      <c r="O131">
        <v>71.97</v>
      </c>
      <c r="P131" t="s">
        <v>24</v>
      </c>
      <c r="Q131" t="s">
        <v>32</v>
      </c>
    </row>
    <row r="132" spans="1:17" x14ac:dyDescent="0.25">
      <c r="A132" t="s">
        <v>226</v>
      </c>
      <c r="B132" t="s">
        <v>227</v>
      </c>
      <c r="C132" s="1">
        <v>45689</v>
      </c>
      <c r="D132">
        <v>18</v>
      </c>
      <c r="E132" t="s">
        <v>131</v>
      </c>
      <c r="F132" t="s">
        <v>20</v>
      </c>
      <c r="G132" t="s">
        <v>30</v>
      </c>
      <c r="H132">
        <v>4</v>
      </c>
      <c r="I132" t="s">
        <v>114</v>
      </c>
      <c r="J132">
        <v>4</v>
      </c>
      <c r="K132" t="s">
        <v>46</v>
      </c>
      <c r="L132">
        <v>4500</v>
      </c>
      <c r="M132">
        <v>4</v>
      </c>
      <c r="N132">
        <v>18000</v>
      </c>
      <c r="O132">
        <v>102.89</v>
      </c>
      <c r="P132" t="s">
        <v>39</v>
      </c>
    </row>
    <row r="133" spans="1:17" x14ac:dyDescent="0.25">
      <c r="A133" t="s">
        <v>228</v>
      </c>
      <c r="B133" t="s">
        <v>229</v>
      </c>
      <c r="C133" s="1">
        <v>45717</v>
      </c>
      <c r="D133">
        <v>80</v>
      </c>
      <c r="E133" t="s">
        <v>113</v>
      </c>
      <c r="F133" t="s">
        <v>41</v>
      </c>
      <c r="G133" t="s">
        <v>21</v>
      </c>
      <c r="H133">
        <v>4</v>
      </c>
      <c r="I133" t="s">
        <v>114</v>
      </c>
      <c r="J133">
        <v>47</v>
      </c>
      <c r="K133" t="s">
        <v>71</v>
      </c>
      <c r="L133">
        <v>14500</v>
      </c>
      <c r="M133">
        <v>14</v>
      </c>
      <c r="N133">
        <v>203000</v>
      </c>
      <c r="O133">
        <v>169.54</v>
      </c>
      <c r="P133" t="s">
        <v>39</v>
      </c>
    </row>
    <row r="134" spans="1:17" x14ac:dyDescent="0.25">
      <c r="A134" t="s">
        <v>230</v>
      </c>
      <c r="B134" t="s">
        <v>231</v>
      </c>
      <c r="C134" s="1">
        <v>45658</v>
      </c>
      <c r="D134">
        <v>78</v>
      </c>
      <c r="E134" t="s">
        <v>198</v>
      </c>
      <c r="F134" t="s">
        <v>20</v>
      </c>
      <c r="G134" t="s">
        <v>21</v>
      </c>
      <c r="H134">
        <v>3</v>
      </c>
      <c r="I134" t="s">
        <v>50</v>
      </c>
      <c r="J134">
        <v>58</v>
      </c>
      <c r="K134" t="s">
        <v>51</v>
      </c>
      <c r="L134">
        <v>9000</v>
      </c>
      <c r="M134">
        <v>19</v>
      </c>
      <c r="N134">
        <v>171000</v>
      </c>
      <c r="O134">
        <v>125.05</v>
      </c>
      <c r="P134" t="s">
        <v>39</v>
      </c>
    </row>
    <row r="135" spans="1:17" x14ac:dyDescent="0.25">
      <c r="A135" t="s">
        <v>232</v>
      </c>
      <c r="B135" t="s">
        <v>233</v>
      </c>
      <c r="C135" s="1">
        <v>45689</v>
      </c>
      <c r="D135">
        <v>64</v>
      </c>
      <c r="E135" t="s">
        <v>75</v>
      </c>
      <c r="F135" t="s">
        <v>29</v>
      </c>
      <c r="G135" t="s">
        <v>30</v>
      </c>
      <c r="H135">
        <v>1</v>
      </c>
      <c r="I135" t="s">
        <v>37</v>
      </c>
      <c r="J135">
        <v>30</v>
      </c>
      <c r="K135" t="s">
        <v>23</v>
      </c>
      <c r="L135">
        <v>35000</v>
      </c>
      <c r="M135">
        <v>8</v>
      </c>
      <c r="N135">
        <v>280000</v>
      </c>
      <c r="O135">
        <v>90.59</v>
      </c>
      <c r="P135" t="s">
        <v>39</v>
      </c>
    </row>
    <row r="136" spans="1:17" x14ac:dyDescent="0.25">
      <c r="A136" t="s">
        <v>234</v>
      </c>
      <c r="B136" t="s">
        <v>235</v>
      </c>
      <c r="C136" s="1">
        <v>45658</v>
      </c>
      <c r="D136">
        <v>59</v>
      </c>
      <c r="E136" t="s">
        <v>35</v>
      </c>
      <c r="F136" t="s">
        <v>36</v>
      </c>
      <c r="G136" t="s">
        <v>30</v>
      </c>
      <c r="H136">
        <v>3</v>
      </c>
      <c r="I136" t="s">
        <v>50</v>
      </c>
      <c r="J136">
        <v>27</v>
      </c>
      <c r="K136" t="s">
        <v>57</v>
      </c>
      <c r="L136">
        <v>150000</v>
      </c>
      <c r="M136">
        <v>3</v>
      </c>
      <c r="N136">
        <v>450000</v>
      </c>
      <c r="O136">
        <v>13.89</v>
      </c>
      <c r="P136" t="s">
        <v>39</v>
      </c>
    </row>
    <row r="137" spans="1:17" x14ac:dyDescent="0.25">
      <c r="A137" t="s">
        <v>234</v>
      </c>
      <c r="B137" t="s">
        <v>235</v>
      </c>
      <c r="C137" s="1">
        <v>45658</v>
      </c>
      <c r="D137">
        <v>59</v>
      </c>
      <c r="E137" t="s">
        <v>35</v>
      </c>
      <c r="F137" t="s">
        <v>20</v>
      </c>
      <c r="G137" t="s">
        <v>30</v>
      </c>
      <c r="H137">
        <v>3</v>
      </c>
      <c r="I137" t="s">
        <v>50</v>
      </c>
      <c r="J137">
        <v>27</v>
      </c>
      <c r="K137" t="s">
        <v>58</v>
      </c>
      <c r="L137">
        <v>16000</v>
      </c>
      <c r="M137">
        <v>12</v>
      </c>
      <c r="N137">
        <v>192000</v>
      </c>
      <c r="O137">
        <v>86.66</v>
      </c>
      <c r="P137" t="s">
        <v>39</v>
      </c>
    </row>
    <row r="138" spans="1:17" x14ac:dyDescent="0.25">
      <c r="A138" t="s">
        <v>234</v>
      </c>
      <c r="B138" t="s">
        <v>235</v>
      </c>
      <c r="C138" s="1">
        <v>45658</v>
      </c>
      <c r="D138">
        <v>59</v>
      </c>
      <c r="E138" t="s">
        <v>35</v>
      </c>
      <c r="F138" t="s">
        <v>41</v>
      </c>
      <c r="G138" t="s">
        <v>30</v>
      </c>
      <c r="H138">
        <v>3</v>
      </c>
      <c r="I138" t="s">
        <v>50</v>
      </c>
      <c r="J138">
        <v>27</v>
      </c>
      <c r="K138" t="s">
        <v>38</v>
      </c>
      <c r="L138">
        <v>20000</v>
      </c>
      <c r="M138">
        <v>19</v>
      </c>
      <c r="N138">
        <v>380000</v>
      </c>
      <c r="O138">
        <v>111.5</v>
      </c>
      <c r="P138" t="s">
        <v>39</v>
      </c>
    </row>
    <row r="139" spans="1:17" x14ac:dyDescent="0.25">
      <c r="A139" t="s">
        <v>236</v>
      </c>
      <c r="B139" t="s">
        <v>237</v>
      </c>
      <c r="C139" s="1">
        <v>45689</v>
      </c>
      <c r="D139">
        <v>31</v>
      </c>
      <c r="E139" t="s">
        <v>110</v>
      </c>
      <c r="F139" t="s">
        <v>36</v>
      </c>
      <c r="G139" t="s">
        <v>30</v>
      </c>
      <c r="H139">
        <v>1</v>
      </c>
      <c r="I139" t="s">
        <v>37</v>
      </c>
      <c r="J139">
        <v>56</v>
      </c>
      <c r="K139" t="s">
        <v>71</v>
      </c>
      <c r="L139">
        <v>14500</v>
      </c>
      <c r="M139">
        <v>16</v>
      </c>
      <c r="N139">
        <v>232000</v>
      </c>
      <c r="O139">
        <v>31.37</v>
      </c>
      <c r="P139" t="s">
        <v>39</v>
      </c>
    </row>
    <row r="140" spans="1:17" x14ac:dyDescent="0.25">
      <c r="A140" t="s">
        <v>236</v>
      </c>
      <c r="B140" t="s">
        <v>237</v>
      </c>
      <c r="C140" s="1">
        <v>45689</v>
      </c>
      <c r="D140">
        <v>31</v>
      </c>
      <c r="E140" t="s">
        <v>110</v>
      </c>
      <c r="F140" t="s">
        <v>20</v>
      </c>
      <c r="G140" t="s">
        <v>30</v>
      </c>
      <c r="H140">
        <v>1</v>
      </c>
      <c r="I140" t="s">
        <v>37</v>
      </c>
      <c r="J140">
        <v>56</v>
      </c>
      <c r="K140" t="s">
        <v>46</v>
      </c>
      <c r="L140">
        <v>4500</v>
      </c>
      <c r="M140">
        <v>12</v>
      </c>
      <c r="N140">
        <v>54000</v>
      </c>
      <c r="O140">
        <v>169.53</v>
      </c>
      <c r="P140" t="s">
        <v>39</v>
      </c>
    </row>
    <row r="141" spans="1:17" x14ac:dyDescent="0.25">
      <c r="A141" t="s">
        <v>236</v>
      </c>
      <c r="B141" t="s">
        <v>237</v>
      </c>
      <c r="C141" s="1">
        <v>45689</v>
      </c>
      <c r="D141">
        <v>31</v>
      </c>
      <c r="E141" t="s">
        <v>110</v>
      </c>
      <c r="F141" t="s">
        <v>41</v>
      </c>
      <c r="G141" t="s">
        <v>30</v>
      </c>
      <c r="H141">
        <v>1</v>
      </c>
      <c r="I141" t="s">
        <v>37</v>
      </c>
      <c r="J141">
        <v>56</v>
      </c>
      <c r="K141" t="s">
        <v>62</v>
      </c>
      <c r="L141">
        <v>24000</v>
      </c>
      <c r="M141">
        <v>9</v>
      </c>
      <c r="N141">
        <v>216000</v>
      </c>
      <c r="O141">
        <v>73.83</v>
      </c>
      <c r="P141" t="s">
        <v>39</v>
      </c>
    </row>
    <row r="142" spans="1:17" x14ac:dyDescent="0.25">
      <c r="A142" t="s">
        <v>238</v>
      </c>
      <c r="B142" t="s">
        <v>239</v>
      </c>
      <c r="C142" s="1">
        <v>45689</v>
      </c>
      <c r="D142">
        <v>70</v>
      </c>
      <c r="E142" t="s">
        <v>118</v>
      </c>
      <c r="F142" t="s">
        <v>36</v>
      </c>
      <c r="G142" t="s">
        <v>30</v>
      </c>
      <c r="H142">
        <v>3</v>
      </c>
      <c r="I142" t="s">
        <v>50</v>
      </c>
      <c r="J142">
        <v>2</v>
      </c>
      <c r="K142" t="s">
        <v>42</v>
      </c>
      <c r="L142">
        <v>9000</v>
      </c>
      <c r="M142">
        <v>5</v>
      </c>
      <c r="N142">
        <v>45000</v>
      </c>
      <c r="O142">
        <v>36.69</v>
      </c>
      <c r="P142" t="s">
        <v>39</v>
      </c>
    </row>
    <row r="143" spans="1:17" x14ac:dyDescent="0.25">
      <c r="A143" t="s">
        <v>238</v>
      </c>
      <c r="B143" t="s">
        <v>239</v>
      </c>
      <c r="C143" s="1">
        <v>45689</v>
      </c>
      <c r="D143">
        <v>70</v>
      </c>
      <c r="E143" t="s">
        <v>118</v>
      </c>
      <c r="F143" t="s">
        <v>20</v>
      </c>
      <c r="G143" t="s">
        <v>30</v>
      </c>
      <c r="H143">
        <v>3</v>
      </c>
      <c r="I143" t="s">
        <v>50</v>
      </c>
      <c r="J143">
        <v>2</v>
      </c>
      <c r="K143" t="s">
        <v>23</v>
      </c>
      <c r="L143">
        <v>35000</v>
      </c>
      <c r="M143">
        <v>1</v>
      </c>
      <c r="N143">
        <v>35000</v>
      </c>
      <c r="O143">
        <v>14.38</v>
      </c>
      <c r="P143" t="s">
        <v>39</v>
      </c>
    </row>
    <row r="144" spans="1:17" x14ac:dyDescent="0.25">
      <c r="A144" t="s">
        <v>240</v>
      </c>
      <c r="B144" t="s">
        <v>241</v>
      </c>
      <c r="C144" s="1">
        <v>45717</v>
      </c>
      <c r="D144">
        <v>43</v>
      </c>
      <c r="E144" t="s">
        <v>61</v>
      </c>
      <c r="F144" t="s">
        <v>36</v>
      </c>
      <c r="G144" t="s">
        <v>30</v>
      </c>
      <c r="H144">
        <v>2</v>
      </c>
      <c r="I144" t="s">
        <v>22</v>
      </c>
      <c r="J144">
        <v>30</v>
      </c>
      <c r="K144" t="s">
        <v>42</v>
      </c>
      <c r="L144">
        <v>9000</v>
      </c>
      <c r="M144">
        <v>20</v>
      </c>
      <c r="N144">
        <v>180000</v>
      </c>
      <c r="O144">
        <v>31.54</v>
      </c>
      <c r="P144" t="s">
        <v>39</v>
      </c>
    </row>
    <row r="145" spans="1:17" x14ac:dyDescent="0.25">
      <c r="A145" t="s">
        <v>240</v>
      </c>
      <c r="B145" t="s">
        <v>241</v>
      </c>
      <c r="C145" s="1">
        <v>45717</v>
      </c>
      <c r="D145">
        <v>43</v>
      </c>
      <c r="E145" t="s">
        <v>61</v>
      </c>
      <c r="F145" t="s">
        <v>29</v>
      </c>
      <c r="G145" t="s">
        <v>30</v>
      </c>
      <c r="H145">
        <v>2</v>
      </c>
      <c r="I145" t="s">
        <v>22</v>
      </c>
      <c r="J145">
        <v>30</v>
      </c>
      <c r="K145" t="s">
        <v>102</v>
      </c>
      <c r="L145">
        <v>900</v>
      </c>
      <c r="M145">
        <v>9</v>
      </c>
      <c r="N145">
        <v>8100</v>
      </c>
      <c r="O145">
        <v>134.96</v>
      </c>
      <c r="P145" t="s">
        <v>39</v>
      </c>
    </row>
    <row r="146" spans="1:17" x14ac:dyDescent="0.25">
      <c r="A146" t="s">
        <v>240</v>
      </c>
      <c r="B146" t="s">
        <v>241</v>
      </c>
      <c r="C146" s="1">
        <v>45717</v>
      </c>
      <c r="D146">
        <v>43</v>
      </c>
      <c r="E146" t="s">
        <v>61</v>
      </c>
      <c r="F146" t="s">
        <v>41</v>
      </c>
      <c r="G146" t="s">
        <v>30</v>
      </c>
      <c r="H146">
        <v>2</v>
      </c>
      <c r="I146" t="s">
        <v>22</v>
      </c>
      <c r="J146">
        <v>30</v>
      </c>
      <c r="K146" t="s">
        <v>71</v>
      </c>
      <c r="L146">
        <v>14500</v>
      </c>
      <c r="M146">
        <v>16</v>
      </c>
      <c r="N146">
        <v>232000</v>
      </c>
      <c r="O146">
        <v>132.56</v>
      </c>
      <c r="P146" t="s">
        <v>39</v>
      </c>
    </row>
    <row r="147" spans="1:17" x14ac:dyDescent="0.25">
      <c r="A147" t="s">
        <v>242</v>
      </c>
      <c r="B147" t="s">
        <v>243</v>
      </c>
      <c r="C147" s="1">
        <v>45658</v>
      </c>
      <c r="D147">
        <v>69</v>
      </c>
      <c r="E147" t="s">
        <v>192</v>
      </c>
      <c r="F147" t="s">
        <v>29</v>
      </c>
      <c r="G147" t="s">
        <v>21</v>
      </c>
      <c r="H147">
        <v>3</v>
      </c>
      <c r="I147" t="s">
        <v>50</v>
      </c>
      <c r="J147">
        <v>49</v>
      </c>
      <c r="K147" t="s">
        <v>40</v>
      </c>
      <c r="L147">
        <v>500</v>
      </c>
      <c r="M147">
        <v>13</v>
      </c>
      <c r="N147">
        <v>6500</v>
      </c>
      <c r="O147">
        <v>9.56</v>
      </c>
      <c r="P147" t="s">
        <v>39</v>
      </c>
    </row>
    <row r="148" spans="1:17" x14ac:dyDescent="0.25">
      <c r="A148" t="s">
        <v>242</v>
      </c>
      <c r="B148" t="s">
        <v>243</v>
      </c>
      <c r="C148" s="1">
        <v>45658</v>
      </c>
      <c r="D148">
        <v>69</v>
      </c>
      <c r="E148" t="s">
        <v>192</v>
      </c>
      <c r="F148" t="s">
        <v>36</v>
      </c>
      <c r="G148" t="s">
        <v>21</v>
      </c>
      <c r="H148">
        <v>3</v>
      </c>
      <c r="I148" t="s">
        <v>50</v>
      </c>
      <c r="J148">
        <v>49</v>
      </c>
      <c r="K148" t="s">
        <v>42</v>
      </c>
      <c r="L148">
        <v>9000</v>
      </c>
      <c r="M148">
        <v>10</v>
      </c>
      <c r="N148">
        <v>90000</v>
      </c>
      <c r="O148">
        <v>2.0299999999999998</v>
      </c>
      <c r="P148" t="s">
        <v>39</v>
      </c>
    </row>
    <row r="149" spans="1:17" x14ac:dyDescent="0.25">
      <c r="A149" t="s">
        <v>244</v>
      </c>
      <c r="B149" t="s">
        <v>245</v>
      </c>
      <c r="C149" s="1">
        <v>45658</v>
      </c>
      <c r="D149">
        <v>33</v>
      </c>
      <c r="E149" t="s">
        <v>143</v>
      </c>
      <c r="F149" t="s">
        <v>29</v>
      </c>
      <c r="G149" t="s">
        <v>30</v>
      </c>
      <c r="H149">
        <v>1</v>
      </c>
      <c r="I149" t="s">
        <v>37</v>
      </c>
      <c r="J149">
        <v>21</v>
      </c>
      <c r="K149" t="s">
        <v>23</v>
      </c>
      <c r="L149">
        <v>35000</v>
      </c>
      <c r="M149">
        <v>8</v>
      </c>
      <c r="N149">
        <v>280000</v>
      </c>
      <c r="O149">
        <v>106.75</v>
      </c>
      <c r="P149" t="s">
        <v>39</v>
      </c>
    </row>
    <row r="150" spans="1:17" x14ac:dyDescent="0.25">
      <c r="A150" t="s">
        <v>244</v>
      </c>
      <c r="B150" t="s">
        <v>245</v>
      </c>
      <c r="C150" s="1">
        <v>45658</v>
      </c>
      <c r="D150">
        <v>33</v>
      </c>
      <c r="E150" t="s">
        <v>143</v>
      </c>
      <c r="F150" t="s">
        <v>41</v>
      </c>
      <c r="G150" t="s">
        <v>30</v>
      </c>
      <c r="H150">
        <v>1</v>
      </c>
      <c r="I150" t="s">
        <v>37</v>
      </c>
      <c r="J150">
        <v>21</v>
      </c>
      <c r="K150" t="s">
        <v>62</v>
      </c>
      <c r="L150">
        <v>24000</v>
      </c>
      <c r="M150">
        <v>12</v>
      </c>
      <c r="N150">
        <v>288000</v>
      </c>
      <c r="O150">
        <v>111.97</v>
      </c>
      <c r="P150" t="s">
        <v>39</v>
      </c>
    </row>
    <row r="151" spans="1:17" x14ac:dyDescent="0.25">
      <c r="A151" t="s">
        <v>246</v>
      </c>
      <c r="B151" t="s">
        <v>247</v>
      </c>
      <c r="C151" s="1">
        <v>45689</v>
      </c>
      <c r="D151">
        <v>66</v>
      </c>
      <c r="E151" t="s">
        <v>128</v>
      </c>
      <c r="F151" t="s">
        <v>29</v>
      </c>
      <c r="G151" t="s">
        <v>30</v>
      </c>
      <c r="H151">
        <v>1</v>
      </c>
      <c r="I151" t="s">
        <v>37</v>
      </c>
      <c r="J151">
        <v>2</v>
      </c>
      <c r="K151" t="s">
        <v>87</v>
      </c>
      <c r="L151">
        <v>7500</v>
      </c>
      <c r="M151">
        <v>13</v>
      </c>
      <c r="N151">
        <v>97500</v>
      </c>
      <c r="O151">
        <v>58.26</v>
      </c>
      <c r="P151" t="s">
        <v>39</v>
      </c>
    </row>
    <row r="152" spans="1:17" x14ac:dyDescent="0.25">
      <c r="A152" t="s">
        <v>246</v>
      </c>
      <c r="B152" t="s">
        <v>247</v>
      </c>
      <c r="C152" s="1">
        <v>45689</v>
      </c>
      <c r="D152">
        <v>66</v>
      </c>
      <c r="E152" t="s">
        <v>128</v>
      </c>
      <c r="F152" t="s">
        <v>36</v>
      </c>
      <c r="G152" t="s">
        <v>30</v>
      </c>
      <c r="H152">
        <v>1</v>
      </c>
      <c r="I152" t="s">
        <v>37</v>
      </c>
      <c r="J152">
        <v>2</v>
      </c>
      <c r="K152" t="s">
        <v>42</v>
      </c>
      <c r="L152">
        <v>9000</v>
      </c>
      <c r="M152">
        <v>6</v>
      </c>
      <c r="N152">
        <v>54000</v>
      </c>
      <c r="O152">
        <v>193.26</v>
      </c>
      <c r="P152" t="s">
        <v>39</v>
      </c>
    </row>
    <row r="153" spans="1:17" x14ac:dyDescent="0.25">
      <c r="A153" t="s">
        <v>246</v>
      </c>
      <c r="B153" t="s">
        <v>247</v>
      </c>
      <c r="C153" s="1">
        <v>45689</v>
      </c>
      <c r="D153">
        <v>66</v>
      </c>
      <c r="E153" t="s">
        <v>128</v>
      </c>
      <c r="F153" t="s">
        <v>20</v>
      </c>
      <c r="G153" t="s">
        <v>30</v>
      </c>
      <c r="H153">
        <v>1</v>
      </c>
      <c r="I153" t="s">
        <v>37</v>
      </c>
      <c r="J153">
        <v>2</v>
      </c>
      <c r="K153" t="s">
        <v>23</v>
      </c>
      <c r="L153">
        <v>35000</v>
      </c>
      <c r="M153">
        <v>12</v>
      </c>
      <c r="N153">
        <v>420000</v>
      </c>
      <c r="O153">
        <v>166.49</v>
      </c>
      <c r="P153" t="s">
        <v>39</v>
      </c>
    </row>
    <row r="154" spans="1:17" x14ac:dyDescent="0.25">
      <c r="A154" t="s">
        <v>248</v>
      </c>
      <c r="B154" t="s">
        <v>249</v>
      </c>
      <c r="C154" s="1">
        <v>45689</v>
      </c>
      <c r="D154">
        <v>71</v>
      </c>
      <c r="E154" t="s">
        <v>95</v>
      </c>
      <c r="F154" t="s">
        <v>36</v>
      </c>
      <c r="G154" t="s">
        <v>21</v>
      </c>
      <c r="H154">
        <v>5</v>
      </c>
      <c r="I154" t="s">
        <v>55</v>
      </c>
      <c r="J154">
        <v>28</v>
      </c>
      <c r="K154" t="s">
        <v>115</v>
      </c>
      <c r="L154">
        <v>25000</v>
      </c>
      <c r="M154">
        <v>3</v>
      </c>
      <c r="N154">
        <v>75000</v>
      </c>
      <c r="O154">
        <v>155.93</v>
      </c>
      <c r="P154" t="s">
        <v>24</v>
      </c>
      <c r="Q154" t="s">
        <v>32</v>
      </c>
    </row>
    <row r="155" spans="1:17" x14ac:dyDescent="0.25">
      <c r="A155" t="s">
        <v>248</v>
      </c>
      <c r="B155" t="s">
        <v>249</v>
      </c>
      <c r="C155" s="1">
        <v>45689</v>
      </c>
      <c r="D155">
        <v>71</v>
      </c>
      <c r="E155" t="s">
        <v>95</v>
      </c>
      <c r="F155" t="s">
        <v>41</v>
      </c>
      <c r="G155" t="s">
        <v>21</v>
      </c>
      <c r="H155">
        <v>5</v>
      </c>
      <c r="I155" t="s">
        <v>55</v>
      </c>
      <c r="J155">
        <v>28</v>
      </c>
      <c r="K155" t="s">
        <v>62</v>
      </c>
      <c r="L155">
        <v>24000</v>
      </c>
      <c r="M155">
        <v>17</v>
      </c>
      <c r="N155">
        <v>408000</v>
      </c>
      <c r="O155">
        <v>126.83</v>
      </c>
      <c r="P155" t="s">
        <v>24</v>
      </c>
      <c r="Q155" t="s">
        <v>32</v>
      </c>
    </row>
    <row r="156" spans="1:17" x14ac:dyDescent="0.25">
      <c r="A156" t="s">
        <v>250</v>
      </c>
      <c r="B156" t="s">
        <v>251</v>
      </c>
      <c r="C156" s="1">
        <v>45689</v>
      </c>
      <c r="D156">
        <v>40</v>
      </c>
      <c r="E156" t="s">
        <v>152</v>
      </c>
      <c r="F156" t="s">
        <v>20</v>
      </c>
      <c r="G156" t="s">
        <v>30</v>
      </c>
      <c r="H156">
        <v>2</v>
      </c>
      <c r="I156" t="s">
        <v>22</v>
      </c>
      <c r="J156">
        <v>47</v>
      </c>
      <c r="K156" t="s">
        <v>46</v>
      </c>
      <c r="L156">
        <v>4500</v>
      </c>
      <c r="M156">
        <v>3</v>
      </c>
      <c r="N156">
        <v>13500</v>
      </c>
      <c r="O156">
        <v>152.16</v>
      </c>
      <c r="P156" t="s">
        <v>24</v>
      </c>
      <c r="Q156" t="s">
        <v>96</v>
      </c>
    </row>
    <row r="157" spans="1:17" x14ac:dyDescent="0.25">
      <c r="A157" t="s">
        <v>252</v>
      </c>
      <c r="B157" t="s">
        <v>253</v>
      </c>
      <c r="C157" s="1">
        <v>45717</v>
      </c>
      <c r="D157">
        <v>79</v>
      </c>
      <c r="E157" t="s">
        <v>35</v>
      </c>
      <c r="F157" t="s">
        <v>29</v>
      </c>
      <c r="G157" t="s">
        <v>30</v>
      </c>
      <c r="H157">
        <v>3</v>
      </c>
      <c r="I157" t="s">
        <v>50</v>
      </c>
      <c r="J157">
        <v>44</v>
      </c>
      <c r="K157" t="s">
        <v>40</v>
      </c>
      <c r="L157">
        <v>500</v>
      </c>
      <c r="M157">
        <v>19</v>
      </c>
      <c r="N157">
        <v>9500</v>
      </c>
      <c r="O157">
        <v>159.37</v>
      </c>
      <c r="P157" t="s">
        <v>24</v>
      </c>
      <c r="Q157" t="s">
        <v>76</v>
      </c>
    </row>
    <row r="158" spans="1:17" x14ac:dyDescent="0.25">
      <c r="A158" t="s">
        <v>252</v>
      </c>
      <c r="B158" t="s">
        <v>253</v>
      </c>
      <c r="C158" s="1">
        <v>45717</v>
      </c>
      <c r="D158">
        <v>79</v>
      </c>
      <c r="E158" t="s">
        <v>35</v>
      </c>
      <c r="F158" t="s">
        <v>36</v>
      </c>
      <c r="G158" t="s">
        <v>30</v>
      </c>
      <c r="H158">
        <v>3</v>
      </c>
      <c r="I158" t="s">
        <v>50</v>
      </c>
      <c r="J158">
        <v>44</v>
      </c>
      <c r="K158" t="s">
        <v>42</v>
      </c>
      <c r="L158">
        <v>9000</v>
      </c>
      <c r="M158">
        <v>3</v>
      </c>
      <c r="N158">
        <v>27000</v>
      </c>
      <c r="O158">
        <v>70.709999999999994</v>
      </c>
      <c r="P158" t="s">
        <v>24</v>
      </c>
      <c r="Q158" t="s">
        <v>76</v>
      </c>
    </row>
    <row r="159" spans="1:17" x14ac:dyDescent="0.25">
      <c r="A159" t="s">
        <v>254</v>
      </c>
      <c r="B159" t="s">
        <v>255</v>
      </c>
      <c r="C159" s="1">
        <v>45717</v>
      </c>
      <c r="D159">
        <v>75</v>
      </c>
      <c r="E159" t="s">
        <v>198</v>
      </c>
      <c r="F159" t="s">
        <v>29</v>
      </c>
      <c r="G159" t="s">
        <v>21</v>
      </c>
      <c r="H159">
        <v>3</v>
      </c>
      <c r="I159" t="s">
        <v>50</v>
      </c>
      <c r="J159">
        <v>4</v>
      </c>
      <c r="K159" t="s">
        <v>31</v>
      </c>
      <c r="L159">
        <v>5500</v>
      </c>
      <c r="M159">
        <v>2</v>
      </c>
      <c r="N159">
        <v>11000</v>
      </c>
      <c r="O159">
        <v>116.28</v>
      </c>
      <c r="P159" t="s">
        <v>24</v>
      </c>
      <c r="Q159" t="s">
        <v>32</v>
      </c>
    </row>
    <row r="160" spans="1:17" x14ac:dyDescent="0.25">
      <c r="A160" t="s">
        <v>256</v>
      </c>
      <c r="B160" t="s">
        <v>257</v>
      </c>
      <c r="C160" s="1">
        <v>45689</v>
      </c>
      <c r="D160">
        <v>40</v>
      </c>
      <c r="E160" t="s">
        <v>258</v>
      </c>
      <c r="F160" t="s">
        <v>41</v>
      </c>
      <c r="G160" t="s">
        <v>30</v>
      </c>
      <c r="H160">
        <v>1</v>
      </c>
      <c r="I160" t="s">
        <v>37</v>
      </c>
      <c r="J160">
        <v>33</v>
      </c>
      <c r="K160" t="s">
        <v>38</v>
      </c>
      <c r="L160">
        <v>20000</v>
      </c>
      <c r="M160">
        <v>15</v>
      </c>
      <c r="N160">
        <v>300000</v>
      </c>
      <c r="O160">
        <v>8.31</v>
      </c>
      <c r="P160" t="s">
        <v>39</v>
      </c>
    </row>
    <row r="161" spans="1:17" x14ac:dyDescent="0.25">
      <c r="A161" t="s">
        <v>256</v>
      </c>
      <c r="B161" t="s">
        <v>257</v>
      </c>
      <c r="C161" s="1">
        <v>45689</v>
      </c>
      <c r="D161">
        <v>40</v>
      </c>
      <c r="E161" t="s">
        <v>258</v>
      </c>
      <c r="F161" t="s">
        <v>36</v>
      </c>
      <c r="G161" t="s">
        <v>30</v>
      </c>
      <c r="H161">
        <v>1</v>
      </c>
      <c r="I161" t="s">
        <v>37</v>
      </c>
      <c r="J161">
        <v>33</v>
      </c>
      <c r="K161" t="s">
        <v>57</v>
      </c>
      <c r="L161">
        <v>150000</v>
      </c>
      <c r="M161">
        <v>20</v>
      </c>
      <c r="N161">
        <v>3000000</v>
      </c>
      <c r="O161">
        <v>105.05</v>
      </c>
      <c r="P161" t="s">
        <v>39</v>
      </c>
    </row>
    <row r="162" spans="1:17" x14ac:dyDescent="0.25">
      <c r="A162" t="s">
        <v>259</v>
      </c>
      <c r="B162" t="s">
        <v>260</v>
      </c>
      <c r="C162" s="1">
        <v>45689</v>
      </c>
      <c r="D162">
        <v>62</v>
      </c>
      <c r="E162" t="s">
        <v>45</v>
      </c>
      <c r="F162" t="s">
        <v>36</v>
      </c>
      <c r="G162" t="s">
        <v>30</v>
      </c>
      <c r="H162">
        <v>3</v>
      </c>
      <c r="I162" t="s">
        <v>50</v>
      </c>
      <c r="J162">
        <v>25</v>
      </c>
      <c r="K162" t="s">
        <v>38</v>
      </c>
      <c r="L162">
        <v>20000</v>
      </c>
      <c r="M162">
        <v>18</v>
      </c>
      <c r="N162">
        <v>360000</v>
      </c>
      <c r="O162">
        <v>66.27</v>
      </c>
      <c r="P162" t="s">
        <v>39</v>
      </c>
    </row>
    <row r="163" spans="1:17" x14ac:dyDescent="0.25">
      <c r="A163" t="s">
        <v>261</v>
      </c>
      <c r="B163" t="s">
        <v>262</v>
      </c>
      <c r="C163" s="1">
        <v>45658</v>
      </c>
      <c r="D163">
        <v>52</v>
      </c>
      <c r="E163" t="s">
        <v>143</v>
      </c>
      <c r="F163" t="s">
        <v>36</v>
      </c>
      <c r="G163" t="s">
        <v>21</v>
      </c>
      <c r="H163">
        <v>5</v>
      </c>
      <c r="I163" t="s">
        <v>55</v>
      </c>
      <c r="J163">
        <v>22</v>
      </c>
      <c r="K163" t="s">
        <v>105</v>
      </c>
      <c r="L163">
        <v>75000</v>
      </c>
      <c r="M163">
        <v>3</v>
      </c>
      <c r="N163">
        <v>225000</v>
      </c>
      <c r="O163">
        <v>26.23</v>
      </c>
      <c r="P163" t="s">
        <v>39</v>
      </c>
    </row>
    <row r="164" spans="1:17" x14ac:dyDescent="0.25">
      <c r="A164" t="s">
        <v>261</v>
      </c>
      <c r="B164" t="s">
        <v>262</v>
      </c>
      <c r="C164" s="1">
        <v>45658</v>
      </c>
      <c r="D164">
        <v>52</v>
      </c>
      <c r="E164" t="s">
        <v>143</v>
      </c>
      <c r="F164" t="s">
        <v>29</v>
      </c>
      <c r="G164" t="s">
        <v>21</v>
      </c>
      <c r="H164">
        <v>5</v>
      </c>
      <c r="I164" t="s">
        <v>55</v>
      </c>
      <c r="J164">
        <v>22</v>
      </c>
      <c r="K164" t="s">
        <v>40</v>
      </c>
      <c r="L164">
        <v>500</v>
      </c>
      <c r="M164">
        <v>11</v>
      </c>
      <c r="N164">
        <v>5500</v>
      </c>
      <c r="O164">
        <v>112</v>
      </c>
      <c r="P164" t="s">
        <v>39</v>
      </c>
    </row>
    <row r="165" spans="1:17" x14ac:dyDescent="0.25">
      <c r="A165" t="s">
        <v>263</v>
      </c>
      <c r="B165" t="s">
        <v>264</v>
      </c>
      <c r="C165" s="1">
        <v>45717</v>
      </c>
      <c r="D165">
        <v>27</v>
      </c>
      <c r="E165" t="s">
        <v>19</v>
      </c>
      <c r="F165" t="s">
        <v>29</v>
      </c>
      <c r="G165" t="s">
        <v>30</v>
      </c>
      <c r="H165">
        <v>3</v>
      </c>
      <c r="I165" t="s">
        <v>50</v>
      </c>
      <c r="J165">
        <v>2</v>
      </c>
      <c r="K165" t="s">
        <v>72</v>
      </c>
      <c r="L165">
        <v>350</v>
      </c>
      <c r="M165">
        <v>5</v>
      </c>
      <c r="N165">
        <v>1750</v>
      </c>
      <c r="O165">
        <v>200</v>
      </c>
      <c r="P165" t="s">
        <v>24</v>
      </c>
      <c r="Q165" t="s">
        <v>265</v>
      </c>
    </row>
    <row r="166" spans="1:17" x14ac:dyDescent="0.25">
      <c r="A166" t="s">
        <v>263</v>
      </c>
      <c r="B166" t="s">
        <v>264</v>
      </c>
      <c r="C166" s="1">
        <v>45717</v>
      </c>
      <c r="D166">
        <v>27</v>
      </c>
      <c r="E166" t="s">
        <v>19</v>
      </c>
      <c r="F166" t="s">
        <v>41</v>
      </c>
      <c r="G166" t="s">
        <v>30</v>
      </c>
      <c r="H166">
        <v>3</v>
      </c>
      <c r="I166" t="s">
        <v>50</v>
      </c>
      <c r="J166">
        <v>2</v>
      </c>
      <c r="K166" t="s">
        <v>42</v>
      </c>
      <c r="L166">
        <v>9000</v>
      </c>
      <c r="M166">
        <v>4</v>
      </c>
      <c r="N166">
        <v>36000</v>
      </c>
      <c r="O166">
        <v>59.51</v>
      </c>
      <c r="P166" t="s">
        <v>24</v>
      </c>
      <c r="Q166" t="s">
        <v>265</v>
      </c>
    </row>
    <row r="167" spans="1:17" x14ac:dyDescent="0.25">
      <c r="A167" t="s">
        <v>266</v>
      </c>
      <c r="B167" t="s">
        <v>267</v>
      </c>
      <c r="C167" s="1">
        <v>45689</v>
      </c>
      <c r="D167">
        <v>20</v>
      </c>
      <c r="E167" t="s">
        <v>157</v>
      </c>
      <c r="F167" t="s">
        <v>20</v>
      </c>
      <c r="G167" t="s">
        <v>21</v>
      </c>
      <c r="H167">
        <v>2</v>
      </c>
      <c r="I167" t="s">
        <v>22</v>
      </c>
      <c r="J167">
        <v>39</v>
      </c>
      <c r="K167" t="s">
        <v>58</v>
      </c>
      <c r="L167">
        <v>16000</v>
      </c>
      <c r="M167">
        <v>8</v>
      </c>
      <c r="N167">
        <v>128000</v>
      </c>
      <c r="O167">
        <v>82.47</v>
      </c>
      <c r="P167" t="s">
        <v>24</v>
      </c>
      <c r="Q167" t="s">
        <v>32</v>
      </c>
    </row>
    <row r="168" spans="1:17" x14ac:dyDescent="0.25">
      <c r="A168" t="s">
        <v>266</v>
      </c>
      <c r="B168" t="s">
        <v>267</v>
      </c>
      <c r="C168" s="1">
        <v>45689</v>
      </c>
      <c r="D168">
        <v>20</v>
      </c>
      <c r="E168" t="s">
        <v>157</v>
      </c>
      <c r="F168" t="s">
        <v>36</v>
      </c>
      <c r="G168" t="s">
        <v>21</v>
      </c>
      <c r="H168">
        <v>2</v>
      </c>
      <c r="I168" t="s">
        <v>22</v>
      </c>
      <c r="J168">
        <v>39</v>
      </c>
      <c r="K168" t="s">
        <v>57</v>
      </c>
      <c r="L168">
        <v>150000</v>
      </c>
      <c r="M168">
        <v>15</v>
      </c>
      <c r="N168">
        <v>2250000</v>
      </c>
      <c r="O168">
        <v>122.31</v>
      </c>
      <c r="P168" t="s">
        <v>24</v>
      </c>
      <c r="Q168" t="s">
        <v>32</v>
      </c>
    </row>
    <row r="169" spans="1:17" x14ac:dyDescent="0.25">
      <c r="A169" t="s">
        <v>266</v>
      </c>
      <c r="B169" t="s">
        <v>267</v>
      </c>
      <c r="C169" s="1">
        <v>45689</v>
      </c>
      <c r="D169">
        <v>20</v>
      </c>
      <c r="E169" t="s">
        <v>157</v>
      </c>
      <c r="F169" t="s">
        <v>29</v>
      </c>
      <c r="G169" t="s">
        <v>21</v>
      </c>
      <c r="H169">
        <v>2</v>
      </c>
      <c r="I169" t="s">
        <v>22</v>
      </c>
      <c r="J169">
        <v>39</v>
      </c>
      <c r="K169" t="s">
        <v>72</v>
      </c>
      <c r="L169">
        <v>350</v>
      </c>
      <c r="M169">
        <v>10</v>
      </c>
      <c r="N169">
        <v>3500</v>
      </c>
      <c r="O169">
        <v>107.04</v>
      </c>
      <c r="P169" t="s">
        <v>24</v>
      </c>
      <c r="Q169" t="s">
        <v>32</v>
      </c>
    </row>
    <row r="170" spans="1:17" x14ac:dyDescent="0.25">
      <c r="A170" t="s">
        <v>268</v>
      </c>
      <c r="B170" t="s">
        <v>269</v>
      </c>
      <c r="C170" s="1">
        <v>45717</v>
      </c>
      <c r="D170">
        <v>40</v>
      </c>
      <c r="E170" t="s">
        <v>45</v>
      </c>
      <c r="F170" t="s">
        <v>29</v>
      </c>
      <c r="G170" t="s">
        <v>30</v>
      </c>
      <c r="H170">
        <v>4</v>
      </c>
      <c r="I170" t="s">
        <v>114</v>
      </c>
      <c r="J170">
        <v>30</v>
      </c>
      <c r="K170" t="s">
        <v>46</v>
      </c>
      <c r="L170">
        <v>4500</v>
      </c>
      <c r="M170">
        <v>2</v>
      </c>
      <c r="N170">
        <v>9000</v>
      </c>
      <c r="O170">
        <v>174.66</v>
      </c>
      <c r="P170" t="s">
        <v>39</v>
      </c>
    </row>
    <row r="171" spans="1:17" x14ac:dyDescent="0.25">
      <c r="A171" t="s">
        <v>268</v>
      </c>
      <c r="B171" t="s">
        <v>269</v>
      </c>
      <c r="C171" s="1">
        <v>45717</v>
      </c>
      <c r="D171">
        <v>40</v>
      </c>
      <c r="E171" t="s">
        <v>45</v>
      </c>
      <c r="F171" t="s">
        <v>41</v>
      </c>
      <c r="G171" t="s">
        <v>30</v>
      </c>
      <c r="H171">
        <v>4</v>
      </c>
      <c r="I171" t="s">
        <v>114</v>
      </c>
      <c r="J171">
        <v>30</v>
      </c>
      <c r="K171" t="s">
        <v>71</v>
      </c>
      <c r="L171">
        <v>14500</v>
      </c>
      <c r="M171">
        <v>18</v>
      </c>
      <c r="N171">
        <v>261000</v>
      </c>
      <c r="O171">
        <v>174.89</v>
      </c>
      <c r="P171" t="s">
        <v>39</v>
      </c>
    </row>
    <row r="172" spans="1:17" x14ac:dyDescent="0.25">
      <c r="A172" t="s">
        <v>270</v>
      </c>
      <c r="B172" t="s">
        <v>271</v>
      </c>
      <c r="C172" s="1">
        <v>45689</v>
      </c>
      <c r="D172">
        <v>31</v>
      </c>
      <c r="E172" t="s">
        <v>101</v>
      </c>
      <c r="F172" t="s">
        <v>20</v>
      </c>
      <c r="G172" t="s">
        <v>21</v>
      </c>
      <c r="H172">
        <v>3</v>
      </c>
      <c r="I172" t="s">
        <v>50</v>
      </c>
      <c r="J172">
        <v>49</v>
      </c>
      <c r="K172" t="s">
        <v>46</v>
      </c>
      <c r="L172">
        <v>4500</v>
      </c>
      <c r="M172">
        <v>12</v>
      </c>
      <c r="N172">
        <v>54000</v>
      </c>
      <c r="O172">
        <v>163.43</v>
      </c>
      <c r="P172" t="s">
        <v>39</v>
      </c>
    </row>
    <row r="173" spans="1:17" x14ac:dyDescent="0.25">
      <c r="A173" t="s">
        <v>270</v>
      </c>
      <c r="B173" t="s">
        <v>271</v>
      </c>
      <c r="C173" s="1">
        <v>45689</v>
      </c>
      <c r="D173">
        <v>31</v>
      </c>
      <c r="E173" t="s">
        <v>101</v>
      </c>
      <c r="F173" t="s">
        <v>29</v>
      </c>
      <c r="G173" t="s">
        <v>21</v>
      </c>
      <c r="H173">
        <v>3</v>
      </c>
      <c r="I173" t="s">
        <v>50</v>
      </c>
      <c r="J173">
        <v>49</v>
      </c>
      <c r="K173" t="s">
        <v>102</v>
      </c>
      <c r="L173">
        <v>900</v>
      </c>
      <c r="M173">
        <v>13</v>
      </c>
      <c r="N173">
        <v>11700</v>
      </c>
      <c r="O173">
        <v>83.27</v>
      </c>
      <c r="P173" t="s">
        <v>39</v>
      </c>
    </row>
    <row r="174" spans="1:17" x14ac:dyDescent="0.25">
      <c r="A174" t="s">
        <v>270</v>
      </c>
      <c r="B174" t="s">
        <v>271</v>
      </c>
      <c r="C174" s="1">
        <v>45689</v>
      </c>
      <c r="D174">
        <v>31</v>
      </c>
      <c r="E174" t="s">
        <v>101</v>
      </c>
      <c r="F174" t="s">
        <v>41</v>
      </c>
      <c r="G174" t="s">
        <v>21</v>
      </c>
      <c r="H174">
        <v>3</v>
      </c>
      <c r="I174" t="s">
        <v>50</v>
      </c>
      <c r="J174">
        <v>49</v>
      </c>
      <c r="K174" t="s">
        <v>62</v>
      </c>
      <c r="L174">
        <v>24000</v>
      </c>
      <c r="M174">
        <v>13</v>
      </c>
      <c r="N174">
        <v>312000</v>
      </c>
      <c r="O174">
        <v>75.11</v>
      </c>
      <c r="P174" t="s">
        <v>39</v>
      </c>
    </row>
    <row r="175" spans="1:17" x14ac:dyDescent="0.25">
      <c r="A175" t="s">
        <v>272</v>
      </c>
      <c r="B175" t="s">
        <v>273</v>
      </c>
      <c r="C175" s="1">
        <v>45658</v>
      </c>
      <c r="D175">
        <v>63</v>
      </c>
      <c r="E175" t="s">
        <v>113</v>
      </c>
      <c r="F175" t="s">
        <v>41</v>
      </c>
      <c r="G175" t="s">
        <v>21</v>
      </c>
      <c r="H175">
        <v>3</v>
      </c>
      <c r="I175" t="s">
        <v>50</v>
      </c>
      <c r="J175">
        <v>21</v>
      </c>
      <c r="K175" t="s">
        <v>65</v>
      </c>
      <c r="L175">
        <v>30000</v>
      </c>
      <c r="M175">
        <v>16</v>
      </c>
      <c r="N175">
        <v>480000</v>
      </c>
      <c r="O175">
        <v>183.52</v>
      </c>
      <c r="P175" t="s">
        <v>39</v>
      </c>
    </row>
    <row r="176" spans="1:17" x14ac:dyDescent="0.25">
      <c r="A176" t="s">
        <v>274</v>
      </c>
      <c r="B176" t="s">
        <v>275</v>
      </c>
      <c r="C176" s="1">
        <v>45658</v>
      </c>
      <c r="D176">
        <v>76</v>
      </c>
      <c r="E176" t="s">
        <v>198</v>
      </c>
      <c r="F176" t="s">
        <v>29</v>
      </c>
      <c r="G176" t="s">
        <v>21</v>
      </c>
      <c r="H176">
        <v>1</v>
      </c>
      <c r="I176" t="s">
        <v>37</v>
      </c>
      <c r="J176">
        <v>58</v>
      </c>
      <c r="K176" t="s">
        <v>83</v>
      </c>
      <c r="L176">
        <v>1000</v>
      </c>
      <c r="M176">
        <v>8</v>
      </c>
      <c r="N176">
        <v>8000</v>
      </c>
      <c r="O176">
        <v>155.35</v>
      </c>
      <c r="P176" t="s">
        <v>24</v>
      </c>
      <c r="Q176" t="s">
        <v>32</v>
      </c>
    </row>
    <row r="177" spans="1:17" x14ac:dyDescent="0.25">
      <c r="A177" t="s">
        <v>276</v>
      </c>
      <c r="B177" t="s">
        <v>277</v>
      </c>
      <c r="C177" s="1">
        <v>45689</v>
      </c>
      <c r="D177">
        <v>31</v>
      </c>
      <c r="E177" t="s">
        <v>49</v>
      </c>
      <c r="F177" t="s">
        <v>41</v>
      </c>
      <c r="G177" t="s">
        <v>21</v>
      </c>
      <c r="H177">
        <v>1</v>
      </c>
      <c r="I177" t="s">
        <v>37</v>
      </c>
      <c r="J177">
        <v>27</v>
      </c>
      <c r="K177" t="s">
        <v>38</v>
      </c>
      <c r="L177">
        <v>20000</v>
      </c>
      <c r="M177">
        <v>1</v>
      </c>
      <c r="N177">
        <v>20000</v>
      </c>
      <c r="O177">
        <v>58.61</v>
      </c>
      <c r="P177" t="s">
        <v>24</v>
      </c>
      <c r="Q177" t="s">
        <v>167</v>
      </c>
    </row>
    <row r="178" spans="1:17" x14ac:dyDescent="0.25">
      <c r="A178" t="s">
        <v>276</v>
      </c>
      <c r="B178" t="s">
        <v>277</v>
      </c>
      <c r="C178" s="1">
        <v>45689</v>
      </c>
      <c r="D178">
        <v>31</v>
      </c>
      <c r="E178" t="s">
        <v>49</v>
      </c>
      <c r="F178" t="s">
        <v>36</v>
      </c>
      <c r="G178" t="s">
        <v>21</v>
      </c>
      <c r="H178">
        <v>1</v>
      </c>
      <c r="I178" t="s">
        <v>37</v>
      </c>
      <c r="J178">
        <v>27</v>
      </c>
      <c r="K178" t="s">
        <v>115</v>
      </c>
      <c r="L178">
        <v>25000</v>
      </c>
      <c r="M178">
        <v>14</v>
      </c>
      <c r="N178">
        <v>350000</v>
      </c>
      <c r="O178">
        <v>48.49</v>
      </c>
      <c r="P178" t="s">
        <v>24</v>
      </c>
      <c r="Q178" t="s">
        <v>167</v>
      </c>
    </row>
    <row r="179" spans="1:17" x14ac:dyDescent="0.25">
      <c r="A179" t="s">
        <v>276</v>
      </c>
      <c r="B179" t="s">
        <v>277</v>
      </c>
      <c r="C179" s="1">
        <v>45689</v>
      </c>
      <c r="D179">
        <v>31</v>
      </c>
      <c r="E179" t="s">
        <v>49</v>
      </c>
      <c r="F179" t="s">
        <v>29</v>
      </c>
      <c r="G179" t="s">
        <v>21</v>
      </c>
      <c r="H179">
        <v>1</v>
      </c>
      <c r="I179" t="s">
        <v>37</v>
      </c>
      <c r="J179">
        <v>27</v>
      </c>
      <c r="K179" t="s">
        <v>164</v>
      </c>
      <c r="L179">
        <v>600</v>
      </c>
      <c r="M179">
        <v>3</v>
      </c>
      <c r="N179">
        <v>1800</v>
      </c>
      <c r="O179">
        <v>133.04</v>
      </c>
      <c r="P179" t="s">
        <v>24</v>
      </c>
      <c r="Q179" t="s">
        <v>167</v>
      </c>
    </row>
    <row r="180" spans="1:17" x14ac:dyDescent="0.25">
      <c r="A180" t="s">
        <v>278</v>
      </c>
      <c r="B180" t="s">
        <v>279</v>
      </c>
      <c r="C180" s="1">
        <v>45689</v>
      </c>
      <c r="D180">
        <v>62</v>
      </c>
      <c r="E180" t="s">
        <v>146</v>
      </c>
      <c r="F180" t="s">
        <v>36</v>
      </c>
      <c r="G180" t="s">
        <v>21</v>
      </c>
      <c r="H180">
        <v>1</v>
      </c>
      <c r="I180" t="s">
        <v>37</v>
      </c>
      <c r="J180">
        <v>25</v>
      </c>
      <c r="K180" t="s">
        <v>42</v>
      </c>
      <c r="L180">
        <v>9000</v>
      </c>
      <c r="M180">
        <v>3</v>
      </c>
      <c r="N180">
        <v>27000</v>
      </c>
      <c r="O180">
        <v>71.739999999999995</v>
      </c>
      <c r="P180" t="s">
        <v>39</v>
      </c>
    </row>
    <row r="181" spans="1:17" x14ac:dyDescent="0.25">
      <c r="A181" t="s">
        <v>278</v>
      </c>
      <c r="B181" t="s">
        <v>279</v>
      </c>
      <c r="C181" s="1">
        <v>45689</v>
      </c>
      <c r="D181">
        <v>62</v>
      </c>
      <c r="E181" t="s">
        <v>146</v>
      </c>
      <c r="F181" t="s">
        <v>29</v>
      </c>
      <c r="G181" t="s">
        <v>21</v>
      </c>
      <c r="H181">
        <v>1</v>
      </c>
      <c r="I181" t="s">
        <v>37</v>
      </c>
      <c r="J181">
        <v>25</v>
      </c>
      <c r="K181" t="s">
        <v>56</v>
      </c>
      <c r="L181">
        <v>3500</v>
      </c>
      <c r="M181">
        <v>4</v>
      </c>
      <c r="N181">
        <v>14000</v>
      </c>
      <c r="O181">
        <v>48.6</v>
      </c>
      <c r="P181" t="s">
        <v>39</v>
      </c>
    </row>
    <row r="182" spans="1:17" x14ac:dyDescent="0.25">
      <c r="A182" t="s">
        <v>280</v>
      </c>
      <c r="B182" t="s">
        <v>281</v>
      </c>
      <c r="C182" s="1">
        <v>45717</v>
      </c>
      <c r="D182">
        <v>33</v>
      </c>
      <c r="E182" t="s">
        <v>128</v>
      </c>
      <c r="F182" t="s">
        <v>29</v>
      </c>
      <c r="G182" t="s">
        <v>30</v>
      </c>
      <c r="H182">
        <v>2</v>
      </c>
      <c r="I182" t="s">
        <v>22</v>
      </c>
      <c r="J182">
        <v>35</v>
      </c>
      <c r="K182" t="s">
        <v>164</v>
      </c>
      <c r="L182">
        <v>600</v>
      </c>
      <c r="M182">
        <v>3</v>
      </c>
      <c r="N182">
        <v>1800</v>
      </c>
      <c r="O182">
        <v>162.38999999999999</v>
      </c>
      <c r="P182" t="s">
        <v>39</v>
      </c>
    </row>
    <row r="183" spans="1:17" x14ac:dyDescent="0.25">
      <c r="A183" t="s">
        <v>280</v>
      </c>
      <c r="B183" t="s">
        <v>281</v>
      </c>
      <c r="C183" s="1">
        <v>45717</v>
      </c>
      <c r="D183">
        <v>33</v>
      </c>
      <c r="E183" t="s">
        <v>128</v>
      </c>
      <c r="F183" t="s">
        <v>36</v>
      </c>
      <c r="G183" t="s">
        <v>30</v>
      </c>
      <c r="H183">
        <v>2</v>
      </c>
      <c r="I183" t="s">
        <v>22</v>
      </c>
      <c r="J183">
        <v>35</v>
      </c>
      <c r="K183" t="s">
        <v>57</v>
      </c>
      <c r="L183">
        <v>150000</v>
      </c>
      <c r="M183">
        <v>7</v>
      </c>
      <c r="N183">
        <v>1050000</v>
      </c>
      <c r="O183">
        <v>7.88</v>
      </c>
      <c r="P183" t="s">
        <v>39</v>
      </c>
    </row>
    <row r="184" spans="1:17" x14ac:dyDescent="0.25">
      <c r="A184" t="s">
        <v>280</v>
      </c>
      <c r="B184" t="s">
        <v>281</v>
      </c>
      <c r="C184" s="1">
        <v>45717</v>
      </c>
      <c r="D184">
        <v>33</v>
      </c>
      <c r="E184" t="s">
        <v>128</v>
      </c>
      <c r="F184" t="s">
        <v>20</v>
      </c>
      <c r="G184" t="s">
        <v>30</v>
      </c>
      <c r="H184">
        <v>2</v>
      </c>
      <c r="I184" t="s">
        <v>22</v>
      </c>
      <c r="J184">
        <v>35</v>
      </c>
      <c r="K184" t="s">
        <v>58</v>
      </c>
      <c r="L184">
        <v>16000</v>
      </c>
      <c r="M184">
        <v>2</v>
      </c>
      <c r="N184">
        <v>32000</v>
      </c>
      <c r="O184">
        <v>158.33000000000001</v>
      </c>
      <c r="P184" t="s">
        <v>39</v>
      </c>
    </row>
    <row r="185" spans="1:17" x14ac:dyDescent="0.25">
      <c r="A185" t="s">
        <v>282</v>
      </c>
      <c r="B185" t="s">
        <v>283</v>
      </c>
      <c r="C185" s="1">
        <v>45689</v>
      </c>
      <c r="D185">
        <v>55</v>
      </c>
      <c r="E185" t="s">
        <v>189</v>
      </c>
      <c r="F185" t="s">
        <v>36</v>
      </c>
      <c r="G185" t="s">
        <v>30</v>
      </c>
      <c r="H185">
        <v>3</v>
      </c>
      <c r="I185" t="s">
        <v>50</v>
      </c>
      <c r="J185">
        <v>53</v>
      </c>
      <c r="K185" t="s">
        <v>115</v>
      </c>
      <c r="L185">
        <v>25000</v>
      </c>
      <c r="M185">
        <v>2</v>
      </c>
      <c r="N185">
        <v>50000</v>
      </c>
      <c r="O185">
        <v>172.5</v>
      </c>
      <c r="P185" t="s">
        <v>24</v>
      </c>
      <c r="Q185" t="s">
        <v>284</v>
      </c>
    </row>
    <row r="186" spans="1:17" x14ac:dyDescent="0.25">
      <c r="A186" t="s">
        <v>285</v>
      </c>
      <c r="B186" t="s">
        <v>286</v>
      </c>
      <c r="C186" s="1">
        <v>45689</v>
      </c>
      <c r="D186">
        <v>50</v>
      </c>
      <c r="E186" t="s">
        <v>176</v>
      </c>
      <c r="F186" t="s">
        <v>36</v>
      </c>
      <c r="G186" t="s">
        <v>30</v>
      </c>
      <c r="H186">
        <v>4</v>
      </c>
      <c r="I186" t="s">
        <v>114</v>
      </c>
      <c r="J186">
        <v>28</v>
      </c>
      <c r="K186" t="s">
        <v>57</v>
      </c>
      <c r="L186">
        <v>150000</v>
      </c>
      <c r="M186">
        <v>12</v>
      </c>
      <c r="N186">
        <v>1800000</v>
      </c>
      <c r="O186">
        <v>138.57</v>
      </c>
      <c r="P186" t="s">
        <v>39</v>
      </c>
    </row>
    <row r="187" spans="1:17" x14ac:dyDescent="0.25">
      <c r="A187" t="s">
        <v>285</v>
      </c>
      <c r="B187" t="s">
        <v>286</v>
      </c>
      <c r="C187" s="1">
        <v>45689</v>
      </c>
      <c r="D187">
        <v>50</v>
      </c>
      <c r="E187" t="s">
        <v>176</v>
      </c>
      <c r="F187" t="s">
        <v>41</v>
      </c>
      <c r="G187" t="s">
        <v>30</v>
      </c>
      <c r="H187">
        <v>4</v>
      </c>
      <c r="I187" t="s">
        <v>114</v>
      </c>
      <c r="J187">
        <v>28</v>
      </c>
      <c r="K187" t="s">
        <v>62</v>
      </c>
      <c r="L187">
        <v>24000</v>
      </c>
      <c r="M187">
        <v>3</v>
      </c>
      <c r="N187">
        <v>72000</v>
      </c>
      <c r="O187">
        <v>53.71</v>
      </c>
      <c r="P187" t="s">
        <v>39</v>
      </c>
    </row>
    <row r="188" spans="1:17" x14ac:dyDescent="0.25">
      <c r="A188" t="s">
        <v>287</v>
      </c>
      <c r="B188" t="s">
        <v>288</v>
      </c>
      <c r="C188" s="1">
        <v>45717</v>
      </c>
      <c r="D188">
        <v>26</v>
      </c>
      <c r="E188" t="s">
        <v>19</v>
      </c>
      <c r="F188" t="s">
        <v>36</v>
      </c>
      <c r="G188" t="s">
        <v>21</v>
      </c>
      <c r="H188">
        <v>3</v>
      </c>
      <c r="I188" t="s">
        <v>50</v>
      </c>
      <c r="J188">
        <v>35</v>
      </c>
      <c r="K188" t="s">
        <v>105</v>
      </c>
      <c r="L188">
        <v>75000</v>
      </c>
      <c r="M188">
        <v>15</v>
      </c>
      <c r="N188">
        <v>1125000</v>
      </c>
      <c r="O188">
        <v>33.75</v>
      </c>
      <c r="P188" t="s">
        <v>24</v>
      </c>
      <c r="Q188" t="s">
        <v>96</v>
      </c>
    </row>
    <row r="189" spans="1:17" x14ac:dyDescent="0.25">
      <c r="A189" t="s">
        <v>287</v>
      </c>
      <c r="B189" t="s">
        <v>288</v>
      </c>
      <c r="C189" s="1">
        <v>45717</v>
      </c>
      <c r="D189">
        <v>26</v>
      </c>
      <c r="E189" t="s">
        <v>19</v>
      </c>
      <c r="F189" t="s">
        <v>20</v>
      </c>
      <c r="G189" t="s">
        <v>21</v>
      </c>
      <c r="H189">
        <v>3</v>
      </c>
      <c r="I189" t="s">
        <v>50</v>
      </c>
      <c r="J189">
        <v>35</v>
      </c>
      <c r="K189" t="s">
        <v>51</v>
      </c>
      <c r="L189">
        <v>9000</v>
      </c>
      <c r="M189">
        <v>12</v>
      </c>
      <c r="N189">
        <v>108000</v>
      </c>
      <c r="O189">
        <v>89.7</v>
      </c>
      <c r="P189" t="s">
        <v>24</v>
      </c>
      <c r="Q189" t="s">
        <v>96</v>
      </c>
    </row>
    <row r="190" spans="1:17" x14ac:dyDescent="0.25">
      <c r="A190" t="s">
        <v>287</v>
      </c>
      <c r="B190" t="s">
        <v>288</v>
      </c>
      <c r="C190" s="1">
        <v>45717</v>
      </c>
      <c r="D190">
        <v>26</v>
      </c>
      <c r="E190" t="s">
        <v>19</v>
      </c>
      <c r="F190" t="s">
        <v>29</v>
      </c>
      <c r="G190" t="s">
        <v>21</v>
      </c>
      <c r="H190">
        <v>3</v>
      </c>
      <c r="I190" t="s">
        <v>50</v>
      </c>
      <c r="J190">
        <v>35</v>
      </c>
      <c r="K190" t="s">
        <v>87</v>
      </c>
      <c r="L190">
        <v>7500</v>
      </c>
      <c r="M190">
        <v>2</v>
      </c>
      <c r="N190">
        <v>15000</v>
      </c>
      <c r="O190">
        <v>55.27</v>
      </c>
      <c r="P190" t="s">
        <v>24</v>
      </c>
      <c r="Q190" t="s">
        <v>96</v>
      </c>
    </row>
    <row r="191" spans="1:17" x14ac:dyDescent="0.25">
      <c r="A191" t="s">
        <v>289</v>
      </c>
      <c r="B191" t="s">
        <v>290</v>
      </c>
      <c r="C191" s="1">
        <v>45689</v>
      </c>
      <c r="D191">
        <v>67</v>
      </c>
      <c r="E191" t="s">
        <v>45</v>
      </c>
      <c r="F191" t="s">
        <v>41</v>
      </c>
      <c r="G191" t="s">
        <v>21</v>
      </c>
      <c r="H191">
        <v>5</v>
      </c>
      <c r="I191" t="s">
        <v>55</v>
      </c>
      <c r="J191">
        <v>2</v>
      </c>
      <c r="K191" t="s">
        <v>42</v>
      </c>
      <c r="L191">
        <v>9000</v>
      </c>
      <c r="M191">
        <v>12</v>
      </c>
      <c r="N191">
        <v>108000</v>
      </c>
      <c r="O191">
        <v>47.58</v>
      </c>
      <c r="P191" t="s">
        <v>39</v>
      </c>
    </row>
    <row r="192" spans="1:17" x14ac:dyDescent="0.25">
      <c r="A192" t="s">
        <v>289</v>
      </c>
      <c r="B192" t="s">
        <v>290</v>
      </c>
      <c r="C192" s="1">
        <v>45689</v>
      </c>
      <c r="D192">
        <v>67</v>
      </c>
      <c r="E192" t="s">
        <v>45</v>
      </c>
      <c r="F192" t="s">
        <v>29</v>
      </c>
      <c r="G192" t="s">
        <v>21</v>
      </c>
      <c r="H192">
        <v>5</v>
      </c>
      <c r="I192" t="s">
        <v>55</v>
      </c>
      <c r="J192">
        <v>2</v>
      </c>
      <c r="K192" t="s">
        <v>56</v>
      </c>
      <c r="L192">
        <v>3500</v>
      </c>
      <c r="M192">
        <v>19</v>
      </c>
      <c r="N192">
        <v>66500</v>
      </c>
      <c r="O192">
        <v>76.88</v>
      </c>
      <c r="P192" t="s">
        <v>39</v>
      </c>
    </row>
    <row r="193" spans="1:17" x14ac:dyDescent="0.25">
      <c r="A193" t="s">
        <v>291</v>
      </c>
      <c r="B193" t="s">
        <v>292</v>
      </c>
      <c r="C193" s="1">
        <v>45689</v>
      </c>
      <c r="D193">
        <v>35</v>
      </c>
      <c r="E193" t="s">
        <v>198</v>
      </c>
      <c r="F193" t="s">
        <v>36</v>
      </c>
      <c r="G193" t="s">
        <v>30</v>
      </c>
      <c r="H193">
        <v>1</v>
      </c>
      <c r="I193" t="s">
        <v>37</v>
      </c>
      <c r="J193">
        <v>24</v>
      </c>
      <c r="K193" t="s">
        <v>62</v>
      </c>
      <c r="L193">
        <v>24000</v>
      </c>
      <c r="M193">
        <v>4</v>
      </c>
      <c r="N193">
        <v>96000</v>
      </c>
      <c r="O193">
        <v>50.3</v>
      </c>
      <c r="P193" t="s">
        <v>39</v>
      </c>
    </row>
    <row r="194" spans="1:17" x14ac:dyDescent="0.25">
      <c r="A194" t="s">
        <v>291</v>
      </c>
      <c r="B194" t="s">
        <v>292</v>
      </c>
      <c r="C194" s="1">
        <v>45689</v>
      </c>
      <c r="D194">
        <v>35</v>
      </c>
      <c r="E194" t="s">
        <v>198</v>
      </c>
      <c r="F194" t="s">
        <v>29</v>
      </c>
      <c r="G194" t="s">
        <v>30</v>
      </c>
      <c r="H194">
        <v>1</v>
      </c>
      <c r="I194" t="s">
        <v>37</v>
      </c>
      <c r="J194">
        <v>24</v>
      </c>
      <c r="K194" t="s">
        <v>58</v>
      </c>
      <c r="L194">
        <v>16000</v>
      </c>
      <c r="M194">
        <v>16</v>
      </c>
      <c r="N194">
        <v>256000</v>
      </c>
      <c r="O194">
        <v>147.27000000000001</v>
      </c>
      <c r="P194" t="s">
        <v>39</v>
      </c>
    </row>
    <row r="195" spans="1:17" x14ac:dyDescent="0.25">
      <c r="A195" t="s">
        <v>291</v>
      </c>
      <c r="B195" t="s">
        <v>292</v>
      </c>
      <c r="C195" s="1">
        <v>45689</v>
      </c>
      <c r="D195">
        <v>35</v>
      </c>
      <c r="E195" t="s">
        <v>198</v>
      </c>
      <c r="F195" t="s">
        <v>29</v>
      </c>
      <c r="G195" t="s">
        <v>30</v>
      </c>
      <c r="H195">
        <v>1</v>
      </c>
      <c r="I195" t="s">
        <v>37</v>
      </c>
      <c r="J195">
        <v>24</v>
      </c>
      <c r="K195" t="s">
        <v>193</v>
      </c>
      <c r="L195">
        <v>6500</v>
      </c>
      <c r="M195">
        <v>18</v>
      </c>
      <c r="N195">
        <v>117000</v>
      </c>
      <c r="O195">
        <v>77.7</v>
      </c>
      <c r="P195" t="s">
        <v>39</v>
      </c>
    </row>
    <row r="196" spans="1:17" x14ac:dyDescent="0.25">
      <c r="A196" t="s">
        <v>293</v>
      </c>
      <c r="B196" t="s">
        <v>294</v>
      </c>
      <c r="C196" s="1">
        <v>45717</v>
      </c>
      <c r="D196">
        <v>49</v>
      </c>
      <c r="E196" t="s">
        <v>143</v>
      </c>
      <c r="F196" t="s">
        <v>29</v>
      </c>
      <c r="G196" t="s">
        <v>30</v>
      </c>
      <c r="H196">
        <v>4</v>
      </c>
      <c r="I196" t="s">
        <v>114</v>
      </c>
      <c r="J196">
        <v>14</v>
      </c>
      <c r="K196" t="s">
        <v>164</v>
      </c>
      <c r="L196">
        <v>600</v>
      </c>
      <c r="M196">
        <v>15</v>
      </c>
      <c r="N196">
        <v>9000</v>
      </c>
      <c r="O196">
        <v>179.79</v>
      </c>
      <c r="P196" t="s">
        <v>24</v>
      </c>
      <c r="Q196" t="s">
        <v>265</v>
      </c>
    </row>
    <row r="197" spans="1:17" x14ac:dyDescent="0.25">
      <c r="A197" t="s">
        <v>295</v>
      </c>
      <c r="B197" t="s">
        <v>296</v>
      </c>
      <c r="C197" s="1">
        <v>45717</v>
      </c>
      <c r="D197">
        <v>56</v>
      </c>
      <c r="E197" t="s">
        <v>152</v>
      </c>
      <c r="F197" t="s">
        <v>20</v>
      </c>
      <c r="G197" t="s">
        <v>21</v>
      </c>
      <c r="H197">
        <v>3</v>
      </c>
      <c r="I197" t="s">
        <v>50</v>
      </c>
      <c r="J197">
        <v>36</v>
      </c>
      <c r="K197" t="s">
        <v>58</v>
      </c>
      <c r="L197">
        <v>16000</v>
      </c>
      <c r="M197">
        <v>5</v>
      </c>
      <c r="N197">
        <v>80000</v>
      </c>
      <c r="O197">
        <v>197.03</v>
      </c>
      <c r="P197" t="s">
        <v>39</v>
      </c>
    </row>
    <row r="198" spans="1:17" x14ac:dyDescent="0.25">
      <c r="A198" t="s">
        <v>295</v>
      </c>
      <c r="B198" t="s">
        <v>296</v>
      </c>
      <c r="C198" s="1">
        <v>45717</v>
      </c>
      <c r="D198">
        <v>56</v>
      </c>
      <c r="E198" t="s">
        <v>152</v>
      </c>
      <c r="F198" t="s">
        <v>29</v>
      </c>
      <c r="G198" t="s">
        <v>21</v>
      </c>
      <c r="H198">
        <v>3</v>
      </c>
      <c r="I198" t="s">
        <v>50</v>
      </c>
      <c r="J198">
        <v>36</v>
      </c>
      <c r="K198" t="s">
        <v>72</v>
      </c>
      <c r="L198">
        <v>350</v>
      </c>
      <c r="M198">
        <v>1</v>
      </c>
      <c r="N198">
        <v>350</v>
      </c>
      <c r="O198">
        <v>158.18</v>
      </c>
      <c r="P198" t="s">
        <v>39</v>
      </c>
    </row>
    <row r="199" spans="1:17" x14ac:dyDescent="0.25">
      <c r="A199" t="s">
        <v>295</v>
      </c>
      <c r="B199" t="s">
        <v>296</v>
      </c>
      <c r="C199" s="1">
        <v>45717</v>
      </c>
      <c r="D199">
        <v>56</v>
      </c>
      <c r="E199" t="s">
        <v>152</v>
      </c>
      <c r="F199" t="s">
        <v>41</v>
      </c>
      <c r="G199" t="s">
        <v>21</v>
      </c>
      <c r="H199">
        <v>3</v>
      </c>
      <c r="I199" t="s">
        <v>50</v>
      </c>
      <c r="J199">
        <v>36</v>
      </c>
      <c r="K199" t="s">
        <v>65</v>
      </c>
      <c r="L199">
        <v>30000</v>
      </c>
      <c r="M199">
        <v>12</v>
      </c>
      <c r="N199">
        <v>360000</v>
      </c>
      <c r="O199">
        <v>111.03</v>
      </c>
      <c r="P199" t="s">
        <v>39</v>
      </c>
    </row>
    <row r="200" spans="1:17" x14ac:dyDescent="0.25">
      <c r="A200" t="s">
        <v>297</v>
      </c>
      <c r="B200" t="s">
        <v>298</v>
      </c>
      <c r="C200" s="1">
        <v>45689</v>
      </c>
      <c r="D200">
        <v>32</v>
      </c>
      <c r="E200" t="s">
        <v>299</v>
      </c>
      <c r="F200" t="s">
        <v>41</v>
      </c>
      <c r="G200" t="s">
        <v>21</v>
      </c>
      <c r="H200">
        <v>4</v>
      </c>
      <c r="I200" t="s">
        <v>114</v>
      </c>
      <c r="J200">
        <v>20</v>
      </c>
      <c r="K200" t="s">
        <v>65</v>
      </c>
      <c r="L200">
        <v>30000</v>
      </c>
      <c r="M200">
        <v>15</v>
      </c>
      <c r="N200">
        <v>450000</v>
      </c>
      <c r="O200">
        <v>128.65</v>
      </c>
      <c r="P200" t="s">
        <v>39</v>
      </c>
    </row>
    <row r="201" spans="1:17" x14ac:dyDescent="0.25">
      <c r="A201" t="s">
        <v>297</v>
      </c>
      <c r="B201" t="s">
        <v>298</v>
      </c>
      <c r="C201" s="1">
        <v>45689</v>
      </c>
      <c r="D201">
        <v>32</v>
      </c>
      <c r="E201" t="s">
        <v>299</v>
      </c>
      <c r="F201" t="s">
        <v>29</v>
      </c>
      <c r="G201" t="s">
        <v>21</v>
      </c>
      <c r="H201">
        <v>4</v>
      </c>
      <c r="I201" t="s">
        <v>114</v>
      </c>
      <c r="J201">
        <v>20</v>
      </c>
      <c r="K201" t="s">
        <v>31</v>
      </c>
      <c r="L201">
        <v>5500</v>
      </c>
      <c r="M201">
        <v>12</v>
      </c>
      <c r="N201">
        <v>66000</v>
      </c>
      <c r="O201">
        <v>136.18</v>
      </c>
      <c r="P201" t="s">
        <v>39</v>
      </c>
    </row>
    <row r="202" spans="1:17" x14ac:dyDescent="0.25">
      <c r="A202" t="s">
        <v>300</v>
      </c>
      <c r="B202" t="s">
        <v>301</v>
      </c>
      <c r="C202" s="1">
        <v>45658</v>
      </c>
      <c r="D202">
        <v>39</v>
      </c>
      <c r="E202" t="s">
        <v>140</v>
      </c>
      <c r="F202" t="s">
        <v>29</v>
      </c>
      <c r="G202" t="s">
        <v>30</v>
      </c>
      <c r="H202">
        <v>1</v>
      </c>
      <c r="I202" t="s">
        <v>37</v>
      </c>
      <c r="J202">
        <v>33</v>
      </c>
      <c r="K202" t="s">
        <v>51</v>
      </c>
      <c r="L202">
        <v>9000</v>
      </c>
      <c r="M202">
        <v>8</v>
      </c>
      <c r="N202">
        <v>72000</v>
      </c>
      <c r="O202">
        <v>186.98</v>
      </c>
      <c r="P202" t="s">
        <v>39</v>
      </c>
    </row>
    <row r="203" spans="1:17" x14ac:dyDescent="0.25">
      <c r="A203" t="s">
        <v>300</v>
      </c>
      <c r="B203" t="s">
        <v>301</v>
      </c>
      <c r="C203" s="1">
        <v>45658</v>
      </c>
      <c r="D203">
        <v>39</v>
      </c>
      <c r="E203" t="s">
        <v>140</v>
      </c>
      <c r="F203" t="s">
        <v>41</v>
      </c>
      <c r="G203" t="s">
        <v>30</v>
      </c>
      <c r="H203">
        <v>1</v>
      </c>
      <c r="I203" t="s">
        <v>37</v>
      </c>
      <c r="J203">
        <v>33</v>
      </c>
      <c r="K203" t="s">
        <v>65</v>
      </c>
      <c r="L203">
        <v>30000</v>
      </c>
      <c r="M203">
        <v>17</v>
      </c>
      <c r="N203">
        <v>510000</v>
      </c>
      <c r="O203">
        <v>189.52</v>
      </c>
      <c r="P203" t="s">
        <v>39</v>
      </c>
    </row>
    <row r="204" spans="1:17" x14ac:dyDescent="0.25">
      <c r="A204" t="s">
        <v>302</v>
      </c>
      <c r="B204" t="s">
        <v>303</v>
      </c>
      <c r="C204" s="1">
        <v>45717</v>
      </c>
      <c r="D204">
        <v>26</v>
      </c>
      <c r="E204" t="s">
        <v>143</v>
      </c>
      <c r="F204" t="s">
        <v>41</v>
      </c>
      <c r="G204" t="s">
        <v>21</v>
      </c>
      <c r="H204">
        <v>2</v>
      </c>
      <c r="I204" t="s">
        <v>22</v>
      </c>
      <c r="J204">
        <v>41</v>
      </c>
      <c r="K204" t="s">
        <v>62</v>
      </c>
      <c r="L204">
        <v>24000</v>
      </c>
      <c r="M204">
        <v>5</v>
      </c>
      <c r="N204">
        <v>120000</v>
      </c>
      <c r="O204">
        <v>188.35</v>
      </c>
      <c r="P204" t="s">
        <v>39</v>
      </c>
    </row>
    <row r="205" spans="1:17" x14ac:dyDescent="0.25">
      <c r="A205" t="s">
        <v>302</v>
      </c>
      <c r="B205" t="s">
        <v>303</v>
      </c>
      <c r="C205" s="1">
        <v>45717</v>
      </c>
      <c r="D205">
        <v>26</v>
      </c>
      <c r="E205" t="s">
        <v>143</v>
      </c>
      <c r="F205" t="s">
        <v>36</v>
      </c>
      <c r="G205" t="s">
        <v>21</v>
      </c>
      <c r="H205">
        <v>2</v>
      </c>
      <c r="I205" t="s">
        <v>22</v>
      </c>
      <c r="J205">
        <v>41</v>
      </c>
      <c r="K205" t="s">
        <v>65</v>
      </c>
      <c r="L205">
        <v>30000</v>
      </c>
      <c r="M205">
        <v>20</v>
      </c>
      <c r="N205">
        <v>600000</v>
      </c>
      <c r="O205">
        <v>131.91999999999999</v>
      </c>
      <c r="P205" t="s">
        <v>39</v>
      </c>
    </row>
    <row r="206" spans="1:17" x14ac:dyDescent="0.25">
      <c r="A206" t="s">
        <v>302</v>
      </c>
      <c r="B206" t="s">
        <v>303</v>
      </c>
      <c r="C206" s="1">
        <v>45717</v>
      </c>
      <c r="D206">
        <v>26</v>
      </c>
      <c r="E206" t="s">
        <v>143</v>
      </c>
      <c r="F206" t="s">
        <v>29</v>
      </c>
      <c r="G206" t="s">
        <v>21</v>
      </c>
      <c r="H206">
        <v>2</v>
      </c>
      <c r="I206" t="s">
        <v>22</v>
      </c>
      <c r="J206">
        <v>41</v>
      </c>
      <c r="K206" t="s">
        <v>56</v>
      </c>
      <c r="L206">
        <v>3500</v>
      </c>
      <c r="M206">
        <v>19</v>
      </c>
      <c r="N206">
        <v>66500</v>
      </c>
      <c r="O206">
        <v>168.58</v>
      </c>
      <c r="P206" t="s">
        <v>39</v>
      </c>
    </row>
    <row r="207" spans="1:17" x14ac:dyDescent="0.25">
      <c r="A207" t="s">
        <v>304</v>
      </c>
      <c r="B207" t="s">
        <v>305</v>
      </c>
      <c r="C207" s="1">
        <v>45717</v>
      </c>
      <c r="D207">
        <v>19</v>
      </c>
      <c r="E207" t="s">
        <v>299</v>
      </c>
      <c r="F207" t="s">
        <v>20</v>
      </c>
      <c r="G207" t="s">
        <v>21</v>
      </c>
      <c r="H207">
        <v>2</v>
      </c>
      <c r="I207" t="s">
        <v>22</v>
      </c>
      <c r="J207">
        <v>42</v>
      </c>
      <c r="K207" t="s">
        <v>46</v>
      </c>
      <c r="L207">
        <v>4500</v>
      </c>
      <c r="M207">
        <v>10</v>
      </c>
      <c r="N207">
        <v>45000</v>
      </c>
      <c r="O207">
        <v>128.56</v>
      </c>
      <c r="P207" t="s">
        <v>39</v>
      </c>
    </row>
    <row r="208" spans="1:17" x14ac:dyDescent="0.25">
      <c r="A208" t="s">
        <v>306</v>
      </c>
      <c r="B208" t="s">
        <v>307</v>
      </c>
      <c r="C208" s="1">
        <v>45658</v>
      </c>
      <c r="D208">
        <v>47</v>
      </c>
      <c r="E208" t="s">
        <v>82</v>
      </c>
      <c r="F208" t="s">
        <v>29</v>
      </c>
      <c r="G208" t="s">
        <v>30</v>
      </c>
      <c r="H208">
        <v>1</v>
      </c>
      <c r="I208" t="s">
        <v>37</v>
      </c>
      <c r="J208">
        <v>30</v>
      </c>
      <c r="K208" t="s">
        <v>56</v>
      </c>
      <c r="L208">
        <v>3500</v>
      </c>
      <c r="M208">
        <v>11</v>
      </c>
      <c r="N208">
        <v>38500</v>
      </c>
      <c r="O208">
        <v>121.53</v>
      </c>
      <c r="P208" t="s">
        <v>24</v>
      </c>
      <c r="Q208" t="s">
        <v>167</v>
      </c>
    </row>
    <row r="209" spans="1:17" x14ac:dyDescent="0.25">
      <c r="A209" t="s">
        <v>306</v>
      </c>
      <c r="B209" t="s">
        <v>307</v>
      </c>
      <c r="C209" s="1">
        <v>45658</v>
      </c>
      <c r="D209">
        <v>47</v>
      </c>
      <c r="E209" t="s">
        <v>82</v>
      </c>
      <c r="F209" t="s">
        <v>41</v>
      </c>
      <c r="G209" t="s">
        <v>30</v>
      </c>
      <c r="H209">
        <v>1</v>
      </c>
      <c r="I209" t="s">
        <v>37</v>
      </c>
      <c r="J209">
        <v>30</v>
      </c>
      <c r="K209" t="s">
        <v>65</v>
      </c>
      <c r="L209">
        <v>30000</v>
      </c>
      <c r="M209">
        <v>12</v>
      </c>
      <c r="N209">
        <v>360000</v>
      </c>
      <c r="O209">
        <v>146.97</v>
      </c>
      <c r="P209" t="s">
        <v>24</v>
      </c>
      <c r="Q209" t="s">
        <v>167</v>
      </c>
    </row>
    <row r="210" spans="1:17" x14ac:dyDescent="0.25">
      <c r="A210" t="s">
        <v>308</v>
      </c>
      <c r="B210" t="s">
        <v>309</v>
      </c>
      <c r="C210" s="1">
        <v>45689</v>
      </c>
      <c r="D210">
        <v>32</v>
      </c>
      <c r="E210" t="s">
        <v>45</v>
      </c>
      <c r="F210" t="s">
        <v>29</v>
      </c>
      <c r="G210" t="s">
        <v>21</v>
      </c>
      <c r="H210">
        <v>4</v>
      </c>
      <c r="I210" t="s">
        <v>114</v>
      </c>
      <c r="J210">
        <v>21</v>
      </c>
      <c r="K210" t="s">
        <v>58</v>
      </c>
      <c r="L210">
        <v>16000</v>
      </c>
      <c r="M210">
        <v>13</v>
      </c>
      <c r="N210">
        <v>208000</v>
      </c>
      <c r="O210">
        <v>10.6</v>
      </c>
      <c r="P210" t="s">
        <v>24</v>
      </c>
      <c r="Q210" t="s">
        <v>167</v>
      </c>
    </row>
    <row r="211" spans="1:17" x14ac:dyDescent="0.25">
      <c r="A211" t="s">
        <v>310</v>
      </c>
      <c r="B211" t="s">
        <v>311</v>
      </c>
      <c r="C211" s="1">
        <v>45717</v>
      </c>
      <c r="D211">
        <v>47</v>
      </c>
      <c r="E211" t="s">
        <v>28</v>
      </c>
      <c r="F211" t="s">
        <v>29</v>
      </c>
      <c r="G211" t="s">
        <v>30</v>
      </c>
      <c r="H211">
        <v>2</v>
      </c>
      <c r="I211" t="s">
        <v>22</v>
      </c>
      <c r="J211">
        <v>60</v>
      </c>
      <c r="K211" t="s">
        <v>40</v>
      </c>
      <c r="L211">
        <v>500</v>
      </c>
      <c r="M211">
        <v>3</v>
      </c>
      <c r="N211">
        <v>1500</v>
      </c>
      <c r="O211">
        <v>99.73</v>
      </c>
      <c r="P211" t="s">
        <v>39</v>
      </c>
    </row>
    <row r="212" spans="1:17" x14ac:dyDescent="0.25">
      <c r="A212" t="s">
        <v>310</v>
      </c>
      <c r="B212" t="s">
        <v>311</v>
      </c>
      <c r="C212" s="1">
        <v>45717</v>
      </c>
      <c r="D212">
        <v>47</v>
      </c>
      <c r="E212" t="s">
        <v>28</v>
      </c>
      <c r="F212" t="s">
        <v>20</v>
      </c>
      <c r="G212" t="s">
        <v>30</v>
      </c>
      <c r="H212">
        <v>2</v>
      </c>
      <c r="I212" t="s">
        <v>22</v>
      </c>
      <c r="J212">
        <v>60</v>
      </c>
      <c r="K212" t="s">
        <v>23</v>
      </c>
      <c r="L212">
        <v>35000</v>
      </c>
      <c r="M212">
        <v>8</v>
      </c>
      <c r="N212">
        <v>280000</v>
      </c>
      <c r="O212">
        <v>101.34</v>
      </c>
      <c r="P212" t="s">
        <v>39</v>
      </c>
    </row>
    <row r="213" spans="1:17" x14ac:dyDescent="0.25">
      <c r="A213" t="s">
        <v>312</v>
      </c>
      <c r="B213" t="s">
        <v>313</v>
      </c>
      <c r="C213" s="1">
        <v>45689</v>
      </c>
      <c r="D213">
        <v>61</v>
      </c>
      <c r="E213" t="s">
        <v>49</v>
      </c>
      <c r="F213" t="s">
        <v>29</v>
      </c>
      <c r="G213" t="s">
        <v>21</v>
      </c>
      <c r="H213">
        <v>5</v>
      </c>
      <c r="I213" t="s">
        <v>55</v>
      </c>
      <c r="J213">
        <v>19</v>
      </c>
      <c r="K213" t="s">
        <v>83</v>
      </c>
      <c r="L213">
        <v>1000</v>
      </c>
      <c r="M213">
        <v>9</v>
      </c>
      <c r="N213">
        <v>9000</v>
      </c>
      <c r="O213">
        <v>86.47</v>
      </c>
      <c r="P213" t="s">
        <v>39</v>
      </c>
    </row>
    <row r="214" spans="1:17" x14ac:dyDescent="0.25">
      <c r="A214" t="s">
        <v>312</v>
      </c>
      <c r="B214" t="s">
        <v>313</v>
      </c>
      <c r="C214" s="1">
        <v>45689</v>
      </c>
      <c r="D214">
        <v>61</v>
      </c>
      <c r="E214" t="s">
        <v>49</v>
      </c>
      <c r="F214" t="s">
        <v>20</v>
      </c>
      <c r="G214" t="s">
        <v>21</v>
      </c>
      <c r="H214">
        <v>5</v>
      </c>
      <c r="I214" t="s">
        <v>55</v>
      </c>
      <c r="J214">
        <v>19</v>
      </c>
      <c r="K214" t="s">
        <v>51</v>
      </c>
      <c r="L214">
        <v>9000</v>
      </c>
      <c r="M214">
        <v>12</v>
      </c>
      <c r="N214">
        <v>108000</v>
      </c>
      <c r="O214">
        <v>152.88999999999999</v>
      </c>
      <c r="P214" t="s">
        <v>39</v>
      </c>
    </row>
    <row r="215" spans="1:17" x14ac:dyDescent="0.25">
      <c r="A215" t="s">
        <v>312</v>
      </c>
      <c r="B215" t="s">
        <v>313</v>
      </c>
      <c r="C215" s="1">
        <v>45689</v>
      </c>
      <c r="D215">
        <v>61</v>
      </c>
      <c r="E215" t="s">
        <v>49</v>
      </c>
      <c r="F215" t="s">
        <v>41</v>
      </c>
      <c r="G215" t="s">
        <v>21</v>
      </c>
      <c r="H215">
        <v>5</v>
      </c>
      <c r="I215" t="s">
        <v>55</v>
      </c>
      <c r="J215">
        <v>19</v>
      </c>
      <c r="K215" t="s">
        <v>42</v>
      </c>
      <c r="L215">
        <v>9000</v>
      </c>
      <c r="M215">
        <v>19</v>
      </c>
      <c r="N215">
        <v>171000</v>
      </c>
      <c r="O215">
        <v>80.42</v>
      </c>
      <c r="P215" t="s">
        <v>39</v>
      </c>
    </row>
    <row r="216" spans="1:17" x14ac:dyDescent="0.25">
      <c r="A216" t="s">
        <v>314</v>
      </c>
      <c r="B216" t="s">
        <v>315</v>
      </c>
      <c r="C216" s="1">
        <v>45689</v>
      </c>
      <c r="D216">
        <v>62</v>
      </c>
      <c r="E216" t="s">
        <v>101</v>
      </c>
      <c r="F216" t="s">
        <v>41</v>
      </c>
      <c r="G216" t="s">
        <v>21</v>
      </c>
      <c r="H216">
        <v>5</v>
      </c>
      <c r="I216" t="s">
        <v>55</v>
      </c>
      <c r="J216">
        <v>25</v>
      </c>
      <c r="K216" t="s">
        <v>71</v>
      </c>
      <c r="L216">
        <v>14500</v>
      </c>
      <c r="M216">
        <v>11</v>
      </c>
      <c r="N216">
        <v>159500</v>
      </c>
      <c r="O216">
        <v>74.95</v>
      </c>
      <c r="P216" t="s">
        <v>24</v>
      </c>
      <c r="Q216" t="s">
        <v>25</v>
      </c>
    </row>
    <row r="217" spans="1:17" x14ac:dyDescent="0.25">
      <c r="A217" t="s">
        <v>314</v>
      </c>
      <c r="B217" t="s">
        <v>315</v>
      </c>
      <c r="C217" s="1">
        <v>45689</v>
      </c>
      <c r="D217">
        <v>62</v>
      </c>
      <c r="E217" t="s">
        <v>101</v>
      </c>
      <c r="F217" t="s">
        <v>29</v>
      </c>
      <c r="G217" t="s">
        <v>21</v>
      </c>
      <c r="H217">
        <v>5</v>
      </c>
      <c r="I217" t="s">
        <v>55</v>
      </c>
      <c r="J217">
        <v>25</v>
      </c>
      <c r="K217" t="s">
        <v>193</v>
      </c>
      <c r="L217">
        <v>6500</v>
      </c>
      <c r="M217">
        <v>5</v>
      </c>
      <c r="N217">
        <v>32500</v>
      </c>
      <c r="O217">
        <v>187.82</v>
      </c>
      <c r="P217" t="s">
        <v>24</v>
      </c>
      <c r="Q217" t="s">
        <v>25</v>
      </c>
    </row>
    <row r="218" spans="1:17" x14ac:dyDescent="0.25">
      <c r="A218" t="s">
        <v>314</v>
      </c>
      <c r="B218" t="s">
        <v>315</v>
      </c>
      <c r="C218" s="1">
        <v>45689</v>
      </c>
      <c r="D218">
        <v>62</v>
      </c>
      <c r="E218" t="s">
        <v>101</v>
      </c>
      <c r="F218" t="s">
        <v>36</v>
      </c>
      <c r="G218" t="s">
        <v>21</v>
      </c>
      <c r="H218">
        <v>5</v>
      </c>
      <c r="I218" t="s">
        <v>55</v>
      </c>
      <c r="J218">
        <v>25</v>
      </c>
      <c r="K218" t="s">
        <v>71</v>
      </c>
      <c r="L218">
        <v>14500</v>
      </c>
      <c r="M218">
        <v>13</v>
      </c>
      <c r="N218">
        <v>188500</v>
      </c>
      <c r="O218">
        <v>120.69</v>
      </c>
      <c r="P218" t="s">
        <v>24</v>
      </c>
      <c r="Q218" t="s">
        <v>25</v>
      </c>
    </row>
    <row r="219" spans="1:17" x14ac:dyDescent="0.25">
      <c r="A219" t="s">
        <v>316</v>
      </c>
      <c r="B219" t="s">
        <v>317</v>
      </c>
      <c r="C219" s="1">
        <v>45717</v>
      </c>
      <c r="D219">
        <v>21</v>
      </c>
      <c r="E219" t="s">
        <v>128</v>
      </c>
      <c r="F219" t="s">
        <v>20</v>
      </c>
      <c r="G219" t="s">
        <v>21</v>
      </c>
      <c r="H219">
        <v>4</v>
      </c>
      <c r="I219" t="s">
        <v>114</v>
      </c>
      <c r="J219">
        <v>9</v>
      </c>
      <c r="K219" t="s">
        <v>51</v>
      </c>
      <c r="L219">
        <v>9000</v>
      </c>
      <c r="M219">
        <v>11</v>
      </c>
      <c r="N219">
        <v>99000</v>
      </c>
      <c r="O219">
        <v>186.31</v>
      </c>
      <c r="P219" t="s">
        <v>39</v>
      </c>
    </row>
    <row r="220" spans="1:17" x14ac:dyDescent="0.25">
      <c r="A220" t="s">
        <v>318</v>
      </c>
      <c r="B220" t="s">
        <v>319</v>
      </c>
      <c r="C220" s="1">
        <v>45689</v>
      </c>
      <c r="D220">
        <v>66</v>
      </c>
      <c r="E220" t="s">
        <v>149</v>
      </c>
      <c r="F220" t="s">
        <v>36</v>
      </c>
      <c r="G220" t="s">
        <v>30</v>
      </c>
      <c r="H220">
        <v>5</v>
      </c>
      <c r="I220" t="s">
        <v>55</v>
      </c>
      <c r="J220">
        <v>33</v>
      </c>
      <c r="K220" t="s">
        <v>115</v>
      </c>
      <c r="L220">
        <v>25000</v>
      </c>
      <c r="M220">
        <v>14</v>
      </c>
      <c r="N220">
        <v>350000</v>
      </c>
      <c r="O220">
        <v>134.91999999999999</v>
      </c>
      <c r="P220" t="s">
        <v>24</v>
      </c>
      <c r="Q220" t="s">
        <v>32</v>
      </c>
    </row>
    <row r="221" spans="1:17" x14ac:dyDescent="0.25">
      <c r="A221" t="s">
        <v>320</v>
      </c>
      <c r="B221" t="s">
        <v>321</v>
      </c>
      <c r="C221" s="1">
        <v>45689</v>
      </c>
      <c r="D221">
        <v>19</v>
      </c>
      <c r="E221" t="s">
        <v>213</v>
      </c>
      <c r="F221" t="s">
        <v>29</v>
      </c>
      <c r="G221" t="s">
        <v>30</v>
      </c>
      <c r="H221">
        <v>1</v>
      </c>
      <c r="I221" t="s">
        <v>37</v>
      </c>
      <c r="J221">
        <v>42</v>
      </c>
      <c r="K221" t="s">
        <v>164</v>
      </c>
      <c r="L221">
        <v>600</v>
      </c>
      <c r="M221">
        <v>8</v>
      </c>
      <c r="N221">
        <v>4800</v>
      </c>
      <c r="O221">
        <v>164.42</v>
      </c>
      <c r="P221" t="s">
        <v>39</v>
      </c>
    </row>
    <row r="222" spans="1:17" x14ac:dyDescent="0.25">
      <c r="A222" t="s">
        <v>322</v>
      </c>
      <c r="B222" t="s">
        <v>323</v>
      </c>
      <c r="C222" s="1">
        <v>45717</v>
      </c>
      <c r="D222">
        <v>30</v>
      </c>
      <c r="E222" t="s">
        <v>121</v>
      </c>
      <c r="F222" t="s">
        <v>29</v>
      </c>
      <c r="G222" t="s">
        <v>21</v>
      </c>
      <c r="H222">
        <v>4</v>
      </c>
      <c r="I222" t="s">
        <v>114</v>
      </c>
      <c r="J222">
        <v>29</v>
      </c>
      <c r="K222" t="s">
        <v>193</v>
      </c>
      <c r="L222">
        <v>6500</v>
      </c>
      <c r="M222">
        <v>16</v>
      </c>
      <c r="N222">
        <v>104000</v>
      </c>
      <c r="O222">
        <v>155.11000000000001</v>
      </c>
      <c r="P222" t="s">
        <v>24</v>
      </c>
      <c r="Q222" t="s">
        <v>284</v>
      </c>
    </row>
    <row r="223" spans="1:17" x14ac:dyDescent="0.25">
      <c r="A223" t="s">
        <v>324</v>
      </c>
      <c r="B223" t="s">
        <v>325</v>
      </c>
      <c r="C223" s="1">
        <v>45717</v>
      </c>
      <c r="D223">
        <v>33</v>
      </c>
      <c r="E223" t="s">
        <v>75</v>
      </c>
      <c r="F223" t="s">
        <v>20</v>
      </c>
      <c r="G223" t="s">
        <v>21</v>
      </c>
      <c r="H223">
        <v>4</v>
      </c>
      <c r="I223" t="s">
        <v>114</v>
      </c>
      <c r="J223">
        <v>36</v>
      </c>
      <c r="K223" t="s">
        <v>51</v>
      </c>
      <c r="L223">
        <v>9000</v>
      </c>
      <c r="M223">
        <v>9</v>
      </c>
      <c r="N223">
        <v>81000</v>
      </c>
      <c r="O223">
        <v>109.48</v>
      </c>
      <c r="P223" t="s">
        <v>39</v>
      </c>
    </row>
    <row r="224" spans="1:17" x14ac:dyDescent="0.25">
      <c r="A224" t="s">
        <v>324</v>
      </c>
      <c r="B224" t="s">
        <v>325</v>
      </c>
      <c r="C224" s="1">
        <v>45717</v>
      </c>
      <c r="D224">
        <v>33</v>
      </c>
      <c r="E224" t="s">
        <v>75</v>
      </c>
      <c r="F224" t="s">
        <v>29</v>
      </c>
      <c r="G224" t="s">
        <v>21</v>
      </c>
      <c r="H224">
        <v>4</v>
      </c>
      <c r="I224" t="s">
        <v>114</v>
      </c>
      <c r="J224">
        <v>36</v>
      </c>
      <c r="K224" t="s">
        <v>31</v>
      </c>
      <c r="L224">
        <v>5500</v>
      </c>
      <c r="M224">
        <v>8</v>
      </c>
      <c r="N224">
        <v>44000</v>
      </c>
      <c r="O224">
        <v>38.86</v>
      </c>
      <c r="P224" t="s">
        <v>39</v>
      </c>
    </row>
    <row r="225" spans="1:17" x14ac:dyDescent="0.25">
      <c r="A225" t="s">
        <v>326</v>
      </c>
      <c r="B225" t="s">
        <v>327</v>
      </c>
      <c r="C225" s="1">
        <v>45717</v>
      </c>
      <c r="D225">
        <v>54</v>
      </c>
      <c r="E225" t="s">
        <v>113</v>
      </c>
      <c r="F225" t="s">
        <v>36</v>
      </c>
      <c r="G225" t="s">
        <v>30</v>
      </c>
      <c r="H225">
        <v>2</v>
      </c>
      <c r="I225" t="s">
        <v>22</v>
      </c>
      <c r="J225">
        <v>50</v>
      </c>
      <c r="K225" t="s">
        <v>115</v>
      </c>
      <c r="L225">
        <v>25000</v>
      </c>
      <c r="M225">
        <v>9</v>
      </c>
      <c r="N225">
        <v>225000</v>
      </c>
      <c r="O225">
        <v>112.32</v>
      </c>
      <c r="P225" t="s">
        <v>39</v>
      </c>
    </row>
    <row r="226" spans="1:17" x14ac:dyDescent="0.25">
      <c r="A226" t="s">
        <v>326</v>
      </c>
      <c r="B226" t="s">
        <v>327</v>
      </c>
      <c r="C226" s="1">
        <v>45717</v>
      </c>
      <c r="D226">
        <v>54</v>
      </c>
      <c r="E226" t="s">
        <v>113</v>
      </c>
      <c r="F226" t="s">
        <v>20</v>
      </c>
      <c r="G226" t="s">
        <v>30</v>
      </c>
      <c r="H226">
        <v>2</v>
      </c>
      <c r="I226" t="s">
        <v>22</v>
      </c>
      <c r="J226">
        <v>50</v>
      </c>
      <c r="K226" t="s">
        <v>51</v>
      </c>
      <c r="L226">
        <v>9000</v>
      </c>
      <c r="M226">
        <v>18</v>
      </c>
      <c r="N226">
        <v>162000</v>
      </c>
      <c r="O226">
        <v>24.81</v>
      </c>
      <c r="P226" t="s">
        <v>39</v>
      </c>
    </row>
    <row r="227" spans="1:17" x14ac:dyDescent="0.25">
      <c r="A227" t="s">
        <v>328</v>
      </c>
      <c r="B227" t="s">
        <v>329</v>
      </c>
      <c r="C227" s="1">
        <v>45658</v>
      </c>
      <c r="D227">
        <v>66</v>
      </c>
      <c r="E227" t="s">
        <v>152</v>
      </c>
      <c r="F227" t="s">
        <v>36</v>
      </c>
      <c r="G227" t="s">
        <v>21</v>
      </c>
      <c r="H227">
        <v>3</v>
      </c>
      <c r="I227" t="s">
        <v>50</v>
      </c>
      <c r="J227">
        <v>19</v>
      </c>
      <c r="K227" t="s">
        <v>57</v>
      </c>
      <c r="L227">
        <v>150000</v>
      </c>
      <c r="M227">
        <v>16</v>
      </c>
      <c r="N227">
        <v>2400000</v>
      </c>
      <c r="O227">
        <v>131.37</v>
      </c>
      <c r="P227" t="s">
        <v>39</v>
      </c>
    </row>
    <row r="228" spans="1:17" x14ac:dyDescent="0.25">
      <c r="A228" t="s">
        <v>330</v>
      </c>
      <c r="B228" t="s">
        <v>331</v>
      </c>
      <c r="C228" s="1">
        <v>45717</v>
      </c>
      <c r="D228">
        <v>41</v>
      </c>
      <c r="E228" t="s">
        <v>86</v>
      </c>
      <c r="F228" t="s">
        <v>20</v>
      </c>
      <c r="G228" t="s">
        <v>30</v>
      </c>
      <c r="H228">
        <v>2</v>
      </c>
      <c r="I228" t="s">
        <v>22</v>
      </c>
      <c r="J228">
        <v>60</v>
      </c>
      <c r="K228" t="s">
        <v>46</v>
      </c>
      <c r="L228">
        <v>4500</v>
      </c>
      <c r="M228">
        <v>2</v>
      </c>
      <c r="N228">
        <v>9000</v>
      </c>
      <c r="O228">
        <v>127.77</v>
      </c>
      <c r="P228" t="s">
        <v>24</v>
      </c>
      <c r="Q228" t="s">
        <v>284</v>
      </c>
    </row>
    <row r="229" spans="1:17" x14ac:dyDescent="0.25">
      <c r="A229" t="s">
        <v>330</v>
      </c>
      <c r="B229" t="s">
        <v>331</v>
      </c>
      <c r="C229" s="1">
        <v>45717</v>
      </c>
      <c r="D229">
        <v>41</v>
      </c>
      <c r="E229" t="s">
        <v>86</v>
      </c>
      <c r="F229" t="s">
        <v>41</v>
      </c>
      <c r="G229" t="s">
        <v>30</v>
      </c>
      <c r="H229">
        <v>2</v>
      </c>
      <c r="I229" t="s">
        <v>22</v>
      </c>
      <c r="J229">
        <v>60</v>
      </c>
      <c r="K229" t="s">
        <v>42</v>
      </c>
      <c r="L229">
        <v>9000</v>
      </c>
      <c r="M229">
        <v>16</v>
      </c>
      <c r="N229">
        <v>144000</v>
      </c>
      <c r="O229">
        <v>82.95</v>
      </c>
      <c r="P229" t="s">
        <v>24</v>
      </c>
      <c r="Q229" t="s">
        <v>284</v>
      </c>
    </row>
    <row r="230" spans="1:17" x14ac:dyDescent="0.25">
      <c r="A230" t="s">
        <v>330</v>
      </c>
      <c r="B230" t="s">
        <v>331</v>
      </c>
      <c r="C230" s="1">
        <v>45717</v>
      </c>
      <c r="D230">
        <v>41</v>
      </c>
      <c r="E230" t="s">
        <v>86</v>
      </c>
      <c r="F230" t="s">
        <v>36</v>
      </c>
      <c r="G230" t="s">
        <v>30</v>
      </c>
      <c r="H230">
        <v>2</v>
      </c>
      <c r="I230" t="s">
        <v>22</v>
      </c>
      <c r="J230">
        <v>60</v>
      </c>
      <c r="K230" t="s">
        <v>38</v>
      </c>
      <c r="L230">
        <v>20000</v>
      </c>
      <c r="M230">
        <v>5</v>
      </c>
      <c r="N230">
        <v>100000</v>
      </c>
      <c r="O230">
        <v>136.4</v>
      </c>
      <c r="P230" t="s">
        <v>24</v>
      </c>
      <c r="Q230" t="s">
        <v>284</v>
      </c>
    </row>
    <row r="231" spans="1:17" x14ac:dyDescent="0.25">
      <c r="A231" t="s">
        <v>332</v>
      </c>
      <c r="B231" t="s">
        <v>333</v>
      </c>
      <c r="C231" s="1">
        <v>45689</v>
      </c>
      <c r="D231">
        <v>36</v>
      </c>
      <c r="E231" t="s">
        <v>110</v>
      </c>
      <c r="F231" t="s">
        <v>41</v>
      </c>
      <c r="G231" t="s">
        <v>30</v>
      </c>
      <c r="H231">
        <v>3</v>
      </c>
      <c r="I231" t="s">
        <v>50</v>
      </c>
      <c r="J231">
        <v>31</v>
      </c>
      <c r="K231" t="s">
        <v>62</v>
      </c>
      <c r="L231">
        <v>24000</v>
      </c>
      <c r="M231">
        <v>2</v>
      </c>
      <c r="N231">
        <v>48000</v>
      </c>
      <c r="O231">
        <v>147.87</v>
      </c>
      <c r="P231" t="s">
        <v>39</v>
      </c>
    </row>
    <row r="232" spans="1:17" x14ac:dyDescent="0.25">
      <c r="A232" t="s">
        <v>332</v>
      </c>
      <c r="B232" t="s">
        <v>333</v>
      </c>
      <c r="C232" s="1">
        <v>45689</v>
      </c>
      <c r="D232">
        <v>36</v>
      </c>
      <c r="E232" t="s">
        <v>110</v>
      </c>
      <c r="F232" t="s">
        <v>29</v>
      </c>
      <c r="G232" t="s">
        <v>30</v>
      </c>
      <c r="H232">
        <v>3</v>
      </c>
      <c r="I232" t="s">
        <v>50</v>
      </c>
      <c r="J232">
        <v>31</v>
      </c>
      <c r="K232" t="s">
        <v>164</v>
      </c>
      <c r="L232">
        <v>600</v>
      </c>
      <c r="M232">
        <v>6</v>
      </c>
      <c r="N232">
        <v>3600</v>
      </c>
      <c r="O232">
        <v>83.87</v>
      </c>
      <c r="P232" t="s">
        <v>39</v>
      </c>
    </row>
    <row r="233" spans="1:17" x14ac:dyDescent="0.25">
      <c r="A233" t="s">
        <v>332</v>
      </c>
      <c r="B233" t="s">
        <v>333</v>
      </c>
      <c r="C233" s="1">
        <v>45689</v>
      </c>
      <c r="D233">
        <v>36</v>
      </c>
      <c r="E233" t="s">
        <v>110</v>
      </c>
      <c r="F233" t="s">
        <v>36</v>
      </c>
      <c r="G233" t="s">
        <v>30</v>
      </c>
      <c r="H233">
        <v>3</v>
      </c>
      <c r="I233" t="s">
        <v>50</v>
      </c>
      <c r="J233">
        <v>31</v>
      </c>
      <c r="K233" t="s">
        <v>42</v>
      </c>
      <c r="L233">
        <v>9000</v>
      </c>
      <c r="M233">
        <v>13</v>
      </c>
      <c r="N233">
        <v>117000</v>
      </c>
      <c r="O233">
        <v>199.44</v>
      </c>
      <c r="P233" t="s">
        <v>39</v>
      </c>
    </row>
    <row r="234" spans="1:17" x14ac:dyDescent="0.25">
      <c r="A234" t="s">
        <v>334</v>
      </c>
      <c r="B234" t="s">
        <v>335</v>
      </c>
      <c r="C234" s="1">
        <v>45717</v>
      </c>
      <c r="D234">
        <v>39</v>
      </c>
      <c r="E234" t="s">
        <v>101</v>
      </c>
      <c r="F234" t="s">
        <v>36</v>
      </c>
      <c r="G234" t="s">
        <v>21</v>
      </c>
      <c r="H234">
        <v>5</v>
      </c>
      <c r="I234" t="s">
        <v>55</v>
      </c>
      <c r="J234">
        <v>1</v>
      </c>
      <c r="K234" t="s">
        <v>57</v>
      </c>
      <c r="L234">
        <v>150000</v>
      </c>
      <c r="M234">
        <v>5</v>
      </c>
      <c r="N234">
        <v>750000</v>
      </c>
      <c r="O234">
        <v>177.91</v>
      </c>
      <c r="P234" t="s">
        <v>39</v>
      </c>
    </row>
    <row r="235" spans="1:17" x14ac:dyDescent="0.25">
      <c r="A235" t="s">
        <v>334</v>
      </c>
      <c r="B235" t="s">
        <v>335</v>
      </c>
      <c r="C235" s="1">
        <v>45717</v>
      </c>
      <c r="D235">
        <v>39</v>
      </c>
      <c r="E235" t="s">
        <v>101</v>
      </c>
      <c r="F235" t="s">
        <v>20</v>
      </c>
      <c r="G235" t="s">
        <v>21</v>
      </c>
      <c r="H235">
        <v>5</v>
      </c>
      <c r="I235" t="s">
        <v>55</v>
      </c>
      <c r="J235">
        <v>1</v>
      </c>
      <c r="K235" t="s">
        <v>23</v>
      </c>
      <c r="L235">
        <v>35000</v>
      </c>
      <c r="M235">
        <v>4</v>
      </c>
      <c r="N235">
        <v>140000</v>
      </c>
      <c r="O235">
        <v>54.93</v>
      </c>
      <c r="P235" t="s">
        <v>39</v>
      </c>
    </row>
    <row r="236" spans="1:17" x14ac:dyDescent="0.25">
      <c r="A236" t="s">
        <v>336</v>
      </c>
      <c r="B236" t="s">
        <v>337</v>
      </c>
      <c r="C236" s="1">
        <v>45689</v>
      </c>
      <c r="D236">
        <v>36</v>
      </c>
      <c r="E236" t="s">
        <v>35</v>
      </c>
      <c r="F236" t="s">
        <v>20</v>
      </c>
      <c r="G236" t="s">
        <v>30</v>
      </c>
      <c r="H236">
        <v>1</v>
      </c>
      <c r="I236" t="s">
        <v>37</v>
      </c>
      <c r="J236">
        <v>46</v>
      </c>
      <c r="K236" t="s">
        <v>23</v>
      </c>
      <c r="L236">
        <v>35000</v>
      </c>
      <c r="M236">
        <v>17</v>
      </c>
      <c r="N236">
        <v>595000</v>
      </c>
      <c r="O236">
        <v>165.48</v>
      </c>
      <c r="P236" t="s">
        <v>39</v>
      </c>
    </row>
    <row r="237" spans="1:17" x14ac:dyDescent="0.25">
      <c r="A237" t="s">
        <v>336</v>
      </c>
      <c r="B237" t="s">
        <v>337</v>
      </c>
      <c r="C237" s="1">
        <v>45689</v>
      </c>
      <c r="D237">
        <v>36</v>
      </c>
      <c r="E237" t="s">
        <v>35</v>
      </c>
      <c r="F237" t="s">
        <v>41</v>
      </c>
      <c r="G237" t="s">
        <v>30</v>
      </c>
      <c r="H237">
        <v>1</v>
      </c>
      <c r="I237" t="s">
        <v>37</v>
      </c>
      <c r="J237">
        <v>46</v>
      </c>
      <c r="K237" t="s">
        <v>65</v>
      </c>
      <c r="L237">
        <v>30000</v>
      </c>
      <c r="M237">
        <v>4</v>
      </c>
      <c r="N237">
        <v>120000</v>
      </c>
      <c r="O237">
        <v>17.8</v>
      </c>
      <c r="P237" t="s">
        <v>39</v>
      </c>
    </row>
    <row r="238" spans="1:17" x14ac:dyDescent="0.25">
      <c r="A238" t="s">
        <v>338</v>
      </c>
      <c r="B238" t="s">
        <v>339</v>
      </c>
      <c r="C238" s="1">
        <v>45689</v>
      </c>
      <c r="D238">
        <v>33</v>
      </c>
      <c r="E238" t="s">
        <v>213</v>
      </c>
      <c r="F238" t="s">
        <v>36</v>
      </c>
      <c r="G238" t="s">
        <v>30</v>
      </c>
      <c r="H238">
        <v>1</v>
      </c>
      <c r="I238" t="s">
        <v>37</v>
      </c>
      <c r="J238">
        <v>60</v>
      </c>
      <c r="K238" t="s">
        <v>62</v>
      </c>
      <c r="L238">
        <v>24000</v>
      </c>
      <c r="M238">
        <v>19</v>
      </c>
      <c r="N238">
        <v>456000</v>
      </c>
      <c r="O238">
        <v>116.7</v>
      </c>
      <c r="P238" t="s">
        <v>24</v>
      </c>
      <c r="Q238" t="s">
        <v>265</v>
      </c>
    </row>
    <row r="239" spans="1:17" x14ac:dyDescent="0.25">
      <c r="A239" t="s">
        <v>338</v>
      </c>
      <c r="B239" t="s">
        <v>339</v>
      </c>
      <c r="C239" s="1">
        <v>45689</v>
      </c>
      <c r="D239">
        <v>33</v>
      </c>
      <c r="E239" t="s">
        <v>213</v>
      </c>
      <c r="F239" t="s">
        <v>20</v>
      </c>
      <c r="G239" t="s">
        <v>30</v>
      </c>
      <c r="H239">
        <v>1</v>
      </c>
      <c r="I239" t="s">
        <v>37</v>
      </c>
      <c r="J239">
        <v>60</v>
      </c>
      <c r="K239" t="s">
        <v>58</v>
      </c>
      <c r="L239">
        <v>16000</v>
      </c>
      <c r="M239">
        <v>12</v>
      </c>
      <c r="N239">
        <v>192000</v>
      </c>
      <c r="O239">
        <v>52.68</v>
      </c>
      <c r="P239" t="s">
        <v>24</v>
      </c>
      <c r="Q239" t="s">
        <v>265</v>
      </c>
    </row>
    <row r="240" spans="1:17" x14ac:dyDescent="0.25">
      <c r="A240" t="s">
        <v>340</v>
      </c>
      <c r="B240" t="s">
        <v>341</v>
      </c>
      <c r="C240" s="1">
        <v>45689</v>
      </c>
      <c r="D240">
        <v>23</v>
      </c>
      <c r="E240" t="s">
        <v>176</v>
      </c>
      <c r="F240" t="s">
        <v>36</v>
      </c>
      <c r="G240" t="s">
        <v>30</v>
      </c>
      <c r="H240">
        <v>4</v>
      </c>
      <c r="I240" t="s">
        <v>114</v>
      </c>
      <c r="J240">
        <v>20</v>
      </c>
      <c r="K240" t="s">
        <v>62</v>
      </c>
      <c r="L240">
        <v>24000</v>
      </c>
      <c r="M240">
        <v>8</v>
      </c>
      <c r="N240">
        <v>192000</v>
      </c>
      <c r="O240">
        <v>73.83</v>
      </c>
      <c r="P240" t="s">
        <v>39</v>
      </c>
    </row>
    <row r="241" spans="1:16" x14ac:dyDescent="0.25">
      <c r="A241" t="s">
        <v>340</v>
      </c>
      <c r="B241" t="s">
        <v>341</v>
      </c>
      <c r="C241" s="1">
        <v>45689</v>
      </c>
      <c r="D241">
        <v>23</v>
      </c>
      <c r="E241" t="s">
        <v>176</v>
      </c>
      <c r="F241" t="s">
        <v>29</v>
      </c>
      <c r="G241" t="s">
        <v>30</v>
      </c>
      <c r="H241">
        <v>4</v>
      </c>
      <c r="I241" t="s">
        <v>114</v>
      </c>
      <c r="J241">
        <v>20</v>
      </c>
      <c r="K241" t="s">
        <v>72</v>
      </c>
      <c r="L241">
        <v>350</v>
      </c>
      <c r="M241">
        <v>16</v>
      </c>
      <c r="N241">
        <v>5600</v>
      </c>
      <c r="O241">
        <v>191.49</v>
      </c>
      <c r="P241" t="s">
        <v>39</v>
      </c>
    </row>
    <row r="242" spans="1:16" x14ac:dyDescent="0.25">
      <c r="A242" t="s">
        <v>340</v>
      </c>
      <c r="B242" t="s">
        <v>341</v>
      </c>
      <c r="C242" s="1">
        <v>45689</v>
      </c>
      <c r="D242">
        <v>23</v>
      </c>
      <c r="E242" t="s">
        <v>176</v>
      </c>
      <c r="F242" t="s">
        <v>41</v>
      </c>
      <c r="G242" t="s">
        <v>30</v>
      </c>
      <c r="H242">
        <v>4</v>
      </c>
      <c r="I242" t="s">
        <v>114</v>
      </c>
      <c r="J242">
        <v>20</v>
      </c>
      <c r="K242" t="s">
        <v>38</v>
      </c>
      <c r="L242">
        <v>20000</v>
      </c>
      <c r="M242">
        <v>20</v>
      </c>
      <c r="N242">
        <v>400000</v>
      </c>
      <c r="O242">
        <v>91.27</v>
      </c>
      <c r="P242" t="s">
        <v>39</v>
      </c>
    </row>
    <row r="243" spans="1:16" x14ac:dyDescent="0.25">
      <c r="A243" t="s">
        <v>342</v>
      </c>
      <c r="B243" t="s">
        <v>343</v>
      </c>
      <c r="C243" s="1">
        <v>45689</v>
      </c>
      <c r="D243">
        <v>69</v>
      </c>
      <c r="E243" t="s">
        <v>213</v>
      </c>
      <c r="F243" t="s">
        <v>29</v>
      </c>
      <c r="G243" t="s">
        <v>21</v>
      </c>
      <c r="H243">
        <v>5</v>
      </c>
      <c r="I243" t="s">
        <v>55</v>
      </c>
      <c r="J243">
        <v>49</v>
      </c>
      <c r="K243" t="s">
        <v>193</v>
      </c>
      <c r="L243">
        <v>6500</v>
      </c>
      <c r="M243">
        <v>3</v>
      </c>
      <c r="N243">
        <v>19500</v>
      </c>
      <c r="O243">
        <v>140.9</v>
      </c>
      <c r="P243" t="s">
        <v>39</v>
      </c>
    </row>
    <row r="244" spans="1:16" x14ac:dyDescent="0.25">
      <c r="A244" t="s">
        <v>344</v>
      </c>
      <c r="B244" t="s">
        <v>345</v>
      </c>
      <c r="C244" s="1">
        <v>45689</v>
      </c>
      <c r="D244">
        <v>23</v>
      </c>
      <c r="E244" t="s">
        <v>189</v>
      </c>
      <c r="F244" t="s">
        <v>29</v>
      </c>
      <c r="G244" t="s">
        <v>21</v>
      </c>
      <c r="H244">
        <v>2</v>
      </c>
      <c r="I244" t="s">
        <v>22</v>
      </c>
      <c r="J244">
        <v>37</v>
      </c>
      <c r="K244" t="s">
        <v>31</v>
      </c>
      <c r="L244">
        <v>5500</v>
      </c>
      <c r="M244">
        <v>17</v>
      </c>
      <c r="N244">
        <v>93500</v>
      </c>
      <c r="O244">
        <v>18.64</v>
      </c>
      <c r="P244" t="s">
        <v>39</v>
      </c>
    </row>
    <row r="245" spans="1:16" x14ac:dyDescent="0.25">
      <c r="A245" t="s">
        <v>344</v>
      </c>
      <c r="B245" t="s">
        <v>345</v>
      </c>
      <c r="C245" s="1">
        <v>45689</v>
      </c>
      <c r="D245">
        <v>23</v>
      </c>
      <c r="E245" t="s">
        <v>189</v>
      </c>
      <c r="F245" t="s">
        <v>41</v>
      </c>
      <c r="G245" t="s">
        <v>21</v>
      </c>
      <c r="H245">
        <v>2</v>
      </c>
      <c r="I245" t="s">
        <v>22</v>
      </c>
      <c r="J245">
        <v>37</v>
      </c>
      <c r="K245" t="s">
        <v>71</v>
      </c>
      <c r="L245">
        <v>14500</v>
      </c>
      <c r="M245">
        <v>15</v>
      </c>
      <c r="N245">
        <v>217500</v>
      </c>
      <c r="O245">
        <v>161.83000000000001</v>
      </c>
      <c r="P245" t="s">
        <v>39</v>
      </c>
    </row>
    <row r="246" spans="1:16" x14ac:dyDescent="0.25">
      <c r="A246" t="s">
        <v>344</v>
      </c>
      <c r="B246" t="s">
        <v>345</v>
      </c>
      <c r="C246" s="1">
        <v>45689</v>
      </c>
      <c r="D246">
        <v>23</v>
      </c>
      <c r="E246" t="s">
        <v>189</v>
      </c>
      <c r="F246" t="s">
        <v>36</v>
      </c>
      <c r="G246" t="s">
        <v>21</v>
      </c>
      <c r="H246">
        <v>2</v>
      </c>
      <c r="I246" t="s">
        <v>22</v>
      </c>
      <c r="J246">
        <v>37</v>
      </c>
      <c r="K246" t="s">
        <v>65</v>
      </c>
      <c r="L246">
        <v>30000</v>
      </c>
      <c r="M246">
        <v>15</v>
      </c>
      <c r="N246">
        <v>450000</v>
      </c>
      <c r="O246">
        <v>102.89</v>
      </c>
      <c r="P246" t="s">
        <v>39</v>
      </c>
    </row>
    <row r="247" spans="1:16" x14ac:dyDescent="0.25">
      <c r="A247" t="s">
        <v>346</v>
      </c>
      <c r="B247" t="s">
        <v>347</v>
      </c>
      <c r="C247" s="1">
        <v>45717</v>
      </c>
      <c r="D247">
        <v>75</v>
      </c>
      <c r="E247" t="s">
        <v>149</v>
      </c>
      <c r="F247" t="s">
        <v>41</v>
      </c>
      <c r="G247" t="s">
        <v>21</v>
      </c>
      <c r="H247">
        <v>1</v>
      </c>
      <c r="I247" t="s">
        <v>37</v>
      </c>
      <c r="J247">
        <v>26</v>
      </c>
      <c r="K247" t="s">
        <v>65</v>
      </c>
      <c r="L247">
        <v>30000</v>
      </c>
      <c r="M247">
        <v>18</v>
      </c>
      <c r="N247">
        <v>540000</v>
      </c>
      <c r="O247">
        <v>140.22999999999999</v>
      </c>
      <c r="P247" t="s">
        <v>39</v>
      </c>
    </row>
    <row r="248" spans="1:16" x14ac:dyDescent="0.25">
      <c r="A248" t="s">
        <v>346</v>
      </c>
      <c r="B248" t="s">
        <v>347</v>
      </c>
      <c r="C248" s="1">
        <v>45717</v>
      </c>
      <c r="D248">
        <v>75</v>
      </c>
      <c r="E248" t="s">
        <v>149</v>
      </c>
      <c r="F248" t="s">
        <v>29</v>
      </c>
      <c r="G248" t="s">
        <v>21</v>
      </c>
      <c r="H248">
        <v>1</v>
      </c>
      <c r="I248" t="s">
        <v>37</v>
      </c>
      <c r="J248">
        <v>26</v>
      </c>
      <c r="K248" t="s">
        <v>102</v>
      </c>
      <c r="L248">
        <v>900</v>
      </c>
      <c r="M248">
        <v>3</v>
      </c>
      <c r="N248">
        <v>2700</v>
      </c>
      <c r="O248">
        <v>186.95</v>
      </c>
      <c r="P248" t="s">
        <v>39</v>
      </c>
    </row>
    <row r="249" spans="1:16" x14ac:dyDescent="0.25">
      <c r="A249" t="s">
        <v>346</v>
      </c>
      <c r="B249" t="s">
        <v>347</v>
      </c>
      <c r="C249" s="1">
        <v>45717</v>
      </c>
      <c r="D249">
        <v>75</v>
      </c>
      <c r="E249" t="s">
        <v>149</v>
      </c>
      <c r="F249" t="s">
        <v>29</v>
      </c>
      <c r="G249" t="s">
        <v>21</v>
      </c>
      <c r="H249">
        <v>1</v>
      </c>
      <c r="I249" t="s">
        <v>37</v>
      </c>
      <c r="J249">
        <v>26</v>
      </c>
      <c r="K249" t="s">
        <v>23</v>
      </c>
      <c r="L249">
        <v>35000</v>
      </c>
      <c r="M249">
        <v>14</v>
      </c>
      <c r="N249">
        <v>490000</v>
      </c>
      <c r="O249">
        <v>6.83</v>
      </c>
      <c r="P249" t="s">
        <v>39</v>
      </c>
    </row>
    <row r="250" spans="1:16" x14ac:dyDescent="0.25">
      <c r="A250" t="s">
        <v>348</v>
      </c>
      <c r="B250" t="s">
        <v>349</v>
      </c>
      <c r="C250" s="1">
        <v>45689</v>
      </c>
      <c r="D250">
        <v>33</v>
      </c>
      <c r="E250" t="s">
        <v>110</v>
      </c>
      <c r="F250" t="s">
        <v>29</v>
      </c>
      <c r="G250" t="s">
        <v>30</v>
      </c>
      <c r="H250">
        <v>4</v>
      </c>
      <c r="I250" t="s">
        <v>114</v>
      </c>
      <c r="J250">
        <v>58</v>
      </c>
      <c r="K250" t="s">
        <v>193</v>
      </c>
      <c r="L250">
        <v>6500</v>
      </c>
      <c r="M250">
        <v>12</v>
      </c>
      <c r="N250">
        <v>78000</v>
      </c>
      <c r="O250">
        <v>27.03</v>
      </c>
      <c r="P250" t="s">
        <v>39</v>
      </c>
    </row>
    <row r="251" spans="1:16" x14ac:dyDescent="0.25">
      <c r="A251" t="s">
        <v>348</v>
      </c>
      <c r="B251" t="s">
        <v>349</v>
      </c>
      <c r="C251" s="1">
        <v>45689</v>
      </c>
      <c r="D251">
        <v>33</v>
      </c>
      <c r="E251" t="s">
        <v>110</v>
      </c>
      <c r="F251" t="s">
        <v>41</v>
      </c>
      <c r="G251" t="s">
        <v>30</v>
      </c>
      <c r="H251">
        <v>4</v>
      </c>
      <c r="I251" t="s">
        <v>114</v>
      </c>
      <c r="J251">
        <v>58</v>
      </c>
      <c r="K251" t="s">
        <v>42</v>
      </c>
      <c r="L251">
        <v>9000</v>
      </c>
      <c r="M251">
        <v>18</v>
      </c>
      <c r="N251">
        <v>162000</v>
      </c>
      <c r="O251">
        <v>36.11</v>
      </c>
      <c r="P251" t="s">
        <v>39</v>
      </c>
    </row>
    <row r="252" spans="1:16" x14ac:dyDescent="0.25">
      <c r="A252" t="s">
        <v>350</v>
      </c>
      <c r="B252" t="s">
        <v>351</v>
      </c>
      <c r="C252" s="1">
        <v>45658</v>
      </c>
      <c r="D252">
        <v>32</v>
      </c>
      <c r="E252" t="s">
        <v>113</v>
      </c>
      <c r="F252" t="s">
        <v>29</v>
      </c>
      <c r="G252" t="s">
        <v>21</v>
      </c>
      <c r="H252">
        <v>3</v>
      </c>
      <c r="I252" t="s">
        <v>50</v>
      </c>
      <c r="J252">
        <v>49</v>
      </c>
      <c r="K252" t="s">
        <v>72</v>
      </c>
      <c r="L252">
        <v>350</v>
      </c>
      <c r="M252">
        <v>12</v>
      </c>
      <c r="N252">
        <v>4200</v>
      </c>
      <c r="O252">
        <v>49.88</v>
      </c>
      <c r="P252" t="s">
        <v>39</v>
      </c>
    </row>
    <row r="253" spans="1:16" x14ac:dyDescent="0.25">
      <c r="A253" t="s">
        <v>350</v>
      </c>
      <c r="B253" t="s">
        <v>351</v>
      </c>
      <c r="C253" s="1">
        <v>45658</v>
      </c>
      <c r="D253">
        <v>32</v>
      </c>
      <c r="E253" t="s">
        <v>113</v>
      </c>
      <c r="F253" t="s">
        <v>36</v>
      </c>
      <c r="G253" t="s">
        <v>21</v>
      </c>
      <c r="H253">
        <v>3</v>
      </c>
      <c r="I253" t="s">
        <v>50</v>
      </c>
      <c r="J253">
        <v>49</v>
      </c>
      <c r="K253" t="s">
        <v>65</v>
      </c>
      <c r="L253">
        <v>30000</v>
      </c>
      <c r="M253">
        <v>4</v>
      </c>
      <c r="N253">
        <v>120000</v>
      </c>
      <c r="O253">
        <v>55.49</v>
      </c>
      <c r="P253" t="s">
        <v>39</v>
      </c>
    </row>
    <row r="254" spans="1:16" x14ac:dyDescent="0.25">
      <c r="A254" t="s">
        <v>350</v>
      </c>
      <c r="B254" t="s">
        <v>351</v>
      </c>
      <c r="C254" s="1">
        <v>45658</v>
      </c>
      <c r="D254">
        <v>32</v>
      </c>
      <c r="E254" t="s">
        <v>113</v>
      </c>
      <c r="F254" t="s">
        <v>20</v>
      </c>
      <c r="G254" t="s">
        <v>21</v>
      </c>
      <c r="H254">
        <v>3</v>
      </c>
      <c r="I254" t="s">
        <v>50</v>
      </c>
      <c r="J254">
        <v>49</v>
      </c>
      <c r="K254" t="s">
        <v>58</v>
      </c>
      <c r="L254">
        <v>16000</v>
      </c>
      <c r="M254">
        <v>14</v>
      </c>
      <c r="N254">
        <v>224000</v>
      </c>
      <c r="O254">
        <v>161.99</v>
      </c>
      <c r="P254" t="s">
        <v>39</v>
      </c>
    </row>
    <row r="255" spans="1:16" x14ac:dyDescent="0.25">
      <c r="A255" t="s">
        <v>352</v>
      </c>
      <c r="B255" t="s">
        <v>353</v>
      </c>
      <c r="C255" s="1">
        <v>45658</v>
      </c>
      <c r="D255">
        <v>46</v>
      </c>
      <c r="E255" t="s">
        <v>79</v>
      </c>
      <c r="F255" t="s">
        <v>41</v>
      </c>
      <c r="G255" t="s">
        <v>21</v>
      </c>
      <c r="H255">
        <v>4</v>
      </c>
      <c r="I255" t="s">
        <v>114</v>
      </c>
      <c r="J255">
        <v>7</v>
      </c>
      <c r="K255" t="s">
        <v>71</v>
      </c>
      <c r="L255">
        <v>14500</v>
      </c>
      <c r="M255">
        <v>18</v>
      </c>
      <c r="N255">
        <v>261000</v>
      </c>
      <c r="O255">
        <v>88.07</v>
      </c>
      <c r="P255" t="s">
        <v>39</v>
      </c>
    </row>
    <row r="256" spans="1:16" x14ac:dyDescent="0.25">
      <c r="A256" t="s">
        <v>352</v>
      </c>
      <c r="B256" t="s">
        <v>353</v>
      </c>
      <c r="C256" s="1">
        <v>45658</v>
      </c>
      <c r="D256">
        <v>46</v>
      </c>
      <c r="E256" t="s">
        <v>79</v>
      </c>
      <c r="F256" t="s">
        <v>29</v>
      </c>
      <c r="G256" t="s">
        <v>21</v>
      </c>
      <c r="H256">
        <v>4</v>
      </c>
      <c r="I256" t="s">
        <v>114</v>
      </c>
      <c r="J256">
        <v>7</v>
      </c>
      <c r="K256" t="s">
        <v>72</v>
      </c>
      <c r="L256">
        <v>350</v>
      </c>
      <c r="M256">
        <v>2</v>
      </c>
      <c r="N256">
        <v>700</v>
      </c>
      <c r="O256">
        <v>151</v>
      </c>
      <c r="P256" t="s">
        <v>39</v>
      </c>
    </row>
    <row r="257" spans="1:17" x14ac:dyDescent="0.25">
      <c r="A257" t="s">
        <v>352</v>
      </c>
      <c r="B257" t="s">
        <v>353</v>
      </c>
      <c r="C257" s="1">
        <v>45658</v>
      </c>
      <c r="D257">
        <v>46</v>
      </c>
      <c r="E257" t="s">
        <v>79</v>
      </c>
      <c r="F257" t="s">
        <v>36</v>
      </c>
      <c r="G257" t="s">
        <v>21</v>
      </c>
      <c r="H257">
        <v>4</v>
      </c>
      <c r="I257" t="s">
        <v>114</v>
      </c>
      <c r="J257">
        <v>7</v>
      </c>
      <c r="K257" t="s">
        <v>65</v>
      </c>
      <c r="L257">
        <v>30000</v>
      </c>
      <c r="M257">
        <v>10</v>
      </c>
      <c r="N257">
        <v>300000</v>
      </c>
      <c r="O257">
        <v>101.03</v>
      </c>
      <c r="P257" t="s">
        <v>39</v>
      </c>
    </row>
    <row r="258" spans="1:17" x14ac:dyDescent="0.25">
      <c r="A258" t="s">
        <v>354</v>
      </c>
      <c r="B258" t="s">
        <v>355</v>
      </c>
      <c r="C258" s="1">
        <v>45689</v>
      </c>
      <c r="D258">
        <v>56</v>
      </c>
      <c r="E258" t="s">
        <v>258</v>
      </c>
      <c r="F258" t="s">
        <v>41</v>
      </c>
      <c r="G258" t="s">
        <v>21</v>
      </c>
      <c r="H258">
        <v>5</v>
      </c>
      <c r="I258" t="s">
        <v>55</v>
      </c>
      <c r="J258">
        <v>20</v>
      </c>
      <c r="K258" t="s">
        <v>62</v>
      </c>
      <c r="L258">
        <v>24000</v>
      </c>
      <c r="M258">
        <v>6</v>
      </c>
      <c r="N258">
        <v>144000</v>
      </c>
      <c r="O258">
        <v>176</v>
      </c>
      <c r="P258" t="s">
        <v>24</v>
      </c>
      <c r="Q258" t="s">
        <v>96</v>
      </c>
    </row>
    <row r="259" spans="1:17" x14ac:dyDescent="0.25">
      <c r="A259" t="s">
        <v>354</v>
      </c>
      <c r="B259" t="s">
        <v>355</v>
      </c>
      <c r="C259" s="1">
        <v>45689</v>
      </c>
      <c r="D259">
        <v>56</v>
      </c>
      <c r="E259" t="s">
        <v>258</v>
      </c>
      <c r="F259" t="s">
        <v>36</v>
      </c>
      <c r="G259" t="s">
        <v>21</v>
      </c>
      <c r="H259">
        <v>5</v>
      </c>
      <c r="I259" t="s">
        <v>55</v>
      </c>
      <c r="J259">
        <v>20</v>
      </c>
      <c r="K259" t="s">
        <v>105</v>
      </c>
      <c r="L259">
        <v>75000</v>
      </c>
      <c r="M259">
        <v>2</v>
      </c>
      <c r="N259">
        <v>150000</v>
      </c>
      <c r="O259">
        <v>111.39</v>
      </c>
      <c r="P259" t="s">
        <v>24</v>
      </c>
      <c r="Q259" t="s">
        <v>96</v>
      </c>
    </row>
    <row r="260" spans="1:17" x14ac:dyDescent="0.25">
      <c r="A260" t="s">
        <v>356</v>
      </c>
      <c r="B260" t="s">
        <v>357</v>
      </c>
      <c r="C260" s="1">
        <v>45689</v>
      </c>
      <c r="D260">
        <v>64</v>
      </c>
      <c r="E260" t="s">
        <v>75</v>
      </c>
      <c r="F260" t="s">
        <v>29</v>
      </c>
      <c r="G260" t="s">
        <v>30</v>
      </c>
      <c r="H260">
        <v>4</v>
      </c>
      <c r="I260" t="s">
        <v>114</v>
      </c>
      <c r="J260">
        <v>45</v>
      </c>
      <c r="K260" t="s">
        <v>72</v>
      </c>
      <c r="L260">
        <v>350</v>
      </c>
      <c r="M260">
        <v>10</v>
      </c>
      <c r="N260">
        <v>3500</v>
      </c>
      <c r="O260">
        <v>169.94</v>
      </c>
      <c r="P260" t="s">
        <v>24</v>
      </c>
      <c r="Q260" t="s">
        <v>167</v>
      </c>
    </row>
    <row r="261" spans="1:17" x14ac:dyDescent="0.25">
      <c r="A261" t="s">
        <v>358</v>
      </c>
      <c r="B261" t="s">
        <v>359</v>
      </c>
      <c r="C261" s="1">
        <v>45689</v>
      </c>
      <c r="D261">
        <v>75</v>
      </c>
      <c r="E261" t="s">
        <v>49</v>
      </c>
      <c r="F261" t="s">
        <v>41</v>
      </c>
      <c r="G261" t="s">
        <v>30</v>
      </c>
      <c r="H261">
        <v>4</v>
      </c>
      <c r="I261" t="s">
        <v>114</v>
      </c>
      <c r="J261">
        <v>27</v>
      </c>
      <c r="K261" t="s">
        <v>65</v>
      </c>
      <c r="L261">
        <v>30000</v>
      </c>
      <c r="M261">
        <v>7</v>
      </c>
      <c r="N261">
        <v>210000</v>
      </c>
      <c r="O261">
        <v>18.95</v>
      </c>
      <c r="P261" t="s">
        <v>24</v>
      </c>
      <c r="Q261" t="s">
        <v>265</v>
      </c>
    </row>
    <row r="262" spans="1:17" x14ac:dyDescent="0.25">
      <c r="A262" t="s">
        <v>358</v>
      </c>
      <c r="B262" t="s">
        <v>359</v>
      </c>
      <c r="C262" s="1">
        <v>45689</v>
      </c>
      <c r="D262">
        <v>75</v>
      </c>
      <c r="E262" t="s">
        <v>49</v>
      </c>
      <c r="F262" t="s">
        <v>20</v>
      </c>
      <c r="G262" t="s">
        <v>30</v>
      </c>
      <c r="H262">
        <v>4</v>
      </c>
      <c r="I262" t="s">
        <v>114</v>
      </c>
      <c r="J262">
        <v>27</v>
      </c>
      <c r="K262" t="s">
        <v>58</v>
      </c>
      <c r="L262">
        <v>16000</v>
      </c>
      <c r="M262">
        <v>20</v>
      </c>
      <c r="N262">
        <v>320000</v>
      </c>
      <c r="O262">
        <v>54.06</v>
      </c>
      <c r="P262" t="s">
        <v>24</v>
      </c>
      <c r="Q262" t="s">
        <v>265</v>
      </c>
    </row>
    <row r="263" spans="1:17" x14ac:dyDescent="0.25">
      <c r="A263" t="s">
        <v>360</v>
      </c>
      <c r="B263" t="s">
        <v>361</v>
      </c>
      <c r="C263" s="1">
        <v>45689</v>
      </c>
      <c r="D263">
        <v>25</v>
      </c>
      <c r="E263" t="s">
        <v>121</v>
      </c>
      <c r="F263" t="s">
        <v>29</v>
      </c>
      <c r="G263" t="s">
        <v>21</v>
      </c>
      <c r="H263">
        <v>3</v>
      </c>
      <c r="I263" t="s">
        <v>50</v>
      </c>
      <c r="J263">
        <v>31</v>
      </c>
      <c r="K263" t="s">
        <v>46</v>
      </c>
      <c r="L263">
        <v>4500</v>
      </c>
      <c r="M263">
        <v>4</v>
      </c>
      <c r="N263">
        <v>18000</v>
      </c>
      <c r="O263">
        <v>192.43</v>
      </c>
      <c r="P263" t="s">
        <v>39</v>
      </c>
    </row>
    <row r="264" spans="1:17" x14ac:dyDescent="0.25">
      <c r="A264" t="s">
        <v>362</v>
      </c>
      <c r="B264" t="s">
        <v>363</v>
      </c>
      <c r="C264" s="1">
        <v>45689</v>
      </c>
      <c r="D264">
        <v>47</v>
      </c>
      <c r="E264" t="s">
        <v>79</v>
      </c>
      <c r="F264" t="s">
        <v>29</v>
      </c>
      <c r="G264" t="s">
        <v>30</v>
      </c>
      <c r="H264">
        <v>5</v>
      </c>
      <c r="I264" t="s">
        <v>55</v>
      </c>
      <c r="J264">
        <v>59</v>
      </c>
      <c r="K264" t="s">
        <v>193</v>
      </c>
      <c r="L264">
        <v>6500</v>
      </c>
      <c r="M264">
        <v>10</v>
      </c>
      <c r="N264">
        <v>65000</v>
      </c>
      <c r="O264">
        <v>129.91999999999999</v>
      </c>
      <c r="P264" t="s">
        <v>39</v>
      </c>
    </row>
    <row r="265" spans="1:17" x14ac:dyDescent="0.25">
      <c r="A265" t="s">
        <v>362</v>
      </c>
      <c r="B265" t="s">
        <v>363</v>
      </c>
      <c r="C265" s="1">
        <v>45689</v>
      </c>
      <c r="D265">
        <v>47</v>
      </c>
      <c r="E265" t="s">
        <v>79</v>
      </c>
      <c r="F265" t="s">
        <v>20</v>
      </c>
      <c r="G265" t="s">
        <v>30</v>
      </c>
      <c r="H265">
        <v>5</v>
      </c>
      <c r="I265" t="s">
        <v>55</v>
      </c>
      <c r="J265">
        <v>59</v>
      </c>
      <c r="K265" t="s">
        <v>51</v>
      </c>
      <c r="L265">
        <v>9000</v>
      </c>
      <c r="M265">
        <v>16</v>
      </c>
      <c r="N265">
        <v>144000</v>
      </c>
      <c r="O265">
        <v>72.25</v>
      </c>
      <c r="P265" t="s">
        <v>39</v>
      </c>
    </row>
    <row r="266" spans="1:17" x14ac:dyDescent="0.25">
      <c r="A266" t="s">
        <v>364</v>
      </c>
      <c r="B266" t="s">
        <v>365</v>
      </c>
      <c r="C266" s="1">
        <v>45689</v>
      </c>
      <c r="D266">
        <v>28</v>
      </c>
      <c r="E266" t="s">
        <v>213</v>
      </c>
      <c r="F266" t="s">
        <v>20</v>
      </c>
      <c r="G266" t="s">
        <v>30</v>
      </c>
      <c r="H266">
        <v>3</v>
      </c>
      <c r="I266" t="s">
        <v>50</v>
      </c>
      <c r="J266">
        <v>59</v>
      </c>
      <c r="K266" t="s">
        <v>46</v>
      </c>
      <c r="L266">
        <v>4500</v>
      </c>
      <c r="M266">
        <v>18</v>
      </c>
      <c r="N266">
        <v>81000</v>
      </c>
      <c r="O266">
        <v>3.74</v>
      </c>
      <c r="P266" t="s">
        <v>39</v>
      </c>
    </row>
    <row r="267" spans="1:17" x14ac:dyDescent="0.25">
      <c r="A267" t="s">
        <v>366</v>
      </c>
      <c r="B267" t="s">
        <v>367</v>
      </c>
      <c r="C267" s="1">
        <v>45689</v>
      </c>
      <c r="D267">
        <v>53</v>
      </c>
      <c r="E267" t="s">
        <v>54</v>
      </c>
      <c r="F267" t="s">
        <v>29</v>
      </c>
      <c r="G267" t="s">
        <v>21</v>
      </c>
      <c r="H267">
        <v>4</v>
      </c>
      <c r="I267" t="s">
        <v>114</v>
      </c>
      <c r="J267">
        <v>22</v>
      </c>
      <c r="K267" t="s">
        <v>193</v>
      </c>
      <c r="L267">
        <v>6500</v>
      </c>
      <c r="M267">
        <v>11</v>
      </c>
      <c r="N267">
        <v>71500</v>
      </c>
      <c r="O267">
        <v>131.09</v>
      </c>
      <c r="P267" t="s">
        <v>39</v>
      </c>
    </row>
    <row r="268" spans="1:17" x14ac:dyDescent="0.25">
      <c r="A268" t="s">
        <v>368</v>
      </c>
      <c r="B268" t="s">
        <v>369</v>
      </c>
      <c r="C268" s="1">
        <v>45717</v>
      </c>
      <c r="D268">
        <v>78</v>
      </c>
      <c r="E268" t="s">
        <v>90</v>
      </c>
      <c r="F268" t="s">
        <v>20</v>
      </c>
      <c r="G268" t="s">
        <v>30</v>
      </c>
      <c r="H268">
        <v>2</v>
      </c>
      <c r="I268" t="s">
        <v>22</v>
      </c>
      <c r="J268">
        <v>11</v>
      </c>
      <c r="K268" t="s">
        <v>58</v>
      </c>
      <c r="L268">
        <v>16000</v>
      </c>
      <c r="M268">
        <v>3</v>
      </c>
      <c r="N268">
        <v>48000</v>
      </c>
      <c r="O268">
        <v>105.03</v>
      </c>
      <c r="P268" t="s">
        <v>24</v>
      </c>
      <c r="Q268" t="s">
        <v>25</v>
      </c>
    </row>
    <row r="269" spans="1:17" x14ac:dyDescent="0.25">
      <c r="A269" t="s">
        <v>368</v>
      </c>
      <c r="B269" t="s">
        <v>369</v>
      </c>
      <c r="C269" s="1">
        <v>45717</v>
      </c>
      <c r="D269">
        <v>78</v>
      </c>
      <c r="E269" t="s">
        <v>90</v>
      </c>
      <c r="F269" t="s">
        <v>36</v>
      </c>
      <c r="G269" t="s">
        <v>30</v>
      </c>
      <c r="H269">
        <v>2</v>
      </c>
      <c r="I269" t="s">
        <v>22</v>
      </c>
      <c r="J269">
        <v>11</v>
      </c>
      <c r="K269" t="s">
        <v>42</v>
      </c>
      <c r="L269">
        <v>9000</v>
      </c>
      <c r="M269">
        <v>14</v>
      </c>
      <c r="N269">
        <v>126000</v>
      </c>
      <c r="O269">
        <v>152.99</v>
      </c>
      <c r="P269" t="s">
        <v>24</v>
      </c>
      <c r="Q269" t="s">
        <v>25</v>
      </c>
    </row>
    <row r="270" spans="1:17" x14ac:dyDescent="0.25">
      <c r="A270" t="s">
        <v>370</v>
      </c>
      <c r="B270" t="s">
        <v>371</v>
      </c>
      <c r="C270" s="1">
        <v>45689</v>
      </c>
      <c r="D270">
        <v>45</v>
      </c>
      <c r="E270" t="s">
        <v>146</v>
      </c>
      <c r="F270" t="s">
        <v>29</v>
      </c>
      <c r="G270" t="s">
        <v>21</v>
      </c>
      <c r="H270">
        <v>5</v>
      </c>
      <c r="I270" t="s">
        <v>55</v>
      </c>
      <c r="J270">
        <v>1</v>
      </c>
      <c r="K270" t="s">
        <v>31</v>
      </c>
      <c r="L270">
        <v>5500</v>
      </c>
      <c r="M270">
        <v>18</v>
      </c>
      <c r="N270">
        <v>99000</v>
      </c>
      <c r="O270">
        <v>3.64</v>
      </c>
      <c r="P270" t="s">
        <v>39</v>
      </c>
    </row>
    <row r="271" spans="1:17" x14ac:dyDescent="0.25">
      <c r="A271" t="s">
        <v>372</v>
      </c>
      <c r="B271" t="s">
        <v>373</v>
      </c>
      <c r="C271" s="1">
        <v>45717</v>
      </c>
      <c r="D271">
        <v>17</v>
      </c>
      <c r="E271" t="s">
        <v>118</v>
      </c>
      <c r="F271" t="s">
        <v>29</v>
      </c>
      <c r="G271" t="s">
        <v>30</v>
      </c>
      <c r="H271">
        <v>1</v>
      </c>
      <c r="I271" t="s">
        <v>37</v>
      </c>
      <c r="J271">
        <v>35</v>
      </c>
      <c r="K271" t="s">
        <v>83</v>
      </c>
      <c r="L271">
        <v>1000</v>
      </c>
      <c r="M271">
        <v>8</v>
      </c>
      <c r="N271">
        <v>8000</v>
      </c>
      <c r="O271">
        <v>105.11</v>
      </c>
      <c r="P271" t="s">
        <v>39</v>
      </c>
    </row>
    <row r="272" spans="1:17" x14ac:dyDescent="0.25">
      <c r="A272" t="s">
        <v>374</v>
      </c>
      <c r="B272" t="s">
        <v>375</v>
      </c>
      <c r="C272" s="1">
        <v>45689</v>
      </c>
      <c r="D272">
        <v>48</v>
      </c>
      <c r="E272" t="s">
        <v>152</v>
      </c>
      <c r="F272" t="s">
        <v>29</v>
      </c>
      <c r="G272" t="s">
        <v>30</v>
      </c>
      <c r="H272">
        <v>1</v>
      </c>
      <c r="I272" t="s">
        <v>37</v>
      </c>
      <c r="J272">
        <v>51</v>
      </c>
      <c r="K272" t="s">
        <v>72</v>
      </c>
      <c r="L272">
        <v>350</v>
      </c>
      <c r="M272">
        <v>8</v>
      </c>
      <c r="N272">
        <v>2800</v>
      </c>
      <c r="O272">
        <v>198.05</v>
      </c>
      <c r="P272" t="s">
        <v>39</v>
      </c>
    </row>
    <row r="273" spans="1:17" x14ac:dyDescent="0.25">
      <c r="A273" t="s">
        <v>374</v>
      </c>
      <c r="B273" t="s">
        <v>375</v>
      </c>
      <c r="C273" s="1">
        <v>45689</v>
      </c>
      <c r="D273">
        <v>48</v>
      </c>
      <c r="E273" t="s">
        <v>152</v>
      </c>
      <c r="F273" t="s">
        <v>36</v>
      </c>
      <c r="G273" t="s">
        <v>30</v>
      </c>
      <c r="H273">
        <v>1</v>
      </c>
      <c r="I273" t="s">
        <v>37</v>
      </c>
      <c r="J273">
        <v>51</v>
      </c>
      <c r="K273" t="s">
        <v>62</v>
      </c>
      <c r="L273">
        <v>24000</v>
      </c>
      <c r="M273">
        <v>3</v>
      </c>
      <c r="N273">
        <v>72000</v>
      </c>
      <c r="O273">
        <v>136.97</v>
      </c>
      <c r="P273" t="s">
        <v>39</v>
      </c>
    </row>
    <row r="274" spans="1:17" x14ac:dyDescent="0.25">
      <c r="A274" t="s">
        <v>376</v>
      </c>
      <c r="B274" t="s">
        <v>377</v>
      </c>
      <c r="C274" s="1">
        <v>45689</v>
      </c>
      <c r="D274">
        <v>27</v>
      </c>
      <c r="E274" t="s">
        <v>82</v>
      </c>
      <c r="F274" t="s">
        <v>29</v>
      </c>
      <c r="G274" t="s">
        <v>30</v>
      </c>
      <c r="H274">
        <v>1</v>
      </c>
      <c r="I274" t="s">
        <v>37</v>
      </c>
      <c r="J274">
        <v>25</v>
      </c>
      <c r="K274" t="s">
        <v>23</v>
      </c>
      <c r="L274">
        <v>35000</v>
      </c>
      <c r="M274">
        <v>11</v>
      </c>
      <c r="N274">
        <v>385000</v>
      </c>
      <c r="O274">
        <v>129.16</v>
      </c>
      <c r="P274" t="s">
        <v>39</v>
      </c>
    </row>
    <row r="275" spans="1:17" x14ac:dyDescent="0.25">
      <c r="A275" t="s">
        <v>376</v>
      </c>
      <c r="B275" t="s">
        <v>377</v>
      </c>
      <c r="C275" s="1">
        <v>45689</v>
      </c>
      <c r="D275">
        <v>27</v>
      </c>
      <c r="E275" t="s">
        <v>82</v>
      </c>
      <c r="F275" t="s">
        <v>41</v>
      </c>
      <c r="G275" t="s">
        <v>30</v>
      </c>
      <c r="H275">
        <v>1</v>
      </c>
      <c r="I275" t="s">
        <v>37</v>
      </c>
      <c r="J275">
        <v>25</v>
      </c>
      <c r="K275" t="s">
        <v>62</v>
      </c>
      <c r="L275">
        <v>24000</v>
      </c>
      <c r="M275">
        <v>4</v>
      </c>
      <c r="N275">
        <v>96000</v>
      </c>
      <c r="O275">
        <v>195.48</v>
      </c>
      <c r="P275" t="s">
        <v>39</v>
      </c>
    </row>
    <row r="276" spans="1:17" x14ac:dyDescent="0.25">
      <c r="A276" t="s">
        <v>376</v>
      </c>
      <c r="B276" t="s">
        <v>377</v>
      </c>
      <c r="C276" s="1">
        <v>45689</v>
      </c>
      <c r="D276">
        <v>27</v>
      </c>
      <c r="E276" t="s">
        <v>82</v>
      </c>
      <c r="F276" t="s">
        <v>29</v>
      </c>
      <c r="G276" t="s">
        <v>30</v>
      </c>
      <c r="H276">
        <v>1</v>
      </c>
      <c r="I276" t="s">
        <v>37</v>
      </c>
      <c r="J276">
        <v>25</v>
      </c>
      <c r="K276" t="s">
        <v>193</v>
      </c>
      <c r="L276">
        <v>6500</v>
      </c>
      <c r="M276">
        <v>8</v>
      </c>
      <c r="N276">
        <v>52000</v>
      </c>
      <c r="O276">
        <v>183.87</v>
      </c>
      <c r="P276" t="s">
        <v>39</v>
      </c>
    </row>
    <row r="277" spans="1:17" x14ac:dyDescent="0.25">
      <c r="A277" t="s">
        <v>378</v>
      </c>
      <c r="B277" t="s">
        <v>379</v>
      </c>
      <c r="C277" s="1">
        <v>45658</v>
      </c>
      <c r="D277">
        <v>76</v>
      </c>
      <c r="E277" t="s">
        <v>192</v>
      </c>
      <c r="F277" t="s">
        <v>41</v>
      </c>
      <c r="G277" t="s">
        <v>21</v>
      </c>
      <c r="H277">
        <v>3</v>
      </c>
      <c r="I277" t="s">
        <v>50</v>
      </c>
      <c r="J277">
        <v>60</v>
      </c>
      <c r="K277" t="s">
        <v>42</v>
      </c>
      <c r="L277">
        <v>9000</v>
      </c>
      <c r="M277">
        <v>19</v>
      </c>
      <c r="N277">
        <v>171000</v>
      </c>
      <c r="O277">
        <v>192.31</v>
      </c>
      <c r="P277" t="s">
        <v>39</v>
      </c>
    </row>
    <row r="278" spans="1:17" x14ac:dyDescent="0.25">
      <c r="A278" t="s">
        <v>378</v>
      </c>
      <c r="B278" t="s">
        <v>379</v>
      </c>
      <c r="C278" s="1">
        <v>45658</v>
      </c>
      <c r="D278">
        <v>76</v>
      </c>
      <c r="E278" t="s">
        <v>192</v>
      </c>
      <c r="F278" t="s">
        <v>29</v>
      </c>
      <c r="G278" t="s">
        <v>21</v>
      </c>
      <c r="H278">
        <v>3</v>
      </c>
      <c r="I278" t="s">
        <v>50</v>
      </c>
      <c r="J278">
        <v>60</v>
      </c>
      <c r="K278" t="s">
        <v>164</v>
      </c>
      <c r="L278">
        <v>600</v>
      </c>
      <c r="M278">
        <v>13</v>
      </c>
      <c r="N278">
        <v>7800</v>
      </c>
      <c r="O278">
        <v>150.57</v>
      </c>
      <c r="P278" t="s">
        <v>39</v>
      </c>
    </row>
    <row r="279" spans="1:17" x14ac:dyDescent="0.25">
      <c r="A279" t="s">
        <v>378</v>
      </c>
      <c r="B279" t="s">
        <v>379</v>
      </c>
      <c r="C279" s="1">
        <v>45658</v>
      </c>
      <c r="D279">
        <v>76</v>
      </c>
      <c r="E279" t="s">
        <v>192</v>
      </c>
      <c r="F279" t="s">
        <v>20</v>
      </c>
      <c r="G279" t="s">
        <v>21</v>
      </c>
      <c r="H279">
        <v>3</v>
      </c>
      <c r="I279" t="s">
        <v>50</v>
      </c>
      <c r="J279">
        <v>60</v>
      </c>
      <c r="K279" t="s">
        <v>58</v>
      </c>
      <c r="L279">
        <v>16000</v>
      </c>
      <c r="M279">
        <v>19</v>
      </c>
      <c r="N279">
        <v>304000</v>
      </c>
      <c r="O279">
        <v>60.21</v>
      </c>
      <c r="P279" t="s">
        <v>39</v>
      </c>
    </row>
    <row r="280" spans="1:17" x14ac:dyDescent="0.25">
      <c r="A280" t="s">
        <v>380</v>
      </c>
      <c r="B280" t="s">
        <v>381</v>
      </c>
      <c r="C280" s="1">
        <v>45689</v>
      </c>
      <c r="D280">
        <v>65</v>
      </c>
      <c r="E280" t="s">
        <v>86</v>
      </c>
      <c r="F280" t="s">
        <v>41</v>
      </c>
      <c r="G280" t="s">
        <v>30</v>
      </c>
      <c r="H280">
        <v>1</v>
      </c>
      <c r="I280" t="s">
        <v>37</v>
      </c>
      <c r="J280">
        <v>25</v>
      </c>
      <c r="K280" t="s">
        <v>71</v>
      </c>
      <c r="L280">
        <v>14500</v>
      </c>
      <c r="M280">
        <v>3</v>
      </c>
      <c r="N280">
        <v>43500</v>
      </c>
      <c r="O280">
        <v>46.81</v>
      </c>
      <c r="P280" t="s">
        <v>39</v>
      </c>
    </row>
    <row r="281" spans="1:17" x14ac:dyDescent="0.25">
      <c r="A281" t="s">
        <v>380</v>
      </c>
      <c r="B281" t="s">
        <v>381</v>
      </c>
      <c r="C281" s="1">
        <v>45689</v>
      </c>
      <c r="D281">
        <v>65</v>
      </c>
      <c r="E281" t="s">
        <v>86</v>
      </c>
      <c r="F281" t="s">
        <v>29</v>
      </c>
      <c r="G281" t="s">
        <v>30</v>
      </c>
      <c r="H281">
        <v>1</v>
      </c>
      <c r="I281" t="s">
        <v>37</v>
      </c>
      <c r="J281">
        <v>25</v>
      </c>
      <c r="K281" t="s">
        <v>56</v>
      </c>
      <c r="L281">
        <v>3500</v>
      </c>
      <c r="M281">
        <v>20</v>
      </c>
      <c r="N281">
        <v>70000</v>
      </c>
      <c r="O281">
        <v>121.23</v>
      </c>
      <c r="P281" t="s">
        <v>39</v>
      </c>
    </row>
    <row r="282" spans="1:17" x14ac:dyDescent="0.25">
      <c r="A282" t="s">
        <v>382</v>
      </c>
      <c r="B282" t="s">
        <v>383</v>
      </c>
      <c r="C282" s="1">
        <v>45689</v>
      </c>
      <c r="D282">
        <v>57</v>
      </c>
      <c r="E282" t="s">
        <v>118</v>
      </c>
      <c r="F282" t="s">
        <v>29</v>
      </c>
      <c r="G282" t="s">
        <v>30</v>
      </c>
      <c r="H282">
        <v>4</v>
      </c>
      <c r="I282" t="s">
        <v>114</v>
      </c>
      <c r="J282">
        <v>51</v>
      </c>
      <c r="K282" t="s">
        <v>87</v>
      </c>
      <c r="L282">
        <v>7500</v>
      </c>
      <c r="M282">
        <v>20</v>
      </c>
      <c r="N282">
        <v>150000</v>
      </c>
      <c r="O282">
        <v>17.600000000000001</v>
      </c>
      <c r="P282" t="s">
        <v>24</v>
      </c>
      <c r="Q282" t="s">
        <v>25</v>
      </c>
    </row>
    <row r="283" spans="1:17" x14ac:dyDescent="0.25">
      <c r="A283" t="s">
        <v>382</v>
      </c>
      <c r="B283" t="s">
        <v>383</v>
      </c>
      <c r="C283" s="1">
        <v>45689</v>
      </c>
      <c r="D283">
        <v>57</v>
      </c>
      <c r="E283" t="s">
        <v>118</v>
      </c>
      <c r="F283" t="s">
        <v>41</v>
      </c>
      <c r="G283" t="s">
        <v>30</v>
      </c>
      <c r="H283">
        <v>4</v>
      </c>
      <c r="I283" t="s">
        <v>114</v>
      </c>
      <c r="J283">
        <v>51</v>
      </c>
      <c r="K283" t="s">
        <v>65</v>
      </c>
      <c r="L283">
        <v>30000</v>
      </c>
      <c r="M283">
        <v>3</v>
      </c>
      <c r="N283">
        <v>90000</v>
      </c>
      <c r="O283">
        <v>159.71</v>
      </c>
      <c r="P283" t="s">
        <v>24</v>
      </c>
      <c r="Q283" t="s">
        <v>25</v>
      </c>
    </row>
    <row r="284" spans="1:17" x14ac:dyDescent="0.25">
      <c r="A284" t="s">
        <v>384</v>
      </c>
      <c r="B284" t="s">
        <v>385</v>
      </c>
      <c r="C284" s="1">
        <v>45689</v>
      </c>
      <c r="D284">
        <v>50</v>
      </c>
      <c r="E284" t="s">
        <v>54</v>
      </c>
      <c r="F284" t="s">
        <v>41</v>
      </c>
      <c r="G284" t="s">
        <v>30</v>
      </c>
      <c r="H284">
        <v>4</v>
      </c>
      <c r="I284" t="s">
        <v>114</v>
      </c>
      <c r="J284">
        <v>46</v>
      </c>
      <c r="K284" t="s">
        <v>42</v>
      </c>
      <c r="L284">
        <v>9000</v>
      </c>
      <c r="M284">
        <v>15</v>
      </c>
      <c r="N284">
        <v>135000</v>
      </c>
      <c r="O284">
        <v>188.62</v>
      </c>
      <c r="P284" t="s">
        <v>39</v>
      </c>
    </row>
    <row r="285" spans="1:17" x14ac:dyDescent="0.25">
      <c r="A285" t="s">
        <v>386</v>
      </c>
      <c r="B285" t="s">
        <v>387</v>
      </c>
      <c r="C285" s="1">
        <v>45689</v>
      </c>
      <c r="D285">
        <v>50</v>
      </c>
      <c r="E285" t="s">
        <v>95</v>
      </c>
      <c r="F285" t="s">
        <v>29</v>
      </c>
      <c r="G285" t="s">
        <v>21</v>
      </c>
      <c r="H285">
        <v>4</v>
      </c>
      <c r="I285" t="s">
        <v>114</v>
      </c>
      <c r="J285">
        <v>6</v>
      </c>
      <c r="K285" t="s">
        <v>83</v>
      </c>
      <c r="L285">
        <v>1000</v>
      </c>
      <c r="M285">
        <v>3</v>
      </c>
      <c r="N285">
        <v>3000</v>
      </c>
      <c r="O285">
        <v>71.11</v>
      </c>
      <c r="P285" t="s">
        <v>39</v>
      </c>
    </row>
    <row r="286" spans="1:17" x14ac:dyDescent="0.25">
      <c r="A286" t="s">
        <v>386</v>
      </c>
      <c r="B286" t="s">
        <v>387</v>
      </c>
      <c r="C286" s="1">
        <v>45689</v>
      </c>
      <c r="D286">
        <v>50</v>
      </c>
      <c r="E286" t="s">
        <v>95</v>
      </c>
      <c r="F286" t="s">
        <v>41</v>
      </c>
      <c r="G286" t="s">
        <v>21</v>
      </c>
      <c r="H286">
        <v>4</v>
      </c>
      <c r="I286" t="s">
        <v>114</v>
      </c>
      <c r="J286">
        <v>6</v>
      </c>
      <c r="K286" t="s">
        <v>62</v>
      </c>
      <c r="L286">
        <v>24000</v>
      </c>
      <c r="M286">
        <v>11</v>
      </c>
      <c r="N286">
        <v>264000</v>
      </c>
      <c r="O286">
        <v>119.81</v>
      </c>
      <c r="P286" t="s">
        <v>39</v>
      </c>
    </row>
    <row r="287" spans="1:17" x14ac:dyDescent="0.25">
      <c r="A287" t="s">
        <v>386</v>
      </c>
      <c r="B287" t="s">
        <v>387</v>
      </c>
      <c r="C287" s="1">
        <v>45689</v>
      </c>
      <c r="D287">
        <v>50</v>
      </c>
      <c r="E287" t="s">
        <v>95</v>
      </c>
      <c r="F287" t="s">
        <v>36</v>
      </c>
      <c r="G287" t="s">
        <v>21</v>
      </c>
      <c r="H287">
        <v>4</v>
      </c>
      <c r="I287" t="s">
        <v>114</v>
      </c>
      <c r="J287">
        <v>6</v>
      </c>
      <c r="K287" t="s">
        <v>105</v>
      </c>
      <c r="L287">
        <v>75000</v>
      </c>
      <c r="M287">
        <v>14</v>
      </c>
      <c r="N287">
        <v>1050000</v>
      </c>
      <c r="O287">
        <v>2.96</v>
      </c>
      <c r="P287" t="s">
        <v>39</v>
      </c>
    </row>
    <row r="288" spans="1:17" x14ac:dyDescent="0.25">
      <c r="A288" t="s">
        <v>388</v>
      </c>
      <c r="B288" t="s">
        <v>389</v>
      </c>
      <c r="C288" s="1">
        <v>45689</v>
      </c>
      <c r="D288">
        <v>26</v>
      </c>
      <c r="E288" t="s">
        <v>70</v>
      </c>
      <c r="F288" t="s">
        <v>29</v>
      </c>
      <c r="G288" t="s">
        <v>21</v>
      </c>
      <c r="H288">
        <v>2</v>
      </c>
      <c r="I288" t="s">
        <v>22</v>
      </c>
      <c r="J288">
        <v>44</v>
      </c>
      <c r="K288" t="s">
        <v>83</v>
      </c>
      <c r="L288">
        <v>1000</v>
      </c>
      <c r="M288">
        <v>9</v>
      </c>
      <c r="N288">
        <v>9000</v>
      </c>
      <c r="O288">
        <v>33.86</v>
      </c>
      <c r="P288" t="s">
        <v>24</v>
      </c>
      <c r="Q288" t="s">
        <v>96</v>
      </c>
    </row>
    <row r="289" spans="1:17" x14ac:dyDescent="0.25">
      <c r="A289" t="s">
        <v>388</v>
      </c>
      <c r="B289" t="s">
        <v>389</v>
      </c>
      <c r="C289" s="1">
        <v>45689</v>
      </c>
      <c r="D289">
        <v>26</v>
      </c>
      <c r="E289" t="s">
        <v>70</v>
      </c>
      <c r="F289" t="s">
        <v>41</v>
      </c>
      <c r="G289" t="s">
        <v>21</v>
      </c>
      <c r="H289">
        <v>2</v>
      </c>
      <c r="I289" t="s">
        <v>22</v>
      </c>
      <c r="J289">
        <v>44</v>
      </c>
      <c r="K289" t="s">
        <v>71</v>
      </c>
      <c r="L289">
        <v>14500</v>
      </c>
      <c r="M289">
        <v>3</v>
      </c>
      <c r="N289">
        <v>43500</v>
      </c>
      <c r="O289">
        <v>60.3</v>
      </c>
      <c r="P289" t="s">
        <v>24</v>
      </c>
      <c r="Q289" t="s">
        <v>96</v>
      </c>
    </row>
    <row r="290" spans="1:17" x14ac:dyDescent="0.25">
      <c r="A290" t="s">
        <v>390</v>
      </c>
      <c r="B290" t="s">
        <v>391</v>
      </c>
      <c r="C290" s="1">
        <v>45689</v>
      </c>
      <c r="D290">
        <v>48</v>
      </c>
      <c r="E290" t="s">
        <v>70</v>
      </c>
      <c r="F290" t="s">
        <v>29</v>
      </c>
      <c r="G290" t="s">
        <v>30</v>
      </c>
      <c r="H290">
        <v>4</v>
      </c>
      <c r="I290" t="s">
        <v>114</v>
      </c>
      <c r="J290">
        <v>39</v>
      </c>
      <c r="K290" t="s">
        <v>56</v>
      </c>
      <c r="L290">
        <v>3500</v>
      </c>
      <c r="M290">
        <v>13</v>
      </c>
      <c r="N290">
        <v>45500</v>
      </c>
      <c r="O290">
        <v>168.4</v>
      </c>
      <c r="P290" t="s">
        <v>24</v>
      </c>
      <c r="Q290" t="s">
        <v>96</v>
      </c>
    </row>
    <row r="291" spans="1:17" x14ac:dyDescent="0.25">
      <c r="A291" t="s">
        <v>392</v>
      </c>
      <c r="B291" t="s">
        <v>393</v>
      </c>
      <c r="C291" s="1">
        <v>45689</v>
      </c>
      <c r="D291">
        <v>72</v>
      </c>
      <c r="E291" t="s">
        <v>157</v>
      </c>
      <c r="F291" t="s">
        <v>20</v>
      </c>
      <c r="G291" t="s">
        <v>30</v>
      </c>
      <c r="H291">
        <v>3</v>
      </c>
      <c r="I291" t="s">
        <v>50</v>
      </c>
      <c r="J291">
        <v>53</v>
      </c>
      <c r="K291" t="s">
        <v>46</v>
      </c>
      <c r="L291">
        <v>4500</v>
      </c>
      <c r="M291">
        <v>11</v>
      </c>
      <c r="N291">
        <v>49500</v>
      </c>
      <c r="O291">
        <v>192.93</v>
      </c>
      <c r="P291" t="s">
        <v>39</v>
      </c>
    </row>
    <row r="292" spans="1:17" x14ac:dyDescent="0.25">
      <c r="A292" t="s">
        <v>392</v>
      </c>
      <c r="B292" t="s">
        <v>393</v>
      </c>
      <c r="C292" s="1">
        <v>45689</v>
      </c>
      <c r="D292">
        <v>72</v>
      </c>
      <c r="E292" t="s">
        <v>157</v>
      </c>
      <c r="F292" t="s">
        <v>29</v>
      </c>
      <c r="G292" t="s">
        <v>30</v>
      </c>
      <c r="H292">
        <v>3</v>
      </c>
      <c r="I292" t="s">
        <v>50</v>
      </c>
      <c r="J292">
        <v>53</v>
      </c>
      <c r="K292" t="s">
        <v>40</v>
      </c>
      <c r="L292">
        <v>500</v>
      </c>
      <c r="M292">
        <v>16</v>
      </c>
      <c r="N292">
        <v>8000</v>
      </c>
      <c r="O292">
        <v>147.11000000000001</v>
      </c>
      <c r="P292" t="s">
        <v>39</v>
      </c>
    </row>
    <row r="293" spans="1:17" x14ac:dyDescent="0.25">
      <c r="A293" t="s">
        <v>392</v>
      </c>
      <c r="B293" t="s">
        <v>393</v>
      </c>
      <c r="C293" s="1">
        <v>45689</v>
      </c>
      <c r="D293">
        <v>72</v>
      </c>
      <c r="E293" t="s">
        <v>157</v>
      </c>
      <c r="F293" t="s">
        <v>36</v>
      </c>
      <c r="G293" t="s">
        <v>30</v>
      </c>
      <c r="H293">
        <v>3</v>
      </c>
      <c r="I293" t="s">
        <v>50</v>
      </c>
      <c r="J293">
        <v>53</v>
      </c>
      <c r="K293" t="s">
        <v>71</v>
      </c>
      <c r="L293">
        <v>14500</v>
      </c>
      <c r="M293">
        <v>9</v>
      </c>
      <c r="N293">
        <v>130500</v>
      </c>
      <c r="O293">
        <v>65.510000000000005</v>
      </c>
      <c r="P293" t="s">
        <v>39</v>
      </c>
    </row>
    <row r="294" spans="1:17" x14ac:dyDescent="0.25">
      <c r="A294" t="s">
        <v>394</v>
      </c>
      <c r="B294" t="s">
        <v>395</v>
      </c>
      <c r="C294" s="1">
        <v>45689</v>
      </c>
      <c r="D294">
        <v>62</v>
      </c>
      <c r="E294" t="s">
        <v>176</v>
      </c>
      <c r="F294" t="s">
        <v>20</v>
      </c>
      <c r="G294" t="s">
        <v>21</v>
      </c>
      <c r="H294">
        <v>5</v>
      </c>
      <c r="I294" t="s">
        <v>55</v>
      </c>
      <c r="J294">
        <v>38</v>
      </c>
      <c r="K294" t="s">
        <v>51</v>
      </c>
      <c r="L294">
        <v>9000</v>
      </c>
      <c r="M294">
        <v>3</v>
      </c>
      <c r="N294">
        <v>27000</v>
      </c>
      <c r="O294">
        <v>166.34</v>
      </c>
      <c r="P294" t="s">
        <v>24</v>
      </c>
      <c r="Q294" t="s">
        <v>284</v>
      </c>
    </row>
    <row r="295" spans="1:17" x14ac:dyDescent="0.25">
      <c r="A295" t="s">
        <v>394</v>
      </c>
      <c r="B295" t="s">
        <v>395</v>
      </c>
      <c r="C295" s="1">
        <v>45689</v>
      </c>
      <c r="D295">
        <v>62</v>
      </c>
      <c r="E295" t="s">
        <v>176</v>
      </c>
      <c r="F295" t="s">
        <v>29</v>
      </c>
      <c r="G295" t="s">
        <v>21</v>
      </c>
      <c r="H295">
        <v>5</v>
      </c>
      <c r="I295" t="s">
        <v>55</v>
      </c>
      <c r="J295">
        <v>38</v>
      </c>
      <c r="K295" t="s">
        <v>87</v>
      </c>
      <c r="L295">
        <v>7500</v>
      </c>
      <c r="M295">
        <v>5</v>
      </c>
      <c r="N295">
        <v>37500</v>
      </c>
      <c r="O295">
        <v>134.76</v>
      </c>
      <c r="P295" t="s">
        <v>24</v>
      </c>
      <c r="Q295" t="s">
        <v>284</v>
      </c>
    </row>
    <row r="296" spans="1:17" x14ac:dyDescent="0.25">
      <c r="A296" t="s">
        <v>396</v>
      </c>
      <c r="B296" t="s">
        <v>397</v>
      </c>
      <c r="C296" s="1">
        <v>45689</v>
      </c>
      <c r="D296">
        <v>46</v>
      </c>
      <c r="E296" t="s">
        <v>143</v>
      </c>
      <c r="F296" t="s">
        <v>29</v>
      </c>
      <c r="G296" t="s">
        <v>21</v>
      </c>
      <c r="H296">
        <v>4</v>
      </c>
      <c r="I296" t="s">
        <v>114</v>
      </c>
      <c r="J296">
        <v>46</v>
      </c>
      <c r="K296" t="s">
        <v>193</v>
      </c>
      <c r="L296">
        <v>6500</v>
      </c>
      <c r="M296">
        <v>14</v>
      </c>
      <c r="N296">
        <v>91000</v>
      </c>
      <c r="O296">
        <v>184.74</v>
      </c>
      <c r="P296" t="s">
        <v>24</v>
      </c>
      <c r="Q296" t="s">
        <v>25</v>
      </c>
    </row>
    <row r="297" spans="1:17" x14ac:dyDescent="0.25">
      <c r="A297" t="s">
        <v>396</v>
      </c>
      <c r="B297" t="s">
        <v>397</v>
      </c>
      <c r="C297" s="1">
        <v>45689</v>
      </c>
      <c r="D297">
        <v>46</v>
      </c>
      <c r="E297" t="s">
        <v>143</v>
      </c>
      <c r="F297" t="s">
        <v>36</v>
      </c>
      <c r="G297" t="s">
        <v>21</v>
      </c>
      <c r="H297">
        <v>4</v>
      </c>
      <c r="I297" t="s">
        <v>114</v>
      </c>
      <c r="J297">
        <v>46</v>
      </c>
      <c r="K297" t="s">
        <v>42</v>
      </c>
      <c r="L297">
        <v>9000</v>
      </c>
      <c r="M297">
        <v>12</v>
      </c>
      <c r="N297">
        <v>108000</v>
      </c>
      <c r="O297">
        <v>158.25</v>
      </c>
      <c r="P297" t="s">
        <v>24</v>
      </c>
      <c r="Q297" t="s">
        <v>25</v>
      </c>
    </row>
    <row r="298" spans="1:17" x14ac:dyDescent="0.25">
      <c r="A298" t="s">
        <v>398</v>
      </c>
      <c r="B298" t="s">
        <v>399</v>
      </c>
      <c r="C298" s="1">
        <v>45717</v>
      </c>
      <c r="D298">
        <v>26</v>
      </c>
      <c r="E298" t="s">
        <v>95</v>
      </c>
      <c r="F298" t="s">
        <v>29</v>
      </c>
      <c r="G298" t="s">
        <v>21</v>
      </c>
      <c r="H298">
        <v>2</v>
      </c>
      <c r="I298" t="s">
        <v>22</v>
      </c>
      <c r="J298">
        <v>43</v>
      </c>
      <c r="K298" t="s">
        <v>56</v>
      </c>
      <c r="L298">
        <v>3500</v>
      </c>
      <c r="M298">
        <v>14</v>
      </c>
      <c r="N298">
        <v>49000</v>
      </c>
      <c r="O298">
        <v>193.16</v>
      </c>
      <c r="P298" t="s">
        <v>39</v>
      </c>
    </row>
    <row r="299" spans="1:17" x14ac:dyDescent="0.25">
      <c r="A299" t="s">
        <v>400</v>
      </c>
      <c r="B299" t="s">
        <v>401</v>
      </c>
      <c r="C299" s="1">
        <v>45689</v>
      </c>
      <c r="D299">
        <v>17</v>
      </c>
      <c r="E299" t="s">
        <v>95</v>
      </c>
      <c r="F299" t="s">
        <v>20</v>
      </c>
      <c r="G299" t="s">
        <v>30</v>
      </c>
      <c r="H299">
        <v>4</v>
      </c>
      <c r="I299" t="s">
        <v>114</v>
      </c>
      <c r="J299">
        <v>15</v>
      </c>
      <c r="K299" t="s">
        <v>46</v>
      </c>
      <c r="L299">
        <v>4500</v>
      </c>
      <c r="M299">
        <v>10</v>
      </c>
      <c r="N299">
        <v>45000</v>
      </c>
      <c r="O299">
        <v>96.81</v>
      </c>
      <c r="P299" t="s">
        <v>39</v>
      </c>
    </row>
    <row r="300" spans="1:17" x14ac:dyDescent="0.25">
      <c r="A300" t="s">
        <v>400</v>
      </c>
      <c r="B300" t="s">
        <v>401</v>
      </c>
      <c r="C300" s="1">
        <v>45689</v>
      </c>
      <c r="D300">
        <v>17</v>
      </c>
      <c r="E300" t="s">
        <v>95</v>
      </c>
      <c r="F300" t="s">
        <v>29</v>
      </c>
      <c r="G300" t="s">
        <v>30</v>
      </c>
      <c r="H300">
        <v>4</v>
      </c>
      <c r="I300" t="s">
        <v>114</v>
      </c>
      <c r="J300">
        <v>15</v>
      </c>
      <c r="K300" t="s">
        <v>31</v>
      </c>
      <c r="L300">
        <v>5500</v>
      </c>
      <c r="M300">
        <v>3</v>
      </c>
      <c r="N300">
        <v>16500</v>
      </c>
      <c r="O300">
        <v>184.15</v>
      </c>
      <c r="P300" t="s">
        <v>39</v>
      </c>
    </row>
    <row r="301" spans="1:17" x14ac:dyDescent="0.25">
      <c r="A301" t="s">
        <v>402</v>
      </c>
      <c r="B301" t="s">
        <v>403</v>
      </c>
      <c r="C301" s="1">
        <v>45689</v>
      </c>
      <c r="D301">
        <v>34</v>
      </c>
      <c r="E301" t="s">
        <v>152</v>
      </c>
      <c r="F301" t="s">
        <v>29</v>
      </c>
      <c r="G301" t="s">
        <v>30</v>
      </c>
      <c r="H301">
        <v>2</v>
      </c>
      <c r="I301" t="s">
        <v>22</v>
      </c>
      <c r="J301">
        <v>22</v>
      </c>
      <c r="K301" t="s">
        <v>31</v>
      </c>
      <c r="L301">
        <v>5500</v>
      </c>
      <c r="M301">
        <v>15</v>
      </c>
      <c r="N301">
        <v>82500</v>
      </c>
      <c r="O301">
        <v>144.54</v>
      </c>
      <c r="P301" t="s">
        <v>39</v>
      </c>
    </row>
    <row r="302" spans="1:17" x14ac:dyDescent="0.25">
      <c r="A302" t="s">
        <v>402</v>
      </c>
      <c r="B302" t="s">
        <v>403</v>
      </c>
      <c r="C302" s="1">
        <v>45689</v>
      </c>
      <c r="D302">
        <v>34</v>
      </c>
      <c r="E302" t="s">
        <v>152</v>
      </c>
      <c r="F302" t="s">
        <v>41</v>
      </c>
      <c r="G302" t="s">
        <v>30</v>
      </c>
      <c r="H302">
        <v>2</v>
      </c>
      <c r="I302" t="s">
        <v>22</v>
      </c>
      <c r="J302">
        <v>22</v>
      </c>
      <c r="K302" t="s">
        <v>65</v>
      </c>
      <c r="L302">
        <v>30000</v>
      </c>
      <c r="M302">
        <v>2</v>
      </c>
      <c r="N302">
        <v>60000</v>
      </c>
      <c r="O302">
        <v>13.9</v>
      </c>
      <c r="P302" t="s">
        <v>39</v>
      </c>
    </row>
    <row r="303" spans="1:17" x14ac:dyDescent="0.25">
      <c r="A303" t="s">
        <v>404</v>
      </c>
      <c r="B303" t="s">
        <v>405</v>
      </c>
      <c r="C303" s="1">
        <v>45689</v>
      </c>
      <c r="D303">
        <v>18</v>
      </c>
      <c r="E303" t="s">
        <v>157</v>
      </c>
      <c r="F303" t="s">
        <v>20</v>
      </c>
      <c r="G303" t="s">
        <v>21</v>
      </c>
      <c r="H303">
        <v>2</v>
      </c>
      <c r="I303" t="s">
        <v>22</v>
      </c>
      <c r="J303">
        <v>44</v>
      </c>
      <c r="K303" t="s">
        <v>46</v>
      </c>
      <c r="L303">
        <v>4500</v>
      </c>
      <c r="M303">
        <v>13</v>
      </c>
      <c r="N303">
        <v>58500</v>
      </c>
      <c r="O303">
        <v>46.76</v>
      </c>
      <c r="P303" t="s">
        <v>39</v>
      </c>
    </row>
    <row r="304" spans="1:17" x14ac:dyDescent="0.25">
      <c r="A304" t="s">
        <v>404</v>
      </c>
      <c r="B304" t="s">
        <v>405</v>
      </c>
      <c r="C304" s="1">
        <v>45689</v>
      </c>
      <c r="D304">
        <v>18</v>
      </c>
      <c r="E304" t="s">
        <v>157</v>
      </c>
      <c r="F304" t="s">
        <v>29</v>
      </c>
      <c r="G304" t="s">
        <v>21</v>
      </c>
      <c r="H304">
        <v>2</v>
      </c>
      <c r="I304" t="s">
        <v>22</v>
      </c>
      <c r="J304">
        <v>44</v>
      </c>
      <c r="K304" t="s">
        <v>164</v>
      </c>
      <c r="L304">
        <v>600</v>
      </c>
      <c r="M304">
        <v>14</v>
      </c>
      <c r="N304">
        <v>8400</v>
      </c>
      <c r="O304">
        <v>37.68</v>
      </c>
      <c r="P304" t="s">
        <v>39</v>
      </c>
    </row>
    <row r="305" spans="1:17" x14ac:dyDescent="0.25">
      <c r="A305" t="s">
        <v>406</v>
      </c>
      <c r="B305" t="s">
        <v>407</v>
      </c>
      <c r="C305" s="1">
        <v>45717</v>
      </c>
      <c r="D305">
        <v>29</v>
      </c>
      <c r="E305" t="s">
        <v>86</v>
      </c>
      <c r="F305" t="s">
        <v>29</v>
      </c>
      <c r="G305" t="s">
        <v>21</v>
      </c>
      <c r="H305">
        <v>2</v>
      </c>
      <c r="I305" t="s">
        <v>22</v>
      </c>
      <c r="J305">
        <v>24</v>
      </c>
      <c r="K305" t="s">
        <v>56</v>
      </c>
      <c r="L305">
        <v>3500</v>
      </c>
      <c r="M305">
        <v>20</v>
      </c>
      <c r="N305">
        <v>70000</v>
      </c>
      <c r="O305">
        <v>119.6</v>
      </c>
      <c r="P305" t="s">
        <v>39</v>
      </c>
    </row>
    <row r="306" spans="1:17" x14ac:dyDescent="0.25">
      <c r="A306" t="s">
        <v>406</v>
      </c>
      <c r="B306" t="s">
        <v>407</v>
      </c>
      <c r="C306" s="1">
        <v>45717</v>
      </c>
      <c r="D306">
        <v>29</v>
      </c>
      <c r="E306" t="s">
        <v>86</v>
      </c>
      <c r="F306" t="s">
        <v>36</v>
      </c>
      <c r="G306" t="s">
        <v>21</v>
      </c>
      <c r="H306">
        <v>2</v>
      </c>
      <c r="I306" t="s">
        <v>22</v>
      </c>
      <c r="J306">
        <v>24</v>
      </c>
      <c r="K306" t="s">
        <v>105</v>
      </c>
      <c r="L306">
        <v>75000</v>
      </c>
      <c r="M306">
        <v>12</v>
      </c>
      <c r="N306">
        <v>900000</v>
      </c>
      <c r="O306">
        <v>117.61</v>
      </c>
      <c r="P306" t="s">
        <v>39</v>
      </c>
    </row>
    <row r="307" spans="1:17" x14ac:dyDescent="0.25">
      <c r="A307" t="s">
        <v>408</v>
      </c>
      <c r="B307" t="s">
        <v>409</v>
      </c>
      <c r="C307" s="1">
        <v>45658</v>
      </c>
      <c r="D307">
        <v>74</v>
      </c>
      <c r="E307" t="s">
        <v>131</v>
      </c>
      <c r="F307" t="s">
        <v>36</v>
      </c>
      <c r="G307" t="s">
        <v>30</v>
      </c>
      <c r="H307">
        <v>2</v>
      </c>
      <c r="I307" t="s">
        <v>22</v>
      </c>
      <c r="J307">
        <v>59</v>
      </c>
      <c r="K307" t="s">
        <v>38</v>
      </c>
      <c r="L307">
        <v>20000</v>
      </c>
      <c r="M307">
        <v>5</v>
      </c>
      <c r="N307">
        <v>100000</v>
      </c>
      <c r="O307">
        <v>37.020000000000003</v>
      </c>
      <c r="P307" t="s">
        <v>39</v>
      </c>
    </row>
    <row r="308" spans="1:17" x14ac:dyDescent="0.25">
      <c r="A308" t="s">
        <v>410</v>
      </c>
      <c r="B308" t="s">
        <v>411</v>
      </c>
      <c r="C308" s="1">
        <v>45689</v>
      </c>
      <c r="D308">
        <v>65</v>
      </c>
      <c r="E308" t="s">
        <v>110</v>
      </c>
      <c r="F308" t="s">
        <v>20</v>
      </c>
      <c r="G308" t="s">
        <v>21</v>
      </c>
      <c r="H308">
        <v>4</v>
      </c>
      <c r="I308" t="s">
        <v>114</v>
      </c>
      <c r="J308">
        <v>37</v>
      </c>
      <c r="K308" t="s">
        <v>23</v>
      </c>
      <c r="L308">
        <v>35000</v>
      </c>
      <c r="M308">
        <v>6</v>
      </c>
      <c r="N308">
        <v>210000</v>
      </c>
      <c r="O308">
        <v>58.12</v>
      </c>
      <c r="P308" t="s">
        <v>24</v>
      </c>
      <c r="Q308" t="s">
        <v>284</v>
      </c>
    </row>
    <row r="309" spans="1:17" x14ac:dyDescent="0.25">
      <c r="A309" t="s">
        <v>410</v>
      </c>
      <c r="B309" t="s">
        <v>411</v>
      </c>
      <c r="C309" s="1">
        <v>45689</v>
      </c>
      <c r="D309">
        <v>65</v>
      </c>
      <c r="E309" t="s">
        <v>110</v>
      </c>
      <c r="F309" t="s">
        <v>36</v>
      </c>
      <c r="G309" t="s">
        <v>21</v>
      </c>
      <c r="H309">
        <v>4</v>
      </c>
      <c r="I309" t="s">
        <v>114</v>
      </c>
      <c r="J309">
        <v>37</v>
      </c>
      <c r="K309" t="s">
        <v>115</v>
      </c>
      <c r="L309">
        <v>25000</v>
      </c>
      <c r="M309">
        <v>20</v>
      </c>
      <c r="N309">
        <v>500000</v>
      </c>
      <c r="O309">
        <v>168.48</v>
      </c>
      <c r="P309" t="s">
        <v>24</v>
      </c>
      <c r="Q309" t="s">
        <v>284</v>
      </c>
    </row>
    <row r="310" spans="1:17" x14ac:dyDescent="0.25">
      <c r="A310" t="s">
        <v>410</v>
      </c>
      <c r="B310" t="s">
        <v>411</v>
      </c>
      <c r="C310" s="1">
        <v>45689</v>
      </c>
      <c r="D310">
        <v>65</v>
      </c>
      <c r="E310" t="s">
        <v>110</v>
      </c>
      <c r="F310" t="s">
        <v>41</v>
      </c>
      <c r="G310" t="s">
        <v>21</v>
      </c>
      <c r="H310">
        <v>4</v>
      </c>
      <c r="I310" t="s">
        <v>114</v>
      </c>
      <c r="J310">
        <v>37</v>
      </c>
      <c r="K310" t="s">
        <v>42</v>
      </c>
      <c r="L310">
        <v>9000</v>
      </c>
      <c r="M310">
        <v>1</v>
      </c>
      <c r="N310">
        <v>9000</v>
      </c>
      <c r="O310">
        <v>173.17</v>
      </c>
      <c r="P310" t="s">
        <v>24</v>
      </c>
      <c r="Q310" t="s">
        <v>284</v>
      </c>
    </row>
    <row r="311" spans="1:17" x14ac:dyDescent="0.25">
      <c r="A311" t="s">
        <v>412</v>
      </c>
      <c r="B311" t="s">
        <v>413</v>
      </c>
      <c r="C311" s="1">
        <v>45689</v>
      </c>
      <c r="D311">
        <v>33</v>
      </c>
      <c r="E311" t="s">
        <v>121</v>
      </c>
      <c r="F311" t="s">
        <v>29</v>
      </c>
      <c r="G311" t="s">
        <v>30</v>
      </c>
      <c r="H311">
        <v>4</v>
      </c>
      <c r="I311" t="s">
        <v>114</v>
      </c>
      <c r="J311">
        <v>36</v>
      </c>
      <c r="K311" t="s">
        <v>164</v>
      </c>
      <c r="L311">
        <v>600</v>
      </c>
      <c r="M311">
        <v>1</v>
      </c>
      <c r="N311">
        <v>600</v>
      </c>
      <c r="O311">
        <v>16.989999999999998</v>
      </c>
      <c r="P311" t="s">
        <v>39</v>
      </c>
    </row>
    <row r="312" spans="1:17" x14ac:dyDescent="0.25">
      <c r="A312" t="s">
        <v>412</v>
      </c>
      <c r="B312" t="s">
        <v>413</v>
      </c>
      <c r="C312" s="1">
        <v>45689</v>
      </c>
      <c r="D312">
        <v>33</v>
      </c>
      <c r="E312" t="s">
        <v>121</v>
      </c>
      <c r="F312" t="s">
        <v>20</v>
      </c>
      <c r="G312" t="s">
        <v>30</v>
      </c>
      <c r="H312">
        <v>4</v>
      </c>
      <c r="I312" t="s">
        <v>114</v>
      </c>
      <c r="J312">
        <v>36</v>
      </c>
      <c r="K312" t="s">
        <v>46</v>
      </c>
      <c r="L312">
        <v>4500</v>
      </c>
      <c r="M312">
        <v>9</v>
      </c>
      <c r="N312">
        <v>40500</v>
      </c>
      <c r="O312">
        <v>58.77</v>
      </c>
      <c r="P312" t="s">
        <v>39</v>
      </c>
    </row>
    <row r="313" spans="1:17" x14ac:dyDescent="0.25">
      <c r="A313" t="s">
        <v>414</v>
      </c>
      <c r="B313" t="s">
        <v>415</v>
      </c>
      <c r="C313" s="1">
        <v>45689</v>
      </c>
      <c r="D313">
        <v>52</v>
      </c>
      <c r="E313" t="s">
        <v>28</v>
      </c>
      <c r="F313" t="s">
        <v>41</v>
      </c>
      <c r="G313" t="s">
        <v>30</v>
      </c>
      <c r="H313">
        <v>5</v>
      </c>
      <c r="I313" t="s">
        <v>55</v>
      </c>
      <c r="J313">
        <v>37</v>
      </c>
      <c r="K313" t="s">
        <v>62</v>
      </c>
      <c r="L313">
        <v>24000</v>
      </c>
      <c r="M313">
        <v>2</v>
      </c>
      <c r="N313">
        <v>48000</v>
      </c>
      <c r="O313">
        <v>164.61</v>
      </c>
      <c r="P313" t="s">
        <v>39</v>
      </c>
    </row>
    <row r="314" spans="1:17" x14ac:dyDescent="0.25">
      <c r="A314" t="s">
        <v>414</v>
      </c>
      <c r="B314" t="s">
        <v>415</v>
      </c>
      <c r="C314" s="1">
        <v>45689</v>
      </c>
      <c r="D314">
        <v>52</v>
      </c>
      <c r="E314" t="s">
        <v>28</v>
      </c>
      <c r="F314" t="s">
        <v>20</v>
      </c>
      <c r="G314" t="s">
        <v>30</v>
      </c>
      <c r="H314">
        <v>5</v>
      </c>
      <c r="I314" t="s">
        <v>55</v>
      </c>
      <c r="J314">
        <v>37</v>
      </c>
      <c r="K314" t="s">
        <v>23</v>
      </c>
      <c r="L314">
        <v>35000</v>
      </c>
      <c r="M314">
        <v>14</v>
      </c>
      <c r="N314">
        <v>490000</v>
      </c>
      <c r="O314">
        <v>109.5</v>
      </c>
      <c r="P314" t="s">
        <v>39</v>
      </c>
    </row>
    <row r="315" spans="1:17" x14ac:dyDescent="0.25">
      <c r="A315" t="s">
        <v>414</v>
      </c>
      <c r="B315" t="s">
        <v>415</v>
      </c>
      <c r="C315" s="1">
        <v>45689</v>
      </c>
      <c r="D315">
        <v>52</v>
      </c>
      <c r="E315" t="s">
        <v>28</v>
      </c>
      <c r="F315" t="s">
        <v>36</v>
      </c>
      <c r="G315" t="s">
        <v>30</v>
      </c>
      <c r="H315">
        <v>5</v>
      </c>
      <c r="I315" t="s">
        <v>55</v>
      </c>
      <c r="J315">
        <v>37</v>
      </c>
      <c r="K315" t="s">
        <v>38</v>
      </c>
      <c r="L315">
        <v>20000</v>
      </c>
      <c r="M315">
        <v>8</v>
      </c>
      <c r="N315">
        <v>160000</v>
      </c>
      <c r="O315">
        <v>147.33000000000001</v>
      </c>
      <c r="P315" t="s">
        <v>39</v>
      </c>
    </row>
    <row r="316" spans="1:17" x14ac:dyDescent="0.25">
      <c r="A316" t="s">
        <v>416</v>
      </c>
      <c r="B316" t="s">
        <v>417</v>
      </c>
      <c r="C316" s="1">
        <v>45658</v>
      </c>
      <c r="D316">
        <v>20</v>
      </c>
      <c r="E316" t="s">
        <v>198</v>
      </c>
      <c r="F316" t="s">
        <v>29</v>
      </c>
      <c r="G316" t="s">
        <v>30</v>
      </c>
      <c r="H316">
        <v>4</v>
      </c>
      <c r="I316" t="s">
        <v>114</v>
      </c>
      <c r="J316">
        <v>23</v>
      </c>
      <c r="K316" t="s">
        <v>46</v>
      </c>
      <c r="L316">
        <v>4500</v>
      </c>
      <c r="M316">
        <v>19</v>
      </c>
      <c r="N316">
        <v>85500</v>
      </c>
      <c r="O316">
        <v>162.24</v>
      </c>
      <c r="P316" t="s">
        <v>39</v>
      </c>
    </row>
    <row r="317" spans="1:17" x14ac:dyDescent="0.25">
      <c r="A317" t="s">
        <v>418</v>
      </c>
      <c r="B317" t="s">
        <v>419</v>
      </c>
      <c r="C317" s="1">
        <v>45689</v>
      </c>
      <c r="D317">
        <v>70</v>
      </c>
      <c r="E317" t="s">
        <v>28</v>
      </c>
      <c r="F317" t="s">
        <v>36</v>
      </c>
      <c r="G317" t="s">
        <v>21</v>
      </c>
      <c r="H317">
        <v>2</v>
      </c>
      <c r="I317" t="s">
        <v>22</v>
      </c>
      <c r="J317">
        <v>51</v>
      </c>
      <c r="K317" t="s">
        <v>65</v>
      </c>
      <c r="L317">
        <v>30000</v>
      </c>
      <c r="M317">
        <v>10</v>
      </c>
      <c r="N317">
        <v>300000</v>
      </c>
      <c r="O317">
        <v>65.069999999999993</v>
      </c>
      <c r="P317" t="s">
        <v>39</v>
      </c>
    </row>
    <row r="318" spans="1:17" x14ac:dyDescent="0.25">
      <c r="A318" t="s">
        <v>418</v>
      </c>
      <c r="B318" t="s">
        <v>419</v>
      </c>
      <c r="C318" s="1">
        <v>45689</v>
      </c>
      <c r="D318">
        <v>70</v>
      </c>
      <c r="E318" t="s">
        <v>28</v>
      </c>
      <c r="F318" t="s">
        <v>29</v>
      </c>
      <c r="G318" t="s">
        <v>21</v>
      </c>
      <c r="H318">
        <v>2</v>
      </c>
      <c r="I318" t="s">
        <v>22</v>
      </c>
      <c r="J318">
        <v>51</v>
      </c>
      <c r="K318" t="s">
        <v>40</v>
      </c>
      <c r="L318">
        <v>500</v>
      </c>
      <c r="M318">
        <v>17</v>
      </c>
      <c r="N318">
        <v>8500</v>
      </c>
      <c r="O318">
        <v>114.76</v>
      </c>
      <c r="P318" t="s">
        <v>39</v>
      </c>
    </row>
    <row r="319" spans="1:17" x14ac:dyDescent="0.25">
      <c r="A319" t="s">
        <v>418</v>
      </c>
      <c r="B319" t="s">
        <v>419</v>
      </c>
      <c r="C319" s="1">
        <v>45689</v>
      </c>
      <c r="D319">
        <v>70</v>
      </c>
      <c r="E319" t="s">
        <v>28</v>
      </c>
      <c r="F319" t="s">
        <v>20</v>
      </c>
      <c r="G319" t="s">
        <v>21</v>
      </c>
      <c r="H319">
        <v>2</v>
      </c>
      <c r="I319" t="s">
        <v>22</v>
      </c>
      <c r="J319">
        <v>51</v>
      </c>
      <c r="K319" t="s">
        <v>58</v>
      </c>
      <c r="L319">
        <v>16000</v>
      </c>
      <c r="M319">
        <v>14</v>
      </c>
      <c r="N319">
        <v>224000</v>
      </c>
      <c r="O319">
        <v>27.55</v>
      </c>
      <c r="P319" t="s">
        <v>39</v>
      </c>
    </row>
    <row r="320" spans="1:17" x14ac:dyDescent="0.25">
      <c r="A320" t="s">
        <v>420</v>
      </c>
      <c r="B320" t="s">
        <v>421</v>
      </c>
      <c r="C320" s="1">
        <v>45689</v>
      </c>
      <c r="D320">
        <v>51</v>
      </c>
      <c r="E320" t="s">
        <v>140</v>
      </c>
      <c r="F320" t="s">
        <v>29</v>
      </c>
      <c r="G320" t="s">
        <v>21</v>
      </c>
      <c r="H320">
        <v>3</v>
      </c>
      <c r="I320" t="s">
        <v>50</v>
      </c>
      <c r="J320">
        <v>16</v>
      </c>
      <c r="K320" t="s">
        <v>40</v>
      </c>
      <c r="L320">
        <v>500</v>
      </c>
      <c r="M320">
        <v>13</v>
      </c>
      <c r="N320">
        <v>6500</v>
      </c>
      <c r="O320">
        <v>125.75</v>
      </c>
      <c r="P320" t="s">
        <v>39</v>
      </c>
    </row>
    <row r="321" spans="1:17" x14ac:dyDescent="0.25">
      <c r="A321" t="s">
        <v>420</v>
      </c>
      <c r="B321" t="s">
        <v>421</v>
      </c>
      <c r="C321" s="1">
        <v>45689</v>
      </c>
      <c r="D321">
        <v>51</v>
      </c>
      <c r="E321" t="s">
        <v>140</v>
      </c>
      <c r="F321" t="s">
        <v>20</v>
      </c>
      <c r="G321" t="s">
        <v>21</v>
      </c>
      <c r="H321">
        <v>3</v>
      </c>
      <c r="I321" t="s">
        <v>50</v>
      </c>
      <c r="J321">
        <v>16</v>
      </c>
      <c r="K321" t="s">
        <v>23</v>
      </c>
      <c r="L321">
        <v>35000</v>
      </c>
      <c r="M321">
        <v>3</v>
      </c>
      <c r="N321">
        <v>105000</v>
      </c>
      <c r="O321">
        <v>15.57</v>
      </c>
      <c r="P321" t="s">
        <v>39</v>
      </c>
    </row>
    <row r="322" spans="1:17" x14ac:dyDescent="0.25">
      <c r="A322" t="s">
        <v>420</v>
      </c>
      <c r="B322" t="s">
        <v>421</v>
      </c>
      <c r="C322" s="1">
        <v>45689</v>
      </c>
      <c r="D322">
        <v>51</v>
      </c>
      <c r="E322" t="s">
        <v>140</v>
      </c>
      <c r="F322" t="s">
        <v>41</v>
      </c>
      <c r="G322" t="s">
        <v>21</v>
      </c>
      <c r="H322">
        <v>3</v>
      </c>
      <c r="I322" t="s">
        <v>50</v>
      </c>
      <c r="J322">
        <v>16</v>
      </c>
      <c r="K322" t="s">
        <v>71</v>
      </c>
      <c r="L322">
        <v>14500</v>
      </c>
      <c r="M322">
        <v>9</v>
      </c>
      <c r="N322">
        <v>130500</v>
      </c>
      <c r="O322">
        <v>103.36</v>
      </c>
      <c r="P322" t="s">
        <v>39</v>
      </c>
    </row>
    <row r="323" spans="1:17" x14ac:dyDescent="0.25">
      <c r="A323" t="s">
        <v>422</v>
      </c>
      <c r="B323" t="s">
        <v>423</v>
      </c>
      <c r="C323" s="1">
        <v>45658</v>
      </c>
      <c r="D323">
        <v>74</v>
      </c>
      <c r="E323" t="s">
        <v>90</v>
      </c>
      <c r="F323" t="s">
        <v>36</v>
      </c>
      <c r="G323" t="s">
        <v>30</v>
      </c>
      <c r="H323">
        <v>1</v>
      </c>
      <c r="I323" t="s">
        <v>37</v>
      </c>
      <c r="J323">
        <v>38</v>
      </c>
      <c r="K323" t="s">
        <v>105</v>
      </c>
      <c r="L323">
        <v>75000</v>
      </c>
      <c r="M323">
        <v>14</v>
      </c>
      <c r="N323">
        <v>1050000</v>
      </c>
      <c r="O323">
        <v>43.96</v>
      </c>
      <c r="P323" t="s">
        <v>39</v>
      </c>
    </row>
    <row r="324" spans="1:17" x14ac:dyDescent="0.25">
      <c r="A324" t="s">
        <v>422</v>
      </c>
      <c r="B324" t="s">
        <v>423</v>
      </c>
      <c r="C324" s="1">
        <v>45658</v>
      </c>
      <c r="D324">
        <v>74</v>
      </c>
      <c r="E324" t="s">
        <v>90</v>
      </c>
      <c r="F324" t="s">
        <v>41</v>
      </c>
      <c r="G324" t="s">
        <v>30</v>
      </c>
      <c r="H324">
        <v>1</v>
      </c>
      <c r="I324" t="s">
        <v>37</v>
      </c>
      <c r="J324">
        <v>38</v>
      </c>
      <c r="K324" t="s">
        <v>38</v>
      </c>
      <c r="L324">
        <v>20000</v>
      </c>
      <c r="M324">
        <v>11</v>
      </c>
      <c r="N324">
        <v>220000</v>
      </c>
      <c r="O324">
        <v>99.2</v>
      </c>
      <c r="P324" t="s">
        <v>39</v>
      </c>
    </row>
    <row r="325" spans="1:17" x14ac:dyDescent="0.25">
      <c r="A325" t="s">
        <v>424</v>
      </c>
      <c r="B325" t="s">
        <v>425</v>
      </c>
      <c r="C325" s="1">
        <v>45717</v>
      </c>
      <c r="D325">
        <v>59</v>
      </c>
      <c r="E325" t="s">
        <v>140</v>
      </c>
      <c r="F325" t="s">
        <v>41</v>
      </c>
      <c r="G325" t="s">
        <v>30</v>
      </c>
      <c r="H325">
        <v>1</v>
      </c>
      <c r="I325" t="s">
        <v>37</v>
      </c>
      <c r="J325">
        <v>51</v>
      </c>
      <c r="K325" t="s">
        <v>38</v>
      </c>
      <c r="L325">
        <v>20000</v>
      </c>
      <c r="M325">
        <v>1</v>
      </c>
      <c r="N325">
        <v>20000</v>
      </c>
      <c r="O325">
        <v>88.54</v>
      </c>
      <c r="P325" t="s">
        <v>24</v>
      </c>
      <c r="Q325" t="s">
        <v>284</v>
      </c>
    </row>
    <row r="326" spans="1:17" x14ac:dyDescent="0.25">
      <c r="A326" t="s">
        <v>424</v>
      </c>
      <c r="B326" t="s">
        <v>425</v>
      </c>
      <c r="C326" s="1">
        <v>45717</v>
      </c>
      <c r="D326">
        <v>59</v>
      </c>
      <c r="E326" t="s">
        <v>140</v>
      </c>
      <c r="F326" t="s">
        <v>29</v>
      </c>
      <c r="G326" t="s">
        <v>30</v>
      </c>
      <c r="H326">
        <v>1</v>
      </c>
      <c r="I326" t="s">
        <v>37</v>
      </c>
      <c r="J326">
        <v>51</v>
      </c>
      <c r="K326" t="s">
        <v>87</v>
      </c>
      <c r="L326">
        <v>7500</v>
      </c>
      <c r="M326">
        <v>5</v>
      </c>
      <c r="N326">
        <v>37500</v>
      </c>
      <c r="O326">
        <v>40.86</v>
      </c>
      <c r="P326" t="s">
        <v>24</v>
      </c>
      <c r="Q326" t="s">
        <v>284</v>
      </c>
    </row>
    <row r="327" spans="1:17" x14ac:dyDescent="0.25">
      <c r="A327" t="s">
        <v>426</v>
      </c>
      <c r="B327" t="s">
        <v>427</v>
      </c>
      <c r="C327" s="1">
        <v>45717</v>
      </c>
      <c r="D327">
        <v>36</v>
      </c>
      <c r="E327" t="s">
        <v>192</v>
      </c>
      <c r="F327" t="s">
        <v>20</v>
      </c>
      <c r="G327" t="s">
        <v>21</v>
      </c>
      <c r="H327">
        <v>3</v>
      </c>
      <c r="I327" t="s">
        <v>50</v>
      </c>
      <c r="J327">
        <v>42</v>
      </c>
      <c r="K327" t="s">
        <v>51</v>
      </c>
      <c r="L327">
        <v>9000</v>
      </c>
      <c r="M327">
        <v>8</v>
      </c>
      <c r="N327">
        <v>72000</v>
      </c>
      <c r="O327">
        <v>145.33000000000001</v>
      </c>
      <c r="P327" t="s">
        <v>24</v>
      </c>
      <c r="Q327" t="s">
        <v>284</v>
      </c>
    </row>
    <row r="328" spans="1:17" x14ac:dyDescent="0.25">
      <c r="A328" t="s">
        <v>426</v>
      </c>
      <c r="B328" t="s">
        <v>427</v>
      </c>
      <c r="C328" s="1">
        <v>45717</v>
      </c>
      <c r="D328">
        <v>36</v>
      </c>
      <c r="E328" t="s">
        <v>192</v>
      </c>
      <c r="F328" t="s">
        <v>41</v>
      </c>
      <c r="G328" t="s">
        <v>21</v>
      </c>
      <c r="H328">
        <v>3</v>
      </c>
      <c r="I328" t="s">
        <v>50</v>
      </c>
      <c r="J328">
        <v>42</v>
      </c>
      <c r="K328" t="s">
        <v>71</v>
      </c>
      <c r="L328">
        <v>14500</v>
      </c>
      <c r="M328">
        <v>4</v>
      </c>
      <c r="N328">
        <v>58000</v>
      </c>
      <c r="O328">
        <v>131.27000000000001</v>
      </c>
      <c r="P328" t="s">
        <v>24</v>
      </c>
      <c r="Q328" t="s">
        <v>284</v>
      </c>
    </row>
    <row r="329" spans="1:17" x14ac:dyDescent="0.25">
      <c r="A329" t="s">
        <v>426</v>
      </c>
      <c r="B329" t="s">
        <v>427</v>
      </c>
      <c r="C329" s="1">
        <v>45717</v>
      </c>
      <c r="D329">
        <v>36</v>
      </c>
      <c r="E329" t="s">
        <v>192</v>
      </c>
      <c r="F329" t="s">
        <v>29</v>
      </c>
      <c r="G329" t="s">
        <v>21</v>
      </c>
      <c r="H329">
        <v>3</v>
      </c>
      <c r="I329" t="s">
        <v>50</v>
      </c>
      <c r="J329">
        <v>42</v>
      </c>
      <c r="K329" t="s">
        <v>102</v>
      </c>
      <c r="L329">
        <v>900</v>
      </c>
      <c r="M329">
        <v>3</v>
      </c>
      <c r="N329">
        <v>2700</v>
      </c>
      <c r="O329">
        <v>43.08</v>
      </c>
      <c r="P329" t="s">
        <v>24</v>
      </c>
      <c r="Q329" t="s">
        <v>284</v>
      </c>
    </row>
    <row r="330" spans="1:17" x14ac:dyDescent="0.25">
      <c r="A330" t="s">
        <v>428</v>
      </c>
      <c r="B330" t="s">
        <v>429</v>
      </c>
      <c r="C330" s="1">
        <v>45658</v>
      </c>
      <c r="D330">
        <v>44</v>
      </c>
      <c r="E330" t="s">
        <v>75</v>
      </c>
      <c r="F330" t="s">
        <v>20</v>
      </c>
      <c r="G330" t="s">
        <v>30</v>
      </c>
      <c r="H330">
        <v>3</v>
      </c>
      <c r="I330" t="s">
        <v>50</v>
      </c>
      <c r="J330">
        <v>1</v>
      </c>
      <c r="K330" t="s">
        <v>58</v>
      </c>
      <c r="L330">
        <v>16000</v>
      </c>
      <c r="M330">
        <v>3</v>
      </c>
      <c r="N330">
        <v>48000</v>
      </c>
      <c r="O330">
        <v>46.17</v>
      </c>
      <c r="P330" t="s">
        <v>39</v>
      </c>
    </row>
    <row r="331" spans="1:17" x14ac:dyDescent="0.25">
      <c r="A331" t="s">
        <v>428</v>
      </c>
      <c r="B331" t="s">
        <v>429</v>
      </c>
      <c r="C331" s="1">
        <v>45658</v>
      </c>
      <c r="D331">
        <v>44</v>
      </c>
      <c r="E331" t="s">
        <v>75</v>
      </c>
      <c r="F331" t="s">
        <v>29</v>
      </c>
      <c r="G331" t="s">
        <v>30</v>
      </c>
      <c r="H331">
        <v>3</v>
      </c>
      <c r="I331" t="s">
        <v>50</v>
      </c>
      <c r="J331">
        <v>1</v>
      </c>
      <c r="K331" t="s">
        <v>83</v>
      </c>
      <c r="L331">
        <v>1000</v>
      </c>
      <c r="M331">
        <v>12</v>
      </c>
      <c r="N331">
        <v>12000</v>
      </c>
      <c r="O331">
        <v>21.09</v>
      </c>
      <c r="P331" t="s">
        <v>39</v>
      </c>
    </row>
    <row r="332" spans="1:17" x14ac:dyDescent="0.25">
      <c r="A332" t="s">
        <v>430</v>
      </c>
      <c r="B332" t="s">
        <v>431</v>
      </c>
      <c r="C332" s="1">
        <v>45689</v>
      </c>
      <c r="D332">
        <v>33</v>
      </c>
      <c r="E332" t="s">
        <v>61</v>
      </c>
      <c r="F332" t="s">
        <v>20</v>
      </c>
      <c r="G332" t="s">
        <v>21</v>
      </c>
      <c r="H332">
        <v>1</v>
      </c>
      <c r="I332" t="s">
        <v>37</v>
      </c>
      <c r="J332">
        <v>42</v>
      </c>
      <c r="K332" t="s">
        <v>23</v>
      </c>
      <c r="L332">
        <v>35000</v>
      </c>
      <c r="M332">
        <v>7</v>
      </c>
      <c r="N332">
        <v>245000</v>
      </c>
      <c r="O332">
        <v>70.56</v>
      </c>
      <c r="P332" t="s">
        <v>39</v>
      </c>
    </row>
    <row r="333" spans="1:17" x14ac:dyDescent="0.25">
      <c r="A333" t="s">
        <v>432</v>
      </c>
      <c r="B333" t="s">
        <v>433</v>
      </c>
      <c r="C333" s="1">
        <v>45658</v>
      </c>
      <c r="D333">
        <v>68</v>
      </c>
      <c r="E333" t="s">
        <v>198</v>
      </c>
      <c r="F333" t="s">
        <v>29</v>
      </c>
      <c r="G333" t="s">
        <v>21</v>
      </c>
      <c r="H333">
        <v>2</v>
      </c>
      <c r="I333" t="s">
        <v>22</v>
      </c>
      <c r="J333">
        <v>6</v>
      </c>
      <c r="K333" t="s">
        <v>56</v>
      </c>
      <c r="L333">
        <v>3500</v>
      </c>
      <c r="M333">
        <v>8</v>
      </c>
      <c r="N333">
        <v>28000</v>
      </c>
      <c r="O333">
        <v>158.32</v>
      </c>
      <c r="P333" t="s">
        <v>39</v>
      </c>
    </row>
    <row r="334" spans="1:17" x14ac:dyDescent="0.25">
      <c r="A334" t="s">
        <v>432</v>
      </c>
      <c r="B334" t="s">
        <v>433</v>
      </c>
      <c r="C334" s="1">
        <v>45658</v>
      </c>
      <c r="D334">
        <v>68</v>
      </c>
      <c r="E334" t="s">
        <v>198</v>
      </c>
      <c r="F334" t="s">
        <v>20</v>
      </c>
      <c r="G334" t="s">
        <v>21</v>
      </c>
      <c r="H334">
        <v>2</v>
      </c>
      <c r="I334" t="s">
        <v>22</v>
      </c>
      <c r="J334">
        <v>6</v>
      </c>
      <c r="K334" t="s">
        <v>51</v>
      </c>
      <c r="L334">
        <v>9000</v>
      </c>
      <c r="M334">
        <v>8</v>
      </c>
      <c r="N334">
        <v>72000</v>
      </c>
      <c r="O334">
        <v>129.1</v>
      </c>
      <c r="P334" t="s">
        <v>39</v>
      </c>
    </row>
    <row r="335" spans="1:17" x14ac:dyDescent="0.25">
      <c r="A335" t="s">
        <v>432</v>
      </c>
      <c r="B335" t="s">
        <v>433</v>
      </c>
      <c r="C335" s="1">
        <v>45658</v>
      </c>
      <c r="D335">
        <v>68</v>
      </c>
      <c r="E335" t="s">
        <v>198</v>
      </c>
      <c r="F335" t="s">
        <v>36</v>
      </c>
      <c r="G335" t="s">
        <v>21</v>
      </c>
      <c r="H335">
        <v>2</v>
      </c>
      <c r="I335" t="s">
        <v>22</v>
      </c>
      <c r="J335">
        <v>6</v>
      </c>
      <c r="K335" t="s">
        <v>62</v>
      </c>
      <c r="L335">
        <v>24000</v>
      </c>
      <c r="M335">
        <v>1</v>
      </c>
      <c r="N335">
        <v>24000</v>
      </c>
      <c r="O335">
        <v>155.9</v>
      </c>
      <c r="P335" t="s">
        <v>39</v>
      </c>
    </row>
    <row r="336" spans="1:17" x14ac:dyDescent="0.25">
      <c r="A336" t="s">
        <v>434</v>
      </c>
      <c r="B336" t="s">
        <v>435</v>
      </c>
      <c r="C336" s="1">
        <v>45689</v>
      </c>
      <c r="D336">
        <v>42</v>
      </c>
      <c r="E336" t="s">
        <v>75</v>
      </c>
      <c r="F336" t="s">
        <v>29</v>
      </c>
      <c r="G336" t="s">
        <v>21</v>
      </c>
      <c r="H336">
        <v>3</v>
      </c>
      <c r="I336" t="s">
        <v>50</v>
      </c>
      <c r="J336">
        <v>48</v>
      </c>
      <c r="K336" t="s">
        <v>87</v>
      </c>
      <c r="L336">
        <v>7500</v>
      </c>
      <c r="M336">
        <v>16</v>
      </c>
      <c r="N336">
        <v>120000</v>
      </c>
      <c r="O336">
        <v>22.99</v>
      </c>
      <c r="P336" t="s">
        <v>39</v>
      </c>
    </row>
    <row r="337" spans="1:17" x14ac:dyDescent="0.25">
      <c r="A337" t="s">
        <v>436</v>
      </c>
      <c r="B337" t="s">
        <v>437</v>
      </c>
      <c r="C337" s="1">
        <v>45689</v>
      </c>
      <c r="D337">
        <v>17</v>
      </c>
      <c r="E337" t="s">
        <v>45</v>
      </c>
      <c r="F337" t="s">
        <v>20</v>
      </c>
      <c r="G337" t="s">
        <v>30</v>
      </c>
      <c r="H337">
        <v>5</v>
      </c>
      <c r="I337" t="s">
        <v>55</v>
      </c>
      <c r="J337">
        <v>9</v>
      </c>
      <c r="K337" t="s">
        <v>46</v>
      </c>
      <c r="L337">
        <v>4500</v>
      </c>
      <c r="M337">
        <v>1</v>
      </c>
      <c r="N337">
        <v>4500</v>
      </c>
      <c r="O337">
        <v>117.68</v>
      </c>
      <c r="P337" t="s">
        <v>39</v>
      </c>
    </row>
    <row r="338" spans="1:17" x14ac:dyDescent="0.25">
      <c r="A338" t="s">
        <v>436</v>
      </c>
      <c r="B338" t="s">
        <v>437</v>
      </c>
      <c r="C338" s="1">
        <v>45689</v>
      </c>
      <c r="D338">
        <v>17</v>
      </c>
      <c r="E338" t="s">
        <v>45</v>
      </c>
      <c r="F338" t="s">
        <v>29</v>
      </c>
      <c r="G338" t="s">
        <v>30</v>
      </c>
      <c r="H338">
        <v>5</v>
      </c>
      <c r="I338" t="s">
        <v>55</v>
      </c>
      <c r="J338">
        <v>9</v>
      </c>
      <c r="K338" t="s">
        <v>40</v>
      </c>
      <c r="L338">
        <v>500</v>
      </c>
      <c r="M338">
        <v>2</v>
      </c>
      <c r="N338">
        <v>1000</v>
      </c>
      <c r="O338">
        <v>43.54</v>
      </c>
      <c r="P338" t="s">
        <v>39</v>
      </c>
    </row>
    <row r="339" spans="1:17" x14ac:dyDescent="0.25">
      <c r="A339" t="s">
        <v>438</v>
      </c>
      <c r="B339" t="s">
        <v>439</v>
      </c>
      <c r="C339" s="1">
        <v>45689</v>
      </c>
      <c r="D339">
        <v>80</v>
      </c>
      <c r="E339" t="s">
        <v>101</v>
      </c>
      <c r="F339" t="s">
        <v>29</v>
      </c>
      <c r="G339" t="s">
        <v>30</v>
      </c>
      <c r="H339">
        <v>1</v>
      </c>
      <c r="I339" t="s">
        <v>37</v>
      </c>
      <c r="J339">
        <v>28</v>
      </c>
      <c r="K339" t="s">
        <v>51</v>
      </c>
      <c r="L339">
        <v>9000</v>
      </c>
      <c r="M339">
        <v>7</v>
      </c>
      <c r="N339">
        <v>63000</v>
      </c>
      <c r="O339">
        <v>16.260000000000002</v>
      </c>
      <c r="P339" t="s">
        <v>39</v>
      </c>
    </row>
    <row r="340" spans="1:17" x14ac:dyDescent="0.25">
      <c r="A340" t="s">
        <v>438</v>
      </c>
      <c r="B340" t="s">
        <v>439</v>
      </c>
      <c r="C340" s="1">
        <v>45689</v>
      </c>
      <c r="D340">
        <v>80</v>
      </c>
      <c r="E340" t="s">
        <v>101</v>
      </c>
      <c r="F340" t="s">
        <v>29</v>
      </c>
      <c r="G340" t="s">
        <v>30</v>
      </c>
      <c r="H340">
        <v>1</v>
      </c>
      <c r="I340" t="s">
        <v>37</v>
      </c>
      <c r="J340">
        <v>28</v>
      </c>
      <c r="K340" t="s">
        <v>164</v>
      </c>
      <c r="L340">
        <v>600</v>
      </c>
      <c r="M340">
        <v>13</v>
      </c>
      <c r="N340">
        <v>7800</v>
      </c>
      <c r="O340">
        <v>107.51</v>
      </c>
      <c r="P340" t="s">
        <v>39</v>
      </c>
    </row>
    <row r="341" spans="1:17" x14ac:dyDescent="0.25">
      <c r="A341" t="s">
        <v>438</v>
      </c>
      <c r="B341" t="s">
        <v>439</v>
      </c>
      <c r="C341" s="1">
        <v>45689</v>
      </c>
      <c r="D341">
        <v>80</v>
      </c>
      <c r="E341" t="s">
        <v>101</v>
      </c>
      <c r="F341" t="s">
        <v>41</v>
      </c>
      <c r="G341" t="s">
        <v>30</v>
      </c>
      <c r="H341">
        <v>1</v>
      </c>
      <c r="I341" t="s">
        <v>37</v>
      </c>
      <c r="J341">
        <v>28</v>
      </c>
      <c r="K341" t="s">
        <v>62</v>
      </c>
      <c r="L341">
        <v>24000</v>
      </c>
      <c r="M341">
        <v>3</v>
      </c>
      <c r="N341">
        <v>72000</v>
      </c>
      <c r="O341">
        <v>127.04</v>
      </c>
      <c r="P341" t="s">
        <v>39</v>
      </c>
    </row>
    <row r="342" spans="1:17" x14ac:dyDescent="0.25">
      <c r="A342" t="s">
        <v>440</v>
      </c>
      <c r="B342" t="s">
        <v>441</v>
      </c>
      <c r="C342" s="1">
        <v>45658</v>
      </c>
      <c r="D342">
        <v>71</v>
      </c>
      <c r="E342" t="s">
        <v>70</v>
      </c>
      <c r="F342" t="s">
        <v>41</v>
      </c>
      <c r="G342" t="s">
        <v>21</v>
      </c>
      <c r="H342">
        <v>4</v>
      </c>
      <c r="I342" t="s">
        <v>114</v>
      </c>
      <c r="J342">
        <v>16</v>
      </c>
      <c r="K342" t="s">
        <v>42</v>
      </c>
      <c r="L342">
        <v>9000</v>
      </c>
      <c r="M342">
        <v>5</v>
      </c>
      <c r="N342">
        <v>45000</v>
      </c>
      <c r="O342">
        <v>3.03</v>
      </c>
      <c r="P342" t="s">
        <v>24</v>
      </c>
      <c r="Q342" t="s">
        <v>25</v>
      </c>
    </row>
    <row r="343" spans="1:17" x14ac:dyDescent="0.25">
      <c r="A343" t="s">
        <v>440</v>
      </c>
      <c r="B343" t="s">
        <v>441</v>
      </c>
      <c r="C343" s="1">
        <v>45658</v>
      </c>
      <c r="D343">
        <v>71</v>
      </c>
      <c r="E343" t="s">
        <v>70</v>
      </c>
      <c r="F343" t="s">
        <v>20</v>
      </c>
      <c r="G343" t="s">
        <v>21</v>
      </c>
      <c r="H343">
        <v>4</v>
      </c>
      <c r="I343" t="s">
        <v>114</v>
      </c>
      <c r="J343">
        <v>16</v>
      </c>
      <c r="K343" t="s">
        <v>58</v>
      </c>
      <c r="L343">
        <v>16000</v>
      </c>
      <c r="M343">
        <v>12</v>
      </c>
      <c r="N343">
        <v>192000</v>
      </c>
      <c r="O343">
        <v>33.18</v>
      </c>
      <c r="P343" t="s">
        <v>24</v>
      </c>
      <c r="Q343" t="s">
        <v>25</v>
      </c>
    </row>
    <row r="344" spans="1:17" x14ac:dyDescent="0.25">
      <c r="A344" t="s">
        <v>440</v>
      </c>
      <c r="B344" t="s">
        <v>441</v>
      </c>
      <c r="C344" s="1">
        <v>45658</v>
      </c>
      <c r="D344">
        <v>71</v>
      </c>
      <c r="E344" t="s">
        <v>70</v>
      </c>
      <c r="F344" t="s">
        <v>29</v>
      </c>
      <c r="G344" t="s">
        <v>21</v>
      </c>
      <c r="H344">
        <v>4</v>
      </c>
      <c r="I344" t="s">
        <v>114</v>
      </c>
      <c r="J344">
        <v>16</v>
      </c>
      <c r="K344" t="s">
        <v>193</v>
      </c>
      <c r="L344">
        <v>6500</v>
      </c>
      <c r="M344">
        <v>9</v>
      </c>
      <c r="N344">
        <v>58500</v>
      </c>
      <c r="O344">
        <v>103.69</v>
      </c>
      <c r="P344" t="s">
        <v>24</v>
      </c>
      <c r="Q344" t="s">
        <v>25</v>
      </c>
    </row>
    <row r="345" spans="1:17" x14ac:dyDescent="0.25">
      <c r="A345" t="s">
        <v>442</v>
      </c>
      <c r="B345" t="s">
        <v>443</v>
      </c>
      <c r="C345" s="1">
        <v>45658</v>
      </c>
      <c r="D345">
        <v>63</v>
      </c>
      <c r="E345" t="s">
        <v>140</v>
      </c>
      <c r="F345" t="s">
        <v>36</v>
      </c>
      <c r="G345" t="s">
        <v>30</v>
      </c>
      <c r="H345">
        <v>1</v>
      </c>
      <c r="I345" t="s">
        <v>37</v>
      </c>
      <c r="J345">
        <v>47</v>
      </c>
      <c r="K345" t="s">
        <v>38</v>
      </c>
      <c r="L345">
        <v>20000</v>
      </c>
      <c r="M345">
        <v>19</v>
      </c>
      <c r="N345">
        <v>380000</v>
      </c>
      <c r="O345">
        <v>52.96</v>
      </c>
      <c r="P345" t="s">
        <v>39</v>
      </c>
    </row>
    <row r="346" spans="1:17" x14ac:dyDescent="0.25">
      <c r="A346" t="s">
        <v>442</v>
      </c>
      <c r="B346" t="s">
        <v>443</v>
      </c>
      <c r="C346" s="1">
        <v>45658</v>
      </c>
      <c r="D346">
        <v>63</v>
      </c>
      <c r="E346" t="s">
        <v>140</v>
      </c>
      <c r="F346" t="s">
        <v>29</v>
      </c>
      <c r="G346" t="s">
        <v>30</v>
      </c>
      <c r="H346">
        <v>1</v>
      </c>
      <c r="I346" t="s">
        <v>37</v>
      </c>
      <c r="J346">
        <v>47</v>
      </c>
      <c r="K346" t="s">
        <v>83</v>
      </c>
      <c r="L346">
        <v>1000</v>
      </c>
      <c r="M346">
        <v>17</v>
      </c>
      <c r="N346">
        <v>17000</v>
      </c>
      <c r="O346">
        <v>99.48</v>
      </c>
      <c r="P346" t="s">
        <v>39</v>
      </c>
    </row>
    <row r="347" spans="1:17" x14ac:dyDescent="0.25">
      <c r="A347" t="s">
        <v>444</v>
      </c>
      <c r="B347" t="s">
        <v>445</v>
      </c>
      <c r="C347" s="1">
        <v>45689</v>
      </c>
      <c r="D347">
        <v>23</v>
      </c>
      <c r="E347" t="s">
        <v>90</v>
      </c>
      <c r="F347" t="s">
        <v>41</v>
      </c>
      <c r="G347" t="s">
        <v>21</v>
      </c>
      <c r="H347">
        <v>3</v>
      </c>
      <c r="I347" t="s">
        <v>50</v>
      </c>
      <c r="J347">
        <v>24</v>
      </c>
      <c r="K347" t="s">
        <v>42</v>
      </c>
      <c r="L347">
        <v>9000</v>
      </c>
      <c r="M347">
        <v>1</v>
      </c>
      <c r="N347">
        <v>9000</v>
      </c>
      <c r="O347">
        <v>171.81</v>
      </c>
      <c r="P347" t="s">
        <v>39</v>
      </c>
    </row>
    <row r="348" spans="1:17" x14ac:dyDescent="0.25">
      <c r="A348" t="s">
        <v>444</v>
      </c>
      <c r="B348" t="s">
        <v>445</v>
      </c>
      <c r="C348" s="1">
        <v>45689</v>
      </c>
      <c r="D348">
        <v>23</v>
      </c>
      <c r="E348" t="s">
        <v>90</v>
      </c>
      <c r="F348" t="s">
        <v>29</v>
      </c>
      <c r="G348" t="s">
        <v>21</v>
      </c>
      <c r="H348">
        <v>3</v>
      </c>
      <c r="I348" t="s">
        <v>50</v>
      </c>
      <c r="J348">
        <v>24</v>
      </c>
      <c r="K348" t="s">
        <v>72</v>
      </c>
      <c r="L348">
        <v>350</v>
      </c>
      <c r="M348">
        <v>12</v>
      </c>
      <c r="N348">
        <v>4200</v>
      </c>
      <c r="O348">
        <v>9.67</v>
      </c>
      <c r="P348" t="s">
        <v>39</v>
      </c>
    </row>
    <row r="349" spans="1:17" x14ac:dyDescent="0.25">
      <c r="A349" t="s">
        <v>444</v>
      </c>
      <c r="B349" t="s">
        <v>445</v>
      </c>
      <c r="C349" s="1">
        <v>45689</v>
      </c>
      <c r="D349">
        <v>23</v>
      </c>
      <c r="E349" t="s">
        <v>90</v>
      </c>
      <c r="F349" t="s">
        <v>36</v>
      </c>
      <c r="G349" t="s">
        <v>21</v>
      </c>
      <c r="H349">
        <v>3</v>
      </c>
      <c r="I349" t="s">
        <v>50</v>
      </c>
      <c r="J349">
        <v>24</v>
      </c>
      <c r="K349" t="s">
        <v>105</v>
      </c>
      <c r="L349">
        <v>75000</v>
      </c>
      <c r="M349">
        <v>6</v>
      </c>
      <c r="N349">
        <v>450000</v>
      </c>
      <c r="O349">
        <v>184.09</v>
      </c>
      <c r="P349" t="s">
        <v>39</v>
      </c>
    </row>
    <row r="350" spans="1:17" x14ac:dyDescent="0.25">
      <c r="A350" t="s">
        <v>446</v>
      </c>
      <c r="B350" t="s">
        <v>447</v>
      </c>
      <c r="C350" s="1">
        <v>45689</v>
      </c>
      <c r="D350">
        <v>69</v>
      </c>
      <c r="E350" t="s">
        <v>113</v>
      </c>
      <c r="F350" t="s">
        <v>36</v>
      </c>
      <c r="G350" t="s">
        <v>30</v>
      </c>
      <c r="H350">
        <v>3</v>
      </c>
      <c r="I350" t="s">
        <v>50</v>
      </c>
      <c r="J350">
        <v>16</v>
      </c>
      <c r="K350" t="s">
        <v>65</v>
      </c>
      <c r="L350">
        <v>30000</v>
      </c>
      <c r="M350">
        <v>17</v>
      </c>
      <c r="N350">
        <v>510000</v>
      </c>
      <c r="O350">
        <v>45.03</v>
      </c>
      <c r="P350" t="s">
        <v>24</v>
      </c>
      <c r="Q350" t="s">
        <v>76</v>
      </c>
    </row>
    <row r="351" spans="1:17" x14ac:dyDescent="0.25">
      <c r="A351" t="s">
        <v>446</v>
      </c>
      <c r="B351" t="s">
        <v>447</v>
      </c>
      <c r="C351" s="1">
        <v>45689</v>
      </c>
      <c r="D351">
        <v>69</v>
      </c>
      <c r="E351" t="s">
        <v>113</v>
      </c>
      <c r="F351" t="s">
        <v>41</v>
      </c>
      <c r="G351" t="s">
        <v>30</v>
      </c>
      <c r="H351">
        <v>3</v>
      </c>
      <c r="I351" t="s">
        <v>50</v>
      </c>
      <c r="J351">
        <v>16</v>
      </c>
      <c r="K351" t="s">
        <v>42</v>
      </c>
      <c r="L351">
        <v>9000</v>
      </c>
      <c r="M351">
        <v>3</v>
      </c>
      <c r="N351">
        <v>27000</v>
      </c>
      <c r="O351">
        <v>190.84</v>
      </c>
      <c r="P351" t="s">
        <v>24</v>
      </c>
      <c r="Q351" t="s">
        <v>76</v>
      </c>
    </row>
    <row r="352" spans="1:17" x14ac:dyDescent="0.25">
      <c r="A352" t="s">
        <v>446</v>
      </c>
      <c r="B352" t="s">
        <v>447</v>
      </c>
      <c r="C352" s="1">
        <v>45689</v>
      </c>
      <c r="D352">
        <v>69</v>
      </c>
      <c r="E352" t="s">
        <v>113</v>
      </c>
      <c r="F352" t="s">
        <v>29</v>
      </c>
      <c r="G352" t="s">
        <v>30</v>
      </c>
      <c r="H352">
        <v>3</v>
      </c>
      <c r="I352" t="s">
        <v>50</v>
      </c>
      <c r="J352">
        <v>16</v>
      </c>
      <c r="K352" t="s">
        <v>31</v>
      </c>
      <c r="L352">
        <v>5500</v>
      </c>
      <c r="M352">
        <v>10</v>
      </c>
      <c r="N352">
        <v>55000</v>
      </c>
      <c r="O352">
        <v>173.27</v>
      </c>
      <c r="P352" t="s">
        <v>24</v>
      </c>
      <c r="Q352" t="s">
        <v>76</v>
      </c>
    </row>
    <row r="353" spans="1:17" x14ac:dyDescent="0.25">
      <c r="A353" t="s">
        <v>448</v>
      </c>
      <c r="B353" t="s">
        <v>449</v>
      </c>
      <c r="C353" s="1">
        <v>45689</v>
      </c>
      <c r="D353">
        <v>27</v>
      </c>
      <c r="E353" t="s">
        <v>35</v>
      </c>
      <c r="F353" t="s">
        <v>29</v>
      </c>
      <c r="G353" t="s">
        <v>21</v>
      </c>
      <c r="H353">
        <v>3</v>
      </c>
      <c r="I353" t="s">
        <v>50</v>
      </c>
      <c r="J353">
        <v>24</v>
      </c>
      <c r="K353" t="s">
        <v>51</v>
      </c>
      <c r="L353">
        <v>9000</v>
      </c>
      <c r="M353">
        <v>16</v>
      </c>
      <c r="N353">
        <v>144000</v>
      </c>
      <c r="O353">
        <v>118.54</v>
      </c>
      <c r="P353" t="s">
        <v>39</v>
      </c>
    </row>
    <row r="354" spans="1:17" x14ac:dyDescent="0.25">
      <c r="A354" t="s">
        <v>448</v>
      </c>
      <c r="B354" t="s">
        <v>449</v>
      </c>
      <c r="C354" s="1">
        <v>45689</v>
      </c>
      <c r="D354">
        <v>27</v>
      </c>
      <c r="E354" t="s">
        <v>35</v>
      </c>
      <c r="F354" t="s">
        <v>29</v>
      </c>
      <c r="G354" t="s">
        <v>21</v>
      </c>
      <c r="H354">
        <v>3</v>
      </c>
      <c r="I354" t="s">
        <v>50</v>
      </c>
      <c r="J354">
        <v>24</v>
      </c>
      <c r="K354" t="s">
        <v>72</v>
      </c>
      <c r="L354">
        <v>350</v>
      </c>
      <c r="M354">
        <v>18</v>
      </c>
      <c r="N354">
        <v>6300</v>
      </c>
      <c r="O354">
        <v>146.63</v>
      </c>
      <c r="P354" t="s">
        <v>39</v>
      </c>
    </row>
    <row r="355" spans="1:17" x14ac:dyDescent="0.25">
      <c r="A355" t="s">
        <v>450</v>
      </c>
      <c r="B355" t="s">
        <v>451</v>
      </c>
      <c r="C355" s="1">
        <v>45689</v>
      </c>
      <c r="D355">
        <v>35</v>
      </c>
      <c r="E355" t="s">
        <v>452</v>
      </c>
      <c r="F355" t="s">
        <v>41</v>
      </c>
      <c r="G355" t="s">
        <v>30</v>
      </c>
      <c r="H355">
        <v>5</v>
      </c>
      <c r="I355" t="s">
        <v>55</v>
      </c>
      <c r="J355">
        <v>2</v>
      </c>
      <c r="K355" t="s">
        <v>71</v>
      </c>
      <c r="L355">
        <v>14500</v>
      </c>
      <c r="M355">
        <v>10</v>
      </c>
      <c r="N355">
        <v>145000</v>
      </c>
      <c r="O355">
        <v>169.88</v>
      </c>
      <c r="P355" t="s">
        <v>39</v>
      </c>
    </row>
    <row r="356" spans="1:17" x14ac:dyDescent="0.25">
      <c r="A356" t="s">
        <v>450</v>
      </c>
      <c r="B356" t="s">
        <v>451</v>
      </c>
      <c r="C356" s="1">
        <v>45689</v>
      </c>
      <c r="D356">
        <v>35</v>
      </c>
      <c r="E356" t="s">
        <v>452</v>
      </c>
      <c r="F356" t="s">
        <v>20</v>
      </c>
      <c r="G356" t="s">
        <v>30</v>
      </c>
      <c r="H356">
        <v>5</v>
      </c>
      <c r="I356" t="s">
        <v>55</v>
      </c>
      <c r="J356">
        <v>2</v>
      </c>
      <c r="K356" t="s">
        <v>58</v>
      </c>
      <c r="L356">
        <v>16000</v>
      </c>
      <c r="M356">
        <v>8</v>
      </c>
      <c r="N356">
        <v>128000</v>
      </c>
      <c r="O356">
        <v>41.44</v>
      </c>
      <c r="P356" t="s">
        <v>39</v>
      </c>
    </row>
    <row r="357" spans="1:17" x14ac:dyDescent="0.25">
      <c r="A357" t="s">
        <v>450</v>
      </c>
      <c r="B357" t="s">
        <v>451</v>
      </c>
      <c r="C357" s="1">
        <v>45689</v>
      </c>
      <c r="D357">
        <v>35</v>
      </c>
      <c r="E357" t="s">
        <v>452</v>
      </c>
      <c r="F357" t="s">
        <v>29</v>
      </c>
      <c r="G357" t="s">
        <v>30</v>
      </c>
      <c r="H357">
        <v>5</v>
      </c>
      <c r="I357" t="s">
        <v>55</v>
      </c>
      <c r="J357">
        <v>2</v>
      </c>
      <c r="K357" t="s">
        <v>87</v>
      </c>
      <c r="L357">
        <v>7500</v>
      </c>
      <c r="M357">
        <v>2</v>
      </c>
      <c r="N357">
        <v>15000</v>
      </c>
      <c r="O357">
        <v>98.66</v>
      </c>
      <c r="P357" t="s">
        <v>39</v>
      </c>
    </row>
    <row r="358" spans="1:17" x14ac:dyDescent="0.25">
      <c r="A358" t="s">
        <v>453</v>
      </c>
      <c r="B358" t="s">
        <v>454</v>
      </c>
      <c r="C358" s="1">
        <v>45689</v>
      </c>
      <c r="D358">
        <v>51</v>
      </c>
      <c r="E358" t="s">
        <v>299</v>
      </c>
      <c r="F358" t="s">
        <v>29</v>
      </c>
      <c r="G358" t="s">
        <v>21</v>
      </c>
      <c r="H358">
        <v>5</v>
      </c>
      <c r="I358" t="s">
        <v>55</v>
      </c>
      <c r="J358">
        <v>59</v>
      </c>
      <c r="K358" t="s">
        <v>83</v>
      </c>
      <c r="L358">
        <v>1000</v>
      </c>
      <c r="M358">
        <v>17</v>
      </c>
      <c r="N358">
        <v>17000</v>
      </c>
      <c r="O358">
        <v>116.36</v>
      </c>
      <c r="P358" t="s">
        <v>39</v>
      </c>
    </row>
    <row r="359" spans="1:17" x14ac:dyDescent="0.25">
      <c r="A359" t="s">
        <v>453</v>
      </c>
      <c r="B359" t="s">
        <v>454</v>
      </c>
      <c r="C359" s="1">
        <v>45689</v>
      </c>
      <c r="D359">
        <v>51</v>
      </c>
      <c r="E359" t="s">
        <v>299</v>
      </c>
      <c r="F359" t="s">
        <v>36</v>
      </c>
      <c r="G359" t="s">
        <v>21</v>
      </c>
      <c r="H359">
        <v>5</v>
      </c>
      <c r="I359" t="s">
        <v>55</v>
      </c>
      <c r="J359">
        <v>59</v>
      </c>
      <c r="K359" t="s">
        <v>65</v>
      </c>
      <c r="L359">
        <v>30000</v>
      </c>
      <c r="M359">
        <v>13</v>
      </c>
      <c r="N359">
        <v>390000</v>
      </c>
      <c r="O359">
        <v>127.62</v>
      </c>
      <c r="P359" t="s">
        <v>39</v>
      </c>
    </row>
    <row r="360" spans="1:17" x14ac:dyDescent="0.25">
      <c r="A360" t="s">
        <v>455</v>
      </c>
      <c r="B360" t="s">
        <v>217</v>
      </c>
      <c r="C360" s="1">
        <v>45717</v>
      </c>
      <c r="D360">
        <v>23</v>
      </c>
      <c r="E360" t="s">
        <v>19</v>
      </c>
      <c r="F360" t="s">
        <v>36</v>
      </c>
      <c r="G360" t="s">
        <v>21</v>
      </c>
      <c r="H360">
        <v>3</v>
      </c>
      <c r="I360" t="s">
        <v>50</v>
      </c>
      <c r="J360">
        <v>16</v>
      </c>
      <c r="K360" t="s">
        <v>57</v>
      </c>
      <c r="L360">
        <v>150000</v>
      </c>
      <c r="M360">
        <v>3</v>
      </c>
      <c r="N360">
        <v>450000</v>
      </c>
      <c r="O360">
        <v>54.76</v>
      </c>
      <c r="P360" t="s">
        <v>39</v>
      </c>
    </row>
    <row r="361" spans="1:17" x14ac:dyDescent="0.25">
      <c r="A361" t="s">
        <v>455</v>
      </c>
      <c r="B361" t="s">
        <v>217</v>
      </c>
      <c r="C361" s="1">
        <v>45717</v>
      </c>
      <c r="D361">
        <v>23</v>
      </c>
      <c r="E361" t="s">
        <v>19</v>
      </c>
      <c r="F361" t="s">
        <v>20</v>
      </c>
      <c r="G361" t="s">
        <v>21</v>
      </c>
      <c r="H361">
        <v>3</v>
      </c>
      <c r="I361" t="s">
        <v>50</v>
      </c>
      <c r="J361">
        <v>16</v>
      </c>
      <c r="K361" t="s">
        <v>46</v>
      </c>
      <c r="L361">
        <v>4500</v>
      </c>
      <c r="M361">
        <v>19</v>
      </c>
      <c r="N361">
        <v>85500</v>
      </c>
      <c r="O361">
        <v>27.65</v>
      </c>
      <c r="P361" t="s">
        <v>39</v>
      </c>
    </row>
    <row r="362" spans="1:17" x14ac:dyDescent="0.25">
      <c r="A362" t="s">
        <v>456</v>
      </c>
      <c r="B362" t="s">
        <v>457</v>
      </c>
      <c r="C362" s="1">
        <v>45689</v>
      </c>
      <c r="D362">
        <v>35</v>
      </c>
      <c r="E362" t="s">
        <v>95</v>
      </c>
      <c r="F362" t="s">
        <v>36</v>
      </c>
      <c r="G362" t="s">
        <v>21</v>
      </c>
      <c r="H362">
        <v>3</v>
      </c>
      <c r="I362" t="s">
        <v>50</v>
      </c>
      <c r="J362">
        <v>29</v>
      </c>
      <c r="K362" t="s">
        <v>62</v>
      </c>
      <c r="L362">
        <v>24000</v>
      </c>
      <c r="M362">
        <v>4</v>
      </c>
      <c r="N362">
        <v>96000</v>
      </c>
      <c r="O362">
        <v>92.94</v>
      </c>
      <c r="P362" t="s">
        <v>39</v>
      </c>
    </row>
    <row r="363" spans="1:17" x14ac:dyDescent="0.25">
      <c r="A363" t="s">
        <v>456</v>
      </c>
      <c r="B363" t="s">
        <v>457</v>
      </c>
      <c r="C363" s="1">
        <v>45689</v>
      </c>
      <c r="D363">
        <v>35</v>
      </c>
      <c r="E363" t="s">
        <v>95</v>
      </c>
      <c r="F363" t="s">
        <v>41</v>
      </c>
      <c r="G363" t="s">
        <v>21</v>
      </c>
      <c r="H363">
        <v>3</v>
      </c>
      <c r="I363" t="s">
        <v>50</v>
      </c>
      <c r="J363">
        <v>29</v>
      </c>
      <c r="K363" t="s">
        <v>42</v>
      </c>
      <c r="L363">
        <v>9000</v>
      </c>
      <c r="M363">
        <v>10</v>
      </c>
      <c r="N363">
        <v>90000</v>
      </c>
      <c r="O363">
        <v>31.94</v>
      </c>
      <c r="P363" t="s">
        <v>39</v>
      </c>
    </row>
    <row r="364" spans="1:17" x14ac:dyDescent="0.25">
      <c r="A364" t="s">
        <v>456</v>
      </c>
      <c r="B364" t="s">
        <v>457</v>
      </c>
      <c r="C364" s="1">
        <v>45689</v>
      </c>
      <c r="D364">
        <v>35</v>
      </c>
      <c r="E364" t="s">
        <v>95</v>
      </c>
      <c r="F364" t="s">
        <v>29</v>
      </c>
      <c r="G364" t="s">
        <v>21</v>
      </c>
      <c r="H364">
        <v>3</v>
      </c>
      <c r="I364" t="s">
        <v>50</v>
      </c>
      <c r="J364">
        <v>29</v>
      </c>
      <c r="K364" t="s">
        <v>58</v>
      </c>
      <c r="L364">
        <v>16000</v>
      </c>
      <c r="M364">
        <v>11</v>
      </c>
      <c r="N364">
        <v>176000</v>
      </c>
      <c r="O364">
        <v>43.4</v>
      </c>
      <c r="P364" t="s">
        <v>39</v>
      </c>
    </row>
    <row r="365" spans="1:17" x14ac:dyDescent="0.25">
      <c r="A365" t="s">
        <v>458</v>
      </c>
      <c r="B365" t="s">
        <v>459</v>
      </c>
      <c r="C365" s="1">
        <v>45658</v>
      </c>
      <c r="D365">
        <v>27</v>
      </c>
      <c r="E365" t="s">
        <v>70</v>
      </c>
      <c r="F365" t="s">
        <v>29</v>
      </c>
      <c r="G365" t="s">
        <v>30</v>
      </c>
      <c r="H365">
        <v>3</v>
      </c>
      <c r="I365" t="s">
        <v>50</v>
      </c>
      <c r="J365">
        <v>26</v>
      </c>
      <c r="K365" t="s">
        <v>31</v>
      </c>
      <c r="L365">
        <v>5500</v>
      </c>
      <c r="M365">
        <v>18</v>
      </c>
      <c r="N365">
        <v>99000</v>
      </c>
      <c r="O365">
        <v>111.41</v>
      </c>
      <c r="P365" t="s">
        <v>24</v>
      </c>
      <c r="Q365" t="s">
        <v>265</v>
      </c>
    </row>
    <row r="366" spans="1:17" x14ac:dyDescent="0.25">
      <c r="A366" t="s">
        <v>460</v>
      </c>
      <c r="B366" t="s">
        <v>461</v>
      </c>
      <c r="C366" s="1">
        <v>45689</v>
      </c>
      <c r="D366">
        <v>28</v>
      </c>
      <c r="E366" t="s">
        <v>35</v>
      </c>
      <c r="F366" t="s">
        <v>20</v>
      </c>
      <c r="G366" t="s">
        <v>21</v>
      </c>
      <c r="H366">
        <v>1</v>
      </c>
      <c r="I366" t="s">
        <v>37</v>
      </c>
      <c r="J366">
        <v>52</v>
      </c>
      <c r="K366" t="s">
        <v>46</v>
      </c>
      <c r="L366">
        <v>4500</v>
      </c>
      <c r="M366">
        <v>12</v>
      </c>
      <c r="N366">
        <v>54000</v>
      </c>
      <c r="O366">
        <v>164.82</v>
      </c>
      <c r="P366" t="s">
        <v>24</v>
      </c>
      <c r="Q366" t="s">
        <v>32</v>
      </c>
    </row>
    <row r="367" spans="1:17" x14ac:dyDescent="0.25">
      <c r="A367" t="s">
        <v>462</v>
      </c>
      <c r="B367" t="s">
        <v>463</v>
      </c>
      <c r="C367" s="1">
        <v>45689</v>
      </c>
      <c r="D367">
        <v>49</v>
      </c>
      <c r="E367" t="s">
        <v>146</v>
      </c>
      <c r="F367" t="s">
        <v>36</v>
      </c>
      <c r="G367" t="s">
        <v>21</v>
      </c>
      <c r="H367">
        <v>4</v>
      </c>
      <c r="I367" t="s">
        <v>114</v>
      </c>
      <c r="J367">
        <v>5</v>
      </c>
      <c r="K367" t="s">
        <v>38</v>
      </c>
      <c r="L367">
        <v>20000</v>
      </c>
      <c r="M367">
        <v>15</v>
      </c>
      <c r="N367">
        <v>300000</v>
      </c>
      <c r="O367">
        <v>9.02</v>
      </c>
      <c r="P367" t="s">
        <v>39</v>
      </c>
    </row>
    <row r="368" spans="1:17" x14ac:dyDescent="0.25">
      <c r="A368" t="s">
        <v>464</v>
      </c>
      <c r="B368" t="s">
        <v>465</v>
      </c>
      <c r="C368" s="1">
        <v>45658</v>
      </c>
      <c r="D368">
        <v>37</v>
      </c>
      <c r="E368" t="s">
        <v>19</v>
      </c>
      <c r="F368" t="s">
        <v>36</v>
      </c>
      <c r="G368" t="s">
        <v>30</v>
      </c>
      <c r="H368">
        <v>4</v>
      </c>
      <c r="I368" t="s">
        <v>114</v>
      </c>
      <c r="J368">
        <v>32</v>
      </c>
      <c r="K368" t="s">
        <v>71</v>
      </c>
      <c r="L368">
        <v>14500</v>
      </c>
      <c r="M368">
        <v>9</v>
      </c>
      <c r="N368">
        <v>130500</v>
      </c>
      <c r="O368">
        <v>181.71</v>
      </c>
      <c r="P368" t="s">
        <v>39</v>
      </c>
    </row>
    <row r="369" spans="1:17" x14ac:dyDescent="0.25">
      <c r="A369" t="s">
        <v>466</v>
      </c>
      <c r="B369" t="s">
        <v>467</v>
      </c>
      <c r="C369" s="1">
        <v>45689</v>
      </c>
      <c r="D369">
        <v>73</v>
      </c>
      <c r="E369" t="s">
        <v>54</v>
      </c>
      <c r="F369" t="s">
        <v>29</v>
      </c>
      <c r="G369" t="s">
        <v>21</v>
      </c>
      <c r="H369">
        <v>3</v>
      </c>
      <c r="I369" t="s">
        <v>50</v>
      </c>
      <c r="J369">
        <v>40</v>
      </c>
      <c r="K369" t="s">
        <v>40</v>
      </c>
      <c r="L369">
        <v>500</v>
      </c>
      <c r="M369">
        <v>14</v>
      </c>
      <c r="N369">
        <v>7000</v>
      </c>
      <c r="O369">
        <v>76.91</v>
      </c>
      <c r="P369" t="s">
        <v>39</v>
      </c>
    </row>
    <row r="370" spans="1:17" x14ac:dyDescent="0.25">
      <c r="A370" t="s">
        <v>466</v>
      </c>
      <c r="B370" t="s">
        <v>467</v>
      </c>
      <c r="C370" s="1">
        <v>45689</v>
      </c>
      <c r="D370">
        <v>73</v>
      </c>
      <c r="E370" t="s">
        <v>54</v>
      </c>
      <c r="F370" t="s">
        <v>41</v>
      </c>
      <c r="G370" t="s">
        <v>21</v>
      </c>
      <c r="H370">
        <v>3</v>
      </c>
      <c r="I370" t="s">
        <v>50</v>
      </c>
      <c r="J370">
        <v>40</v>
      </c>
      <c r="K370" t="s">
        <v>38</v>
      </c>
      <c r="L370">
        <v>20000</v>
      </c>
      <c r="M370">
        <v>17</v>
      </c>
      <c r="N370">
        <v>340000</v>
      </c>
      <c r="O370">
        <v>128.71</v>
      </c>
      <c r="P370" t="s">
        <v>39</v>
      </c>
    </row>
    <row r="371" spans="1:17" x14ac:dyDescent="0.25">
      <c r="A371" t="s">
        <v>466</v>
      </c>
      <c r="B371" t="s">
        <v>467</v>
      </c>
      <c r="C371" s="1">
        <v>45689</v>
      </c>
      <c r="D371">
        <v>73</v>
      </c>
      <c r="E371" t="s">
        <v>54</v>
      </c>
      <c r="F371" t="s">
        <v>36</v>
      </c>
      <c r="G371" t="s">
        <v>21</v>
      </c>
      <c r="H371">
        <v>3</v>
      </c>
      <c r="I371" t="s">
        <v>50</v>
      </c>
      <c r="J371">
        <v>40</v>
      </c>
      <c r="K371" t="s">
        <v>71</v>
      </c>
      <c r="L371">
        <v>14500</v>
      </c>
      <c r="M371">
        <v>18</v>
      </c>
      <c r="N371">
        <v>261000</v>
      </c>
      <c r="O371">
        <v>126.34</v>
      </c>
      <c r="P371" t="s">
        <v>39</v>
      </c>
    </row>
    <row r="372" spans="1:17" x14ac:dyDescent="0.25">
      <c r="A372" t="s">
        <v>468</v>
      </c>
      <c r="B372" t="s">
        <v>469</v>
      </c>
      <c r="C372" s="1">
        <v>45689</v>
      </c>
      <c r="D372">
        <v>64</v>
      </c>
      <c r="E372" t="s">
        <v>152</v>
      </c>
      <c r="F372" t="s">
        <v>36</v>
      </c>
      <c r="G372" t="s">
        <v>30</v>
      </c>
      <c r="H372">
        <v>3</v>
      </c>
      <c r="I372" t="s">
        <v>50</v>
      </c>
      <c r="J372">
        <v>35</v>
      </c>
      <c r="K372" t="s">
        <v>65</v>
      </c>
      <c r="L372">
        <v>30000</v>
      </c>
      <c r="M372">
        <v>20</v>
      </c>
      <c r="N372">
        <v>600000</v>
      </c>
      <c r="O372">
        <v>5.7</v>
      </c>
      <c r="P372" t="s">
        <v>39</v>
      </c>
    </row>
    <row r="373" spans="1:17" x14ac:dyDescent="0.25">
      <c r="A373" t="s">
        <v>468</v>
      </c>
      <c r="B373" t="s">
        <v>469</v>
      </c>
      <c r="C373" s="1">
        <v>45689</v>
      </c>
      <c r="D373">
        <v>64</v>
      </c>
      <c r="E373" t="s">
        <v>152</v>
      </c>
      <c r="F373" t="s">
        <v>20</v>
      </c>
      <c r="G373" t="s">
        <v>30</v>
      </c>
      <c r="H373">
        <v>3</v>
      </c>
      <c r="I373" t="s">
        <v>50</v>
      </c>
      <c r="J373">
        <v>35</v>
      </c>
      <c r="K373" t="s">
        <v>46</v>
      </c>
      <c r="L373">
        <v>4500</v>
      </c>
      <c r="M373">
        <v>9</v>
      </c>
      <c r="N373">
        <v>40500</v>
      </c>
      <c r="O373">
        <v>6.35</v>
      </c>
      <c r="P373" t="s">
        <v>39</v>
      </c>
    </row>
    <row r="374" spans="1:17" x14ac:dyDescent="0.25">
      <c r="A374" t="s">
        <v>468</v>
      </c>
      <c r="B374" t="s">
        <v>469</v>
      </c>
      <c r="C374" s="1">
        <v>45689</v>
      </c>
      <c r="D374">
        <v>64</v>
      </c>
      <c r="E374" t="s">
        <v>152</v>
      </c>
      <c r="F374" t="s">
        <v>29</v>
      </c>
      <c r="G374" t="s">
        <v>30</v>
      </c>
      <c r="H374">
        <v>3</v>
      </c>
      <c r="I374" t="s">
        <v>50</v>
      </c>
      <c r="J374">
        <v>35</v>
      </c>
      <c r="K374" t="s">
        <v>102</v>
      </c>
      <c r="L374">
        <v>900</v>
      </c>
      <c r="M374">
        <v>16</v>
      </c>
      <c r="N374">
        <v>14400</v>
      </c>
      <c r="O374">
        <v>161.83000000000001</v>
      </c>
      <c r="P374" t="s">
        <v>39</v>
      </c>
    </row>
    <row r="375" spans="1:17" x14ac:dyDescent="0.25">
      <c r="A375" t="s">
        <v>470</v>
      </c>
      <c r="B375" t="s">
        <v>471</v>
      </c>
      <c r="C375" s="1">
        <v>45689</v>
      </c>
      <c r="D375">
        <v>61</v>
      </c>
      <c r="E375" t="s">
        <v>113</v>
      </c>
      <c r="F375" t="s">
        <v>41</v>
      </c>
      <c r="G375" t="s">
        <v>21</v>
      </c>
      <c r="H375">
        <v>2</v>
      </c>
      <c r="I375" t="s">
        <v>22</v>
      </c>
      <c r="J375">
        <v>7</v>
      </c>
      <c r="K375" t="s">
        <v>65</v>
      </c>
      <c r="L375">
        <v>30000</v>
      </c>
      <c r="M375">
        <v>6</v>
      </c>
      <c r="N375">
        <v>180000</v>
      </c>
      <c r="O375">
        <v>187.07</v>
      </c>
      <c r="P375" t="s">
        <v>24</v>
      </c>
      <c r="Q375" t="s">
        <v>32</v>
      </c>
    </row>
    <row r="376" spans="1:17" x14ac:dyDescent="0.25">
      <c r="A376" t="s">
        <v>470</v>
      </c>
      <c r="B376" t="s">
        <v>471</v>
      </c>
      <c r="C376" s="1">
        <v>45689</v>
      </c>
      <c r="D376">
        <v>61</v>
      </c>
      <c r="E376" t="s">
        <v>113</v>
      </c>
      <c r="F376" t="s">
        <v>29</v>
      </c>
      <c r="G376" t="s">
        <v>21</v>
      </c>
      <c r="H376">
        <v>2</v>
      </c>
      <c r="I376" t="s">
        <v>22</v>
      </c>
      <c r="J376">
        <v>7</v>
      </c>
      <c r="K376" t="s">
        <v>164</v>
      </c>
      <c r="L376">
        <v>600</v>
      </c>
      <c r="M376">
        <v>11</v>
      </c>
      <c r="N376">
        <v>6600</v>
      </c>
      <c r="O376">
        <v>47.69</v>
      </c>
      <c r="P376" t="s">
        <v>24</v>
      </c>
      <c r="Q376" t="s">
        <v>32</v>
      </c>
    </row>
    <row r="377" spans="1:17" x14ac:dyDescent="0.25">
      <c r="A377" t="s">
        <v>470</v>
      </c>
      <c r="B377" t="s">
        <v>471</v>
      </c>
      <c r="C377" s="1">
        <v>45689</v>
      </c>
      <c r="D377">
        <v>61</v>
      </c>
      <c r="E377" t="s">
        <v>113</v>
      </c>
      <c r="F377" t="s">
        <v>20</v>
      </c>
      <c r="G377" t="s">
        <v>21</v>
      </c>
      <c r="H377">
        <v>2</v>
      </c>
      <c r="I377" t="s">
        <v>22</v>
      </c>
      <c r="J377">
        <v>7</v>
      </c>
      <c r="K377" t="s">
        <v>51</v>
      </c>
      <c r="L377">
        <v>9000</v>
      </c>
      <c r="M377">
        <v>1</v>
      </c>
      <c r="N377">
        <v>9000</v>
      </c>
      <c r="O377">
        <v>182.84</v>
      </c>
      <c r="P377" t="s">
        <v>24</v>
      </c>
      <c r="Q377" t="s">
        <v>32</v>
      </c>
    </row>
    <row r="378" spans="1:17" x14ac:dyDescent="0.25">
      <c r="A378" t="s">
        <v>472</v>
      </c>
      <c r="B378" t="s">
        <v>473</v>
      </c>
      <c r="C378" s="1">
        <v>45717</v>
      </c>
      <c r="D378">
        <v>34</v>
      </c>
      <c r="E378" t="s">
        <v>121</v>
      </c>
      <c r="F378" t="s">
        <v>41</v>
      </c>
      <c r="G378" t="s">
        <v>30</v>
      </c>
      <c r="H378">
        <v>2</v>
      </c>
      <c r="I378" t="s">
        <v>22</v>
      </c>
      <c r="J378">
        <v>35</v>
      </c>
      <c r="K378" t="s">
        <v>38</v>
      </c>
      <c r="L378">
        <v>20000</v>
      </c>
      <c r="M378">
        <v>1</v>
      </c>
      <c r="N378">
        <v>20000</v>
      </c>
      <c r="O378">
        <v>120.53</v>
      </c>
      <c r="P378" t="s">
        <v>39</v>
      </c>
    </row>
    <row r="379" spans="1:17" x14ac:dyDescent="0.25">
      <c r="A379" t="s">
        <v>474</v>
      </c>
      <c r="B379" t="s">
        <v>475</v>
      </c>
      <c r="C379" s="1">
        <v>45689</v>
      </c>
      <c r="D379">
        <v>77</v>
      </c>
      <c r="E379" t="s">
        <v>452</v>
      </c>
      <c r="F379" t="s">
        <v>36</v>
      </c>
      <c r="G379" t="s">
        <v>30</v>
      </c>
      <c r="H379">
        <v>2</v>
      </c>
      <c r="I379" t="s">
        <v>22</v>
      </c>
      <c r="J379">
        <v>59</v>
      </c>
      <c r="K379" t="s">
        <v>42</v>
      </c>
      <c r="L379">
        <v>9000</v>
      </c>
      <c r="M379">
        <v>19</v>
      </c>
      <c r="N379">
        <v>171000</v>
      </c>
      <c r="O379">
        <v>4.87</v>
      </c>
      <c r="P379" t="s">
        <v>39</v>
      </c>
    </row>
    <row r="380" spans="1:17" x14ac:dyDescent="0.25">
      <c r="A380" t="s">
        <v>476</v>
      </c>
      <c r="B380" t="s">
        <v>477</v>
      </c>
      <c r="C380" s="1">
        <v>45717</v>
      </c>
      <c r="D380">
        <v>30</v>
      </c>
      <c r="E380" t="s">
        <v>75</v>
      </c>
      <c r="F380" t="s">
        <v>36</v>
      </c>
      <c r="G380" t="s">
        <v>30</v>
      </c>
      <c r="H380">
        <v>4</v>
      </c>
      <c r="I380" t="s">
        <v>114</v>
      </c>
      <c r="J380">
        <v>5</v>
      </c>
      <c r="K380" t="s">
        <v>65</v>
      </c>
      <c r="L380">
        <v>30000</v>
      </c>
      <c r="M380">
        <v>14</v>
      </c>
      <c r="N380">
        <v>420000</v>
      </c>
      <c r="O380">
        <v>195.18</v>
      </c>
      <c r="P380" t="s">
        <v>39</v>
      </c>
    </row>
    <row r="381" spans="1:17" x14ac:dyDescent="0.25">
      <c r="A381" t="s">
        <v>476</v>
      </c>
      <c r="B381" t="s">
        <v>477</v>
      </c>
      <c r="C381" s="1">
        <v>45717</v>
      </c>
      <c r="D381">
        <v>30</v>
      </c>
      <c r="E381" t="s">
        <v>75</v>
      </c>
      <c r="F381" t="s">
        <v>20</v>
      </c>
      <c r="G381" t="s">
        <v>30</v>
      </c>
      <c r="H381">
        <v>4</v>
      </c>
      <c r="I381" t="s">
        <v>114</v>
      </c>
      <c r="J381">
        <v>5</v>
      </c>
      <c r="K381" t="s">
        <v>23</v>
      </c>
      <c r="L381">
        <v>35000</v>
      </c>
      <c r="M381">
        <v>6</v>
      </c>
      <c r="N381">
        <v>210000</v>
      </c>
      <c r="O381">
        <v>130.01</v>
      </c>
      <c r="P381" t="s">
        <v>39</v>
      </c>
    </row>
    <row r="382" spans="1:17" x14ac:dyDescent="0.25">
      <c r="A382" t="s">
        <v>478</v>
      </c>
      <c r="B382" t="s">
        <v>479</v>
      </c>
      <c r="C382" s="1">
        <v>45717</v>
      </c>
      <c r="D382">
        <v>44</v>
      </c>
      <c r="E382" t="s">
        <v>131</v>
      </c>
      <c r="F382" t="s">
        <v>29</v>
      </c>
      <c r="G382" t="s">
        <v>30</v>
      </c>
      <c r="H382">
        <v>2</v>
      </c>
      <c r="I382" t="s">
        <v>22</v>
      </c>
      <c r="J382">
        <v>20</v>
      </c>
      <c r="K382" t="s">
        <v>164</v>
      </c>
      <c r="L382">
        <v>600</v>
      </c>
      <c r="M382">
        <v>20</v>
      </c>
      <c r="N382">
        <v>12000</v>
      </c>
      <c r="O382">
        <v>120.68</v>
      </c>
      <c r="P382" t="s">
        <v>24</v>
      </c>
      <c r="Q382" t="s">
        <v>76</v>
      </c>
    </row>
    <row r="383" spans="1:17" x14ac:dyDescent="0.25">
      <c r="A383" t="s">
        <v>478</v>
      </c>
      <c r="B383" t="s">
        <v>479</v>
      </c>
      <c r="C383" s="1">
        <v>45717</v>
      </c>
      <c r="D383">
        <v>44</v>
      </c>
      <c r="E383" t="s">
        <v>131</v>
      </c>
      <c r="F383" t="s">
        <v>36</v>
      </c>
      <c r="G383" t="s">
        <v>30</v>
      </c>
      <c r="H383">
        <v>2</v>
      </c>
      <c r="I383" t="s">
        <v>22</v>
      </c>
      <c r="J383">
        <v>20</v>
      </c>
      <c r="K383" t="s">
        <v>71</v>
      </c>
      <c r="L383">
        <v>14500</v>
      </c>
      <c r="M383">
        <v>4</v>
      </c>
      <c r="N383">
        <v>58000</v>
      </c>
      <c r="O383">
        <v>128.11000000000001</v>
      </c>
      <c r="P383" t="s">
        <v>24</v>
      </c>
      <c r="Q383" t="s">
        <v>76</v>
      </c>
    </row>
    <row r="384" spans="1:17" x14ac:dyDescent="0.25">
      <c r="A384" t="s">
        <v>478</v>
      </c>
      <c r="B384" t="s">
        <v>479</v>
      </c>
      <c r="C384" s="1">
        <v>45717</v>
      </c>
      <c r="D384">
        <v>44</v>
      </c>
      <c r="E384" t="s">
        <v>131</v>
      </c>
      <c r="F384" t="s">
        <v>41</v>
      </c>
      <c r="G384" t="s">
        <v>30</v>
      </c>
      <c r="H384">
        <v>2</v>
      </c>
      <c r="I384" t="s">
        <v>22</v>
      </c>
      <c r="J384">
        <v>20</v>
      </c>
      <c r="K384" t="s">
        <v>71</v>
      </c>
      <c r="L384">
        <v>14500</v>
      </c>
      <c r="M384">
        <v>3</v>
      </c>
      <c r="N384">
        <v>43500</v>
      </c>
      <c r="O384">
        <v>28.56</v>
      </c>
      <c r="P384" t="s">
        <v>24</v>
      </c>
      <c r="Q384" t="s">
        <v>76</v>
      </c>
    </row>
    <row r="385" spans="1:17" x14ac:dyDescent="0.25">
      <c r="A385" t="s">
        <v>480</v>
      </c>
      <c r="B385" t="s">
        <v>481</v>
      </c>
      <c r="C385" s="1">
        <v>45658</v>
      </c>
      <c r="D385">
        <v>60</v>
      </c>
      <c r="E385" t="s">
        <v>258</v>
      </c>
      <c r="F385" t="s">
        <v>20</v>
      </c>
      <c r="G385" t="s">
        <v>21</v>
      </c>
      <c r="H385">
        <v>3</v>
      </c>
      <c r="I385" t="s">
        <v>50</v>
      </c>
      <c r="J385">
        <v>41</v>
      </c>
      <c r="K385" t="s">
        <v>58</v>
      </c>
      <c r="L385">
        <v>16000</v>
      </c>
      <c r="M385">
        <v>4</v>
      </c>
      <c r="N385">
        <v>64000</v>
      </c>
      <c r="O385">
        <v>70.42</v>
      </c>
      <c r="P385" t="s">
        <v>39</v>
      </c>
    </row>
    <row r="386" spans="1:17" x14ac:dyDescent="0.25">
      <c r="A386" t="s">
        <v>480</v>
      </c>
      <c r="B386" t="s">
        <v>481</v>
      </c>
      <c r="C386" s="1">
        <v>45658</v>
      </c>
      <c r="D386">
        <v>60</v>
      </c>
      <c r="E386" t="s">
        <v>258</v>
      </c>
      <c r="F386" t="s">
        <v>41</v>
      </c>
      <c r="G386" t="s">
        <v>21</v>
      </c>
      <c r="H386">
        <v>3</v>
      </c>
      <c r="I386" t="s">
        <v>50</v>
      </c>
      <c r="J386">
        <v>41</v>
      </c>
      <c r="K386" t="s">
        <v>42</v>
      </c>
      <c r="L386">
        <v>9000</v>
      </c>
      <c r="M386">
        <v>15</v>
      </c>
      <c r="N386">
        <v>135000</v>
      </c>
      <c r="O386">
        <v>10.11</v>
      </c>
      <c r="P386" t="s">
        <v>39</v>
      </c>
    </row>
    <row r="387" spans="1:17" x14ac:dyDescent="0.25">
      <c r="A387" t="s">
        <v>482</v>
      </c>
      <c r="B387" t="s">
        <v>483</v>
      </c>
      <c r="C387" s="1">
        <v>45689</v>
      </c>
      <c r="D387">
        <v>37</v>
      </c>
      <c r="E387" t="s">
        <v>110</v>
      </c>
      <c r="F387" t="s">
        <v>29</v>
      </c>
      <c r="G387" t="s">
        <v>30</v>
      </c>
      <c r="H387">
        <v>3</v>
      </c>
      <c r="I387" t="s">
        <v>50</v>
      </c>
      <c r="J387">
        <v>57</v>
      </c>
      <c r="K387" t="s">
        <v>72</v>
      </c>
      <c r="L387">
        <v>350</v>
      </c>
      <c r="M387">
        <v>3</v>
      </c>
      <c r="N387">
        <v>1050</v>
      </c>
      <c r="O387">
        <v>32.950000000000003</v>
      </c>
      <c r="P387" t="s">
        <v>39</v>
      </c>
    </row>
    <row r="388" spans="1:17" x14ac:dyDescent="0.25">
      <c r="A388" t="s">
        <v>484</v>
      </c>
      <c r="B388" t="s">
        <v>485</v>
      </c>
      <c r="C388" s="1">
        <v>45658</v>
      </c>
      <c r="D388">
        <v>53</v>
      </c>
      <c r="E388" t="s">
        <v>118</v>
      </c>
      <c r="F388" t="s">
        <v>20</v>
      </c>
      <c r="G388" t="s">
        <v>30</v>
      </c>
      <c r="H388">
        <v>1</v>
      </c>
      <c r="I388" t="s">
        <v>37</v>
      </c>
      <c r="J388">
        <v>17</v>
      </c>
      <c r="K388" t="s">
        <v>58</v>
      </c>
      <c r="L388">
        <v>16000</v>
      </c>
      <c r="M388">
        <v>3</v>
      </c>
      <c r="N388">
        <v>48000</v>
      </c>
      <c r="O388">
        <v>109.64</v>
      </c>
      <c r="P388" t="s">
        <v>39</v>
      </c>
    </row>
    <row r="389" spans="1:17" x14ac:dyDescent="0.25">
      <c r="A389" t="s">
        <v>484</v>
      </c>
      <c r="B389" t="s">
        <v>485</v>
      </c>
      <c r="C389" s="1">
        <v>45658</v>
      </c>
      <c r="D389">
        <v>53</v>
      </c>
      <c r="E389" t="s">
        <v>118</v>
      </c>
      <c r="F389" t="s">
        <v>36</v>
      </c>
      <c r="G389" t="s">
        <v>30</v>
      </c>
      <c r="H389">
        <v>1</v>
      </c>
      <c r="I389" t="s">
        <v>37</v>
      </c>
      <c r="J389">
        <v>17</v>
      </c>
      <c r="K389" t="s">
        <v>115</v>
      </c>
      <c r="L389">
        <v>25000</v>
      </c>
      <c r="M389">
        <v>20</v>
      </c>
      <c r="N389">
        <v>500000</v>
      </c>
      <c r="O389">
        <v>119.01</v>
      </c>
      <c r="P389" t="s">
        <v>39</v>
      </c>
    </row>
    <row r="390" spans="1:17" x14ac:dyDescent="0.25">
      <c r="A390" t="s">
        <v>486</v>
      </c>
      <c r="B390" t="s">
        <v>487</v>
      </c>
      <c r="C390" s="1">
        <v>45689</v>
      </c>
      <c r="D390">
        <v>19</v>
      </c>
      <c r="E390" t="s">
        <v>19</v>
      </c>
      <c r="F390" t="s">
        <v>20</v>
      </c>
      <c r="G390" t="s">
        <v>21</v>
      </c>
      <c r="H390">
        <v>2</v>
      </c>
      <c r="I390" t="s">
        <v>22</v>
      </c>
      <c r="J390">
        <v>39</v>
      </c>
      <c r="K390" t="s">
        <v>46</v>
      </c>
      <c r="L390">
        <v>4500</v>
      </c>
      <c r="M390">
        <v>18</v>
      </c>
      <c r="N390">
        <v>81000</v>
      </c>
      <c r="O390">
        <v>139.59</v>
      </c>
      <c r="P390" t="s">
        <v>24</v>
      </c>
      <c r="Q390" t="s">
        <v>96</v>
      </c>
    </row>
    <row r="391" spans="1:17" x14ac:dyDescent="0.25">
      <c r="A391" t="s">
        <v>488</v>
      </c>
      <c r="B391" t="s">
        <v>489</v>
      </c>
      <c r="C391" s="1">
        <v>45658</v>
      </c>
      <c r="D391">
        <v>52</v>
      </c>
      <c r="E391" t="s">
        <v>149</v>
      </c>
      <c r="F391" t="s">
        <v>20</v>
      </c>
      <c r="G391" t="s">
        <v>21</v>
      </c>
      <c r="H391">
        <v>4</v>
      </c>
      <c r="I391" t="s">
        <v>114</v>
      </c>
      <c r="J391">
        <v>7</v>
      </c>
      <c r="K391" t="s">
        <v>51</v>
      </c>
      <c r="L391">
        <v>9000</v>
      </c>
      <c r="M391">
        <v>3</v>
      </c>
      <c r="N391">
        <v>27000</v>
      </c>
      <c r="O391">
        <v>1.26</v>
      </c>
      <c r="P391" t="s">
        <v>39</v>
      </c>
    </row>
    <row r="392" spans="1:17" x14ac:dyDescent="0.25">
      <c r="A392" t="s">
        <v>488</v>
      </c>
      <c r="B392" t="s">
        <v>489</v>
      </c>
      <c r="C392" s="1">
        <v>45658</v>
      </c>
      <c r="D392">
        <v>52</v>
      </c>
      <c r="E392" t="s">
        <v>149</v>
      </c>
      <c r="F392" t="s">
        <v>41</v>
      </c>
      <c r="G392" t="s">
        <v>21</v>
      </c>
      <c r="H392">
        <v>4</v>
      </c>
      <c r="I392" t="s">
        <v>114</v>
      </c>
      <c r="J392">
        <v>7</v>
      </c>
      <c r="K392" t="s">
        <v>65</v>
      </c>
      <c r="L392">
        <v>30000</v>
      </c>
      <c r="M392">
        <v>20</v>
      </c>
      <c r="N392">
        <v>600000</v>
      </c>
      <c r="O392">
        <v>164.87</v>
      </c>
      <c r="P392" t="s">
        <v>39</v>
      </c>
    </row>
    <row r="393" spans="1:17" x14ac:dyDescent="0.25">
      <c r="A393" t="s">
        <v>490</v>
      </c>
      <c r="B393" t="s">
        <v>491</v>
      </c>
      <c r="C393" s="1">
        <v>45689</v>
      </c>
      <c r="D393">
        <v>41</v>
      </c>
      <c r="E393" t="s">
        <v>95</v>
      </c>
      <c r="F393" t="s">
        <v>41</v>
      </c>
      <c r="G393" t="s">
        <v>21</v>
      </c>
      <c r="H393">
        <v>3</v>
      </c>
      <c r="I393" t="s">
        <v>50</v>
      </c>
      <c r="J393">
        <v>14</v>
      </c>
      <c r="K393" t="s">
        <v>71</v>
      </c>
      <c r="L393">
        <v>14500</v>
      </c>
      <c r="M393">
        <v>9</v>
      </c>
      <c r="N393">
        <v>130500</v>
      </c>
      <c r="O393">
        <v>94.45</v>
      </c>
      <c r="P393" t="s">
        <v>39</v>
      </c>
    </row>
    <row r="394" spans="1:17" x14ac:dyDescent="0.25">
      <c r="A394" t="s">
        <v>490</v>
      </c>
      <c r="B394" t="s">
        <v>491</v>
      </c>
      <c r="C394" s="1">
        <v>45689</v>
      </c>
      <c r="D394">
        <v>41</v>
      </c>
      <c r="E394" t="s">
        <v>95</v>
      </c>
      <c r="F394" t="s">
        <v>20</v>
      </c>
      <c r="G394" t="s">
        <v>21</v>
      </c>
      <c r="H394">
        <v>3</v>
      </c>
      <c r="I394" t="s">
        <v>50</v>
      </c>
      <c r="J394">
        <v>14</v>
      </c>
      <c r="K394" t="s">
        <v>58</v>
      </c>
      <c r="L394">
        <v>16000</v>
      </c>
      <c r="M394">
        <v>13</v>
      </c>
      <c r="N394">
        <v>208000</v>
      </c>
      <c r="O394">
        <v>128.55000000000001</v>
      </c>
      <c r="P394" t="s">
        <v>39</v>
      </c>
    </row>
    <row r="395" spans="1:17" x14ac:dyDescent="0.25">
      <c r="A395" t="s">
        <v>492</v>
      </c>
      <c r="B395" t="s">
        <v>493</v>
      </c>
      <c r="C395" s="1">
        <v>45689</v>
      </c>
      <c r="D395">
        <v>63</v>
      </c>
      <c r="E395" t="s">
        <v>61</v>
      </c>
      <c r="F395" t="s">
        <v>20</v>
      </c>
      <c r="G395" t="s">
        <v>30</v>
      </c>
      <c r="H395">
        <v>1</v>
      </c>
      <c r="I395" t="s">
        <v>37</v>
      </c>
      <c r="J395">
        <v>12</v>
      </c>
      <c r="K395" t="s">
        <v>58</v>
      </c>
      <c r="L395">
        <v>16000</v>
      </c>
      <c r="M395">
        <v>4</v>
      </c>
      <c r="N395">
        <v>64000</v>
      </c>
      <c r="O395">
        <v>30.65</v>
      </c>
      <c r="P395" t="s">
        <v>24</v>
      </c>
      <c r="Q395" t="s">
        <v>167</v>
      </c>
    </row>
    <row r="396" spans="1:17" x14ac:dyDescent="0.25">
      <c r="A396" t="s">
        <v>492</v>
      </c>
      <c r="B396" t="s">
        <v>493</v>
      </c>
      <c r="C396" s="1">
        <v>45689</v>
      </c>
      <c r="D396">
        <v>63</v>
      </c>
      <c r="E396" t="s">
        <v>61</v>
      </c>
      <c r="F396" t="s">
        <v>29</v>
      </c>
      <c r="G396" t="s">
        <v>30</v>
      </c>
      <c r="H396">
        <v>1</v>
      </c>
      <c r="I396" t="s">
        <v>37</v>
      </c>
      <c r="J396">
        <v>12</v>
      </c>
      <c r="K396" t="s">
        <v>83</v>
      </c>
      <c r="L396">
        <v>1000</v>
      </c>
      <c r="M396">
        <v>18</v>
      </c>
      <c r="N396">
        <v>18000</v>
      </c>
      <c r="O396">
        <v>133.79</v>
      </c>
      <c r="P396" t="s">
        <v>24</v>
      </c>
      <c r="Q396" t="s">
        <v>167</v>
      </c>
    </row>
    <row r="397" spans="1:17" x14ac:dyDescent="0.25">
      <c r="A397" t="s">
        <v>494</v>
      </c>
      <c r="B397" t="s">
        <v>495</v>
      </c>
      <c r="C397" s="1">
        <v>45689</v>
      </c>
      <c r="D397">
        <v>45</v>
      </c>
      <c r="E397" t="s">
        <v>49</v>
      </c>
      <c r="F397" t="s">
        <v>20</v>
      </c>
      <c r="G397" t="s">
        <v>30</v>
      </c>
      <c r="H397">
        <v>5</v>
      </c>
      <c r="I397" t="s">
        <v>55</v>
      </c>
      <c r="J397">
        <v>53</v>
      </c>
      <c r="K397" t="s">
        <v>51</v>
      </c>
      <c r="L397">
        <v>9000</v>
      </c>
      <c r="M397">
        <v>2</v>
      </c>
      <c r="N397">
        <v>18000</v>
      </c>
      <c r="O397">
        <v>16.25</v>
      </c>
      <c r="P397" t="s">
        <v>39</v>
      </c>
    </row>
    <row r="398" spans="1:17" x14ac:dyDescent="0.25">
      <c r="A398" t="s">
        <v>494</v>
      </c>
      <c r="B398" t="s">
        <v>495</v>
      </c>
      <c r="C398" s="1">
        <v>45689</v>
      </c>
      <c r="D398">
        <v>45</v>
      </c>
      <c r="E398" t="s">
        <v>49</v>
      </c>
      <c r="F398" t="s">
        <v>29</v>
      </c>
      <c r="G398" t="s">
        <v>30</v>
      </c>
      <c r="H398">
        <v>5</v>
      </c>
      <c r="I398" t="s">
        <v>55</v>
      </c>
      <c r="J398">
        <v>53</v>
      </c>
      <c r="K398" t="s">
        <v>193</v>
      </c>
      <c r="L398">
        <v>6500</v>
      </c>
      <c r="M398">
        <v>17</v>
      </c>
      <c r="N398">
        <v>110500</v>
      </c>
      <c r="O398">
        <v>114.46</v>
      </c>
      <c r="P398" t="s">
        <v>39</v>
      </c>
    </row>
    <row r="399" spans="1:17" x14ac:dyDescent="0.25">
      <c r="A399" t="s">
        <v>496</v>
      </c>
      <c r="B399" t="s">
        <v>497</v>
      </c>
      <c r="C399" s="1">
        <v>45689</v>
      </c>
      <c r="D399">
        <v>31</v>
      </c>
      <c r="E399" t="s">
        <v>198</v>
      </c>
      <c r="F399" t="s">
        <v>29</v>
      </c>
      <c r="G399" t="s">
        <v>21</v>
      </c>
      <c r="H399">
        <v>2</v>
      </c>
      <c r="I399" t="s">
        <v>22</v>
      </c>
      <c r="J399">
        <v>11</v>
      </c>
      <c r="K399" t="s">
        <v>72</v>
      </c>
      <c r="L399">
        <v>350</v>
      </c>
      <c r="M399">
        <v>5</v>
      </c>
      <c r="N399">
        <v>1750</v>
      </c>
      <c r="O399">
        <v>199.46</v>
      </c>
      <c r="P399" t="s">
        <v>24</v>
      </c>
      <c r="Q399" t="s">
        <v>167</v>
      </c>
    </row>
    <row r="400" spans="1:17" x14ac:dyDescent="0.25">
      <c r="A400" t="s">
        <v>498</v>
      </c>
      <c r="B400" t="s">
        <v>499</v>
      </c>
      <c r="C400" s="1">
        <v>45689</v>
      </c>
      <c r="D400">
        <v>56</v>
      </c>
      <c r="E400" t="s">
        <v>146</v>
      </c>
      <c r="F400" t="s">
        <v>29</v>
      </c>
      <c r="G400" t="s">
        <v>21</v>
      </c>
      <c r="H400">
        <v>5</v>
      </c>
      <c r="I400" t="s">
        <v>55</v>
      </c>
      <c r="J400">
        <v>25</v>
      </c>
      <c r="K400" t="s">
        <v>193</v>
      </c>
      <c r="L400">
        <v>6500</v>
      </c>
      <c r="M400">
        <v>4</v>
      </c>
      <c r="N400">
        <v>26000</v>
      </c>
      <c r="O400">
        <v>156.44999999999999</v>
      </c>
      <c r="P400" t="s">
        <v>39</v>
      </c>
    </row>
    <row r="401" spans="1:17" x14ac:dyDescent="0.25">
      <c r="A401" t="s">
        <v>498</v>
      </c>
      <c r="B401" t="s">
        <v>499</v>
      </c>
      <c r="C401" s="1">
        <v>45689</v>
      </c>
      <c r="D401">
        <v>56</v>
      </c>
      <c r="E401" t="s">
        <v>146</v>
      </c>
      <c r="F401" t="s">
        <v>41</v>
      </c>
      <c r="G401" t="s">
        <v>21</v>
      </c>
      <c r="H401">
        <v>5</v>
      </c>
      <c r="I401" t="s">
        <v>55</v>
      </c>
      <c r="J401">
        <v>25</v>
      </c>
      <c r="K401" t="s">
        <v>71</v>
      </c>
      <c r="L401">
        <v>14500</v>
      </c>
      <c r="M401">
        <v>19</v>
      </c>
      <c r="N401">
        <v>275500</v>
      </c>
      <c r="O401">
        <v>30.35</v>
      </c>
      <c r="P401" t="s">
        <v>39</v>
      </c>
    </row>
    <row r="402" spans="1:17" x14ac:dyDescent="0.25">
      <c r="A402" t="s">
        <v>500</v>
      </c>
      <c r="B402" t="s">
        <v>501</v>
      </c>
      <c r="C402" s="1">
        <v>45717</v>
      </c>
      <c r="D402">
        <v>29</v>
      </c>
      <c r="E402" t="s">
        <v>95</v>
      </c>
      <c r="F402" t="s">
        <v>29</v>
      </c>
      <c r="G402" t="s">
        <v>30</v>
      </c>
      <c r="H402">
        <v>4</v>
      </c>
      <c r="I402" t="s">
        <v>114</v>
      </c>
      <c r="J402">
        <v>56</v>
      </c>
      <c r="K402" t="s">
        <v>164</v>
      </c>
      <c r="L402">
        <v>600</v>
      </c>
      <c r="M402">
        <v>5</v>
      </c>
      <c r="N402">
        <v>3000</v>
      </c>
      <c r="O402">
        <v>55.45</v>
      </c>
      <c r="P402" t="s">
        <v>24</v>
      </c>
      <c r="Q402" t="s">
        <v>284</v>
      </c>
    </row>
    <row r="403" spans="1:17" x14ac:dyDescent="0.25">
      <c r="A403" t="s">
        <v>500</v>
      </c>
      <c r="B403" t="s">
        <v>501</v>
      </c>
      <c r="C403" s="1">
        <v>45717</v>
      </c>
      <c r="D403">
        <v>29</v>
      </c>
      <c r="E403" t="s">
        <v>95</v>
      </c>
      <c r="F403" t="s">
        <v>41</v>
      </c>
      <c r="G403" t="s">
        <v>30</v>
      </c>
      <c r="H403">
        <v>4</v>
      </c>
      <c r="I403" t="s">
        <v>114</v>
      </c>
      <c r="J403">
        <v>56</v>
      </c>
      <c r="K403" t="s">
        <v>62</v>
      </c>
      <c r="L403">
        <v>24000</v>
      </c>
      <c r="M403">
        <v>13</v>
      </c>
      <c r="N403">
        <v>312000</v>
      </c>
      <c r="O403">
        <v>121.93</v>
      </c>
      <c r="P403" t="s">
        <v>24</v>
      </c>
      <c r="Q403" t="s">
        <v>284</v>
      </c>
    </row>
    <row r="404" spans="1:17" x14ac:dyDescent="0.25">
      <c r="A404" t="s">
        <v>502</v>
      </c>
      <c r="B404" t="s">
        <v>503</v>
      </c>
      <c r="C404" s="1">
        <v>45689</v>
      </c>
      <c r="D404">
        <v>66</v>
      </c>
      <c r="E404" t="s">
        <v>157</v>
      </c>
      <c r="F404" t="s">
        <v>36</v>
      </c>
      <c r="G404" t="s">
        <v>21</v>
      </c>
      <c r="H404">
        <v>3</v>
      </c>
      <c r="I404" t="s">
        <v>50</v>
      </c>
      <c r="J404">
        <v>4</v>
      </c>
      <c r="K404" t="s">
        <v>62</v>
      </c>
      <c r="L404">
        <v>24000</v>
      </c>
      <c r="M404">
        <v>16</v>
      </c>
      <c r="N404">
        <v>384000</v>
      </c>
      <c r="O404">
        <v>62.53</v>
      </c>
      <c r="P404" t="s">
        <v>39</v>
      </c>
    </row>
    <row r="405" spans="1:17" x14ac:dyDescent="0.25">
      <c r="A405" t="s">
        <v>504</v>
      </c>
      <c r="B405" t="s">
        <v>505</v>
      </c>
      <c r="C405" s="1">
        <v>45689</v>
      </c>
      <c r="D405">
        <v>45</v>
      </c>
      <c r="E405" t="s">
        <v>140</v>
      </c>
      <c r="F405" t="s">
        <v>41</v>
      </c>
      <c r="G405" t="s">
        <v>30</v>
      </c>
      <c r="H405">
        <v>3</v>
      </c>
      <c r="I405" t="s">
        <v>50</v>
      </c>
      <c r="J405">
        <v>48</v>
      </c>
      <c r="K405" t="s">
        <v>38</v>
      </c>
      <c r="L405">
        <v>20000</v>
      </c>
      <c r="M405">
        <v>14</v>
      </c>
      <c r="N405">
        <v>280000</v>
      </c>
      <c r="O405">
        <v>182.73</v>
      </c>
      <c r="P405" t="s">
        <v>24</v>
      </c>
      <c r="Q405" t="s">
        <v>167</v>
      </c>
    </row>
    <row r="406" spans="1:17" x14ac:dyDescent="0.25">
      <c r="A406" t="s">
        <v>504</v>
      </c>
      <c r="B406" t="s">
        <v>505</v>
      </c>
      <c r="C406" s="1">
        <v>45689</v>
      </c>
      <c r="D406">
        <v>45</v>
      </c>
      <c r="E406" t="s">
        <v>140</v>
      </c>
      <c r="F406" t="s">
        <v>29</v>
      </c>
      <c r="G406" t="s">
        <v>30</v>
      </c>
      <c r="H406">
        <v>3</v>
      </c>
      <c r="I406" t="s">
        <v>50</v>
      </c>
      <c r="J406">
        <v>48</v>
      </c>
      <c r="K406" t="s">
        <v>31</v>
      </c>
      <c r="L406">
        <v>5500</v>
      </c>
      <c r="M406">
        <v>12</v>
      </c>
      <c r="N406">
        <v>66000</v>
      </c>
      <c r="O406">
        <v>152.02000000000001</v>
      </c>
      <c r="P406" t="s">
        <v>24</v>
      </c>
      <c r="Q406" t="s">
        <v>167</v>
      </c>
    </row>
    <row r="407" spans="1:17" x14ac:dyDescent="0.25">
      <c r="A407" t="s">
        <v>504</v>
      </c>
      <c r="B407" t="s">
        <v>505</v>
      </c>
      <c r="C407" s="1">
        <v>45689</v>
      </c>
      <c r="D407">
        <v>45</v>
      </c>
      <c r="E407" t="s">
        <v>140</v>
      </c>
      <c r="F407" t="s">
        <v>20</v>
      </c>
      <c r="G407" t="s">
        <v>30</v>
      </c>
      <c r="H407">
        <v>3</v>
      </c>
      <c r="I407" t="s">
        <v>50</v>
      </c>
      <c r="J407">
        <v>48</v>
      </c>
      <c r="K407" t="s">
        <v>58</v>
      </c>
      <c r="L407">
        <v>16000</v>
      </c>
      <c r="M407">
        <v>6</v>
      </c>
      <c r="N407">
        <v>96000</v>
      </c>
      <c r="O407">
        <v>103.3</v>
      </c>
      <c r="P407" t="s">
        <v>24</v>
      </c>
      <c r="Q407" t="s">
        <v>167</v>
      </c>
    </row>
    <row r="408" spans="1:17" x14ac:dyDescent="0.25">
      <c r="A408" t="s">
        <v>506</v>
      </c>
      <c r="B408" t="s">
        <v>507</v>
      </c>
      <c r="C408" s="1">
        <v>45658</v>
      </c>
      <c r="D408">
        <v>55</v>
      </c>
      <c r="E408" t="s">
        <v>189</v>
      </c>
      <c r="F408" t="s">
        <v>41</v>
      </c>
      <c r="G408" t="s">
        <v>30</v>
      </c>
      <c r="H408">
        <v>2</v>
      </c>
      <c r="I408" t="s">
        <v>22</v>
      </c>
      <c r="J408">
        <v>9</v>
      </c>
      <c r="K408" t="s">
        <v>38</v>
      </c>
      <c r="L408">
        <v>20000</v>
      </c>
      <c r="M408">
        <v>2</v>
      </c>
      <c r="N408">
        <v>40000</v>
      </c>
      <c r="O408">
        <v>7.1</v>
      </c>
      <c r="P408" t="s">
        <v>24</v>
      </c>
      <c r="Q408" t="s">
        <v>32</v>
      </c>
    </row>
    <row r="409" spans="1:17" x14ac:dyDescent="0.25">
      <c r="A409" t="s">
        <v>508</v>
      </c>
      <c r="B409" t="s">
        <v>509</v>
      </c>
      <c r="C409" s="1">
        <v>45689</v>
      </c>
      <c r="D409">
        <v>41</v>
      </c>
      <c r="E409" t="s">
        <v>192</v>
      </c>
      <c r="F409" t="s">
        <v>41</v>
      </c>
      <c r="G409" t="s">
        <v>30</v>
      </c>
      <c r="H409">
        <v>5</v>
      </c>
      <c r="I409" t="s">
        <v>55</v>
      </c>
      <c r="J409">
        <v>53</v>
      </c>
      <c r="K409" t="s">
        <v>38</v>
      </c>
      <c r="L409">
        <v>20000</v>
      </c>
      <c r="M409">
        <v>20</v>
      </c>
      <c r="N409">
        <v>400000</v>
      </c>
      <c r="O409">
        <v>74.81</v>
      </c>
      <c r="P409" t="s">
        <v>39</v>
      </c>
    </row>
    <row r="410" spans="1:17" x14ac:dyDescent="0.25">
      <c r="A410" t="s">
        <v>510</v>
      </c>
      <c r="B410" t="s">
        <v>511</v>
      </c>
      <c r="C410" s="1">
        <v>45689</v>
      </c>
      <c r="D410">
        <v>38</v>
      </c>
      <c r="E410" t="s">
        <v>213</v>
      </c>
      <c r="F410" t="s">
        <v>41</v>
      </c>
      <c r="G410" t="s">
        <v>30</v>
      </c>
      <c r="H410">
        <v>3</v>
      </c>
      <c r="I410" t="s">
        <v>50</v>
      </c>
      <c r="J410">
        <v>23</v>
      </c>
      <c r="K410" t="s">
        <v>71</v>
      </c>
      <c r="L410">
        <v>14500</v>
      </c>
      <c r="M410">
        <v>19</v>
      </c>
      <c r="N410">
        <v>275500</v>
      </c>
      <c r="O410">
        <v>10.41</v>
      </c>
      <c r="P410" t="s">
        <v>39</v>
      </c>
    </row>
    <row r="411" spans="1:17" x14ac:dyDescent="0.25">
      <c r="A411" t="s">
        <v>510</v>
      </c>
      <c r="B411" t="s">
        <v>511</v>
      </c>
      <c r="C411" s="1">
        <v>45689</v>
      </c>
      <c r="D411">
        <v>38</v>
      </c>
      <c r="E411" t="s">
        <v>213</v>
      </c>
      <c r="F411" t="s">
        <v>29</v>
      </c>
      <c r="G411" t="s">
        <v>30</v>
      </c>
      <c r="H411">
        <v>3</v>
      </c>
      <c r="I411" t="s">
        <v>50</v>
      </c>
      <c r="J411">
        <v>23</v>
      </c>
      <c r="K411" t="s">
        <v>46</v>
      </c>
      <c r="L411">
        <v>4500</v>
      </c>
      <c r="M411">
        <v>8</v>
      </c>
      <c r="N411">
        <v>36000</v>
      </c>
      <c r="O411">
        <v>171.49</v>
      </c>
      <c r="P411" t="s">
        <v>39</v>
      </c>
    </row>
    <row r="412" spans="1:17" x14ac:dyDescent="0.25">
      <c r="A412" t="s">
        <v>510</v>
      </c>
      <c r="B412" t="s">
        <v>511</v>
      </c>
      <c r="C412" s="1">
        <v>45689</v>
      </c>
      <c r="D412">
        <v>38</v>
      </c>
      <c r="E412" t="s">
        <v>213</v>
      </c>
      <c r="F412" t="s">
        <v>29</v>
      </c>
      <c r="G412" t="s">
        <v>30</v>
      </c>
      <c r="H412">
        <v>3</v>
      </c>
      <c r="I412" t="s">
        <v>50</v>
      </c>
      <c r="J412">
        <v>23</v>
      </c>
      <c r="K412" t="s">
        <v>72</v>
      </c>
      <c r="L412">
        <v>350</v>
      </c>
      <c r="M412">
        <v>14</v>
      </c>
      <c r="N412">
        <v>4900</v>
      </c>
      <c r="O412">
        <v>54.18</v>
      </c>
      <c r="P412" t="s">
        <v>39</v>
      </c>
    </row>
    <row r="413" spans="1:17" x14ac:dyDescent="0.25">
      <c r="A413" t="s">
        <v>512</v>
      </c>
      <c r="B413" t="s">
        <v>513</v>
      </c>
      <c r="C413" s="1">
        <v>45689</v>
      </c>
      <c r="D413">
        <v>18</v>
      </c>
      <c r="E413" t="s">
        <v>452</v>
      </c>
      <c r="F413" t="s">
        <v>20</v>
      </c>
      <c r="G413" t="s">
        <v>30</v>
      </c>
      <c r="H413">
        <v>2</v>
      </c>
      <c r="I413" t="s">
        <v>22</v>
      </c>
      <c r="J413">
        <v>59</v>
      </c>
      <c r="K413" t="s">
        <v>46</v>
      </c>
      <c r="L413">
        <v>4500</v>
      </c>
      <c r="M413">
        <v>10</v>
      </c>
      <c r="N413">
        <v>45000</v>
      </c>
      <c r="O413">
        <v>121.86</v>
      </c>
      <c r="P413" t="s">
        <v>39</v>
      </c>
    </row>
    <row r="414" spans="1:17" x14ac:dyDescent="0.25">
      <c r="A414" t="s">
        <v>514</v>
      </c>
      <c r="B414" t="s">
        <v>515</v>
      </c>
      <c r="C414" s="1">
        <v>45717</v>
      </c>
      <c r="D414">
        <v>70</v>
      </c>
      <c r="E414" t="s">
        <v>61</v>
      </c>
      <c r="F414" t="s">
        <v>29</v>
      </c>
      <c r="G414" t="s">
        <v>30</v>
      </c>
      <c r="H414">
        <v>2</v>
      </c>
      <c r="I414" t="s">
        <v>22</v>
      </c>
      <c r="J414">
        <v>30</v>
      </c>
      <c r="K414" t="s">
        <v>102</v>
      </c>
      <c r="L414">
        <v>900</v>
      </c>
      <c r="M414">
        <v>12</v>
      </c>
      <c r="N414">
        <v>10800</v>
      </c>
      <c r="O414">
        <v>102.55</v>
      </c>
      <c r="P414" t="s">
        <v>39</v>
      </c>
    </row>
    <row r="415" spans="1:17" x14ac:dyDescent="0.25">
      <c r="A415" t="s">
        <v>514</v>
      </c>
      <c r="B415" t="s">
        <v>515</v>
      </c>
      <c r="C415" s="1">
        <v>45717</v>
      </c>
      <c r="D415">
        <v>70</v>
      </c>
      <c r="E415" t="s">
        <v>61</v>
      </c>
      <c r="F415" t="s">
        <v>36</v>
      </c>
      <c r="G415" t="s">
        <v>30</v>
      </c>
      <c r="H415">
        <v>2</v>
      </c>
      <c r="I415" t="s">
        <v>22</v>
      </c>
      <c r="J415">
        <v>30</v>
      </c>
      <c r="K415" t="s">
        <v>62</v>
      </c>
      <c r="L415">
        <v>24000</v>
      </c>
      <c r="M415">
        <v>4</v>
      </c>
      <c r="N415">
        <v>96000</v>
      </c>
      <c r="O415">
        <v>60.05</v>
      </c>
      <c r="P415" t="s">
        <v>39</v>
      </c>
    </row>
    <row r="416" spans="1:17" x14ac:dyDescent="0.25">
      <c r="A416" t="s">
        <v>514</v>
      </c>
      <c r="B416" t="s">
        <v>515</v>
      </c>
      <c r="C416" s="1">
        <v>45717</v>
      </c>
      <c r="D416">
        <v>70</v>
      </c>
      <c r="E416" t="s">
        <v>61</v>
      </c>
      <c r="F416" t="s">
        <v>41</v>
      </c>
      <c r="G416" t="s">
        <v>30</v>
      </c>
      <c r="H416">
        <v>2</v>
      </c>
      <c r="I416" t="s">
        <v>22</v>
      </c>
      <c r="J416">
        <v>30</v>
      </c>
      <c r="K416" t="s">
        <v>71</v>
      </c>
      <c r="L416">
        <v>14500</v>
      </c>
      <c r="M416">
        <v>9</v>
      </c>
      <c r="N416">
        <v>130500</v>
      </c>
      <c r="O416">
        <v>13.24</v>
      </c>
      <c r="P416" t="s">
        <v>39</v>
      </c>
    </row>
    <row r="417" spans="1:17" x14ac:dyDescent="0.25">
      <c r="A417" t="s">
        <v>516</v>
      </c>
      <c r="B417" t="s">
        <v>517</v>
      </c>
      <c r="C417" s="1">
        <v>45689</v>
      </c>
      <c r="D417">
        <v>51</v>
      </c>
      <c r="E417" t="s">
        <v>143</v>
      </c>
      <c r="F417" t="s">
        <v>29</v>
      </c>
      <c r="G417" t="s">
        <v>30</v>
      </c>
      <c r="H417">
        <v>5</v>
      </c>
      <c r="I417" t="s">
        <v>55</v>
      </c>
      <c r="J417">
        <v>13</v>
      </c>
      <c r="K417" t="s">
        <v>56</v>
      </c>
      <c r="L417">
        <v>3500</v>
      </c>
      <c r="M417">
        <v>1</v>
      </c>
      <c r="N417">
        <v>3500</v>
      </c>
      <c r="O417">
        <v>136.31</v>
      </c>
      <c r="P417" t="s">
        <v>39</v>
      </c>
    </row>
    <row r="418" spans="1:17" x14ac:dyDescent="0.25">
      <c r="A418" t="s">
        <v>518</v>
      </c>
      <c r="B418" t="s">
        <v>519</v>
      </c>
      <c r="C418" s="1">
        <v>45689</v>
      </c>
      <c r="D418">
        <v>53</v>
      </c>
      <c r="E418" t="s">
        <v>143</v>
      </c>
      <c r="F418" t="s">
        <v>29</v>
      </c>
      <c r="G418" t="s">
        <v>30</v>
      </c>
      <c r="H418">
        <v>1</v>
      </c>
      <c r="I418" t="s">
        <v>37</v>
      </c>
      <c r="J418">
        <v>26</v>
      </c>
      <c r="K418" t="s">
        <v>23</v>
      </c>
      <c r="L418">
        <v>35000</v>
      </c>
      <c r="M418">
        <v>12</v>
      </c>
      <c r="N418">
        <v>420000</v>
      </c>
      <c r="O418">
        <v>181.35</v>
      </c>
      <c r="P418" t="s">
        <v>39</v>
      </c>
    </row>
    <row r="419" spans="1:17" x14ac:dyDescent="0.25">
      <c r="A419" t="s">
        <v>518</v>
      </c>
      <c r="B419" t="s">
        <v>519</v>
      </c>
      <c r="C419" s="1">
        <v>45689</v>
      </c>
      <c r="D419">
        <v>53</v>
      </c>
      <c r="E419" t="s">
        <v>143</v>
      </c>
      <c r="F419" t="s">
        <v>29</v>
      </c>
      <c r="G419" t="s">
        <v>30</v>
      </c>
      <c r="H419">
        <v>1</v>
      </c>
      <c r="I419" t="s">
        <v>37</v>
      </c>
      <c r="J419">
        <v>26</v>
      </c>
      <c r="K419" t="s">
        <v>193</v>
      </c>
      <c r="L419">
        <v>6500</v>
      </c>
      <c r="M419">
        <v>6</v>
      </c>
      <c r="N419">
        <v>39000</v>
      </c>
      <c r="O419">
        <v>60.39</v>
      </c>
      <c r="P419" t="s">
        <v>39</v>
      </c>
    </row>
    <row r="420" spans="1:17" x14ac:dyDescent="0.25">
      <c r="A420" t="s">
        <v>518</v>
      </c>
      <c r="B420" t="s">
        <v>519</v>
      </c>
      <c r="C420" s="1">
        <v>45689</v>
      </c>
      <c r="D420">
        <v>53</v>
      </c>
      <c r="E420" t="s">
        <v>143</v>
      </c>
      <c r="F420" t="s">
        <v>41</v>
      </c>
      <c r="G420" t="s">
        <v>30</v>
      </c>
      <c r="H420">
        <v>1</v>
      </c>
      <c r="I420" t="s">
        <v>37</v>
      </c>
      <c r="J420">
        <v>26</v>
      </c>
      <c r="K420" t="s">
        <v>62</v>
      </c>
      <c r="L420">
        <v>24000</v>
      </c>
      <c r="M420">
        <v>4</v>
      </c>
      <c r="N420">
        <v>96000</v>
      </c>
      <c r="O420">
        <v>36.64</v>
      </c>
      <c r="P420" t="s">
        <v>39</v>
      </c>
    </row>
    <row r="421" spans="1:17" x14ac:dyDescent="0.25">
      <c r="A421" t="s">
        <v>520</v>
      </c>
      <c r="B421" t="s">
        <v>521</v>
      </c>
      <c r="C421" s="1">
        <v>45717</v>
      </c>
      <c r="D421">
        <v>32</v>
      </c>
      <c r="E421" t="s">
        <v>143</v>
      </c>
      <c r="F421" t="s">
        <v>36</v>
      </c>
      <c r="G421" t="s">
        <v>21</v>
      </c>
      <c r="H421">
        <v>1</v>
      </c>
      <c r="I421" t="s">
        <v>37</v>
      </c>
      <c r="J421">
        <v>44</v>
      </c>
      <c r="K421" t="s">
        <v>115</v>
      </c>
      <c r="L421">
        <v>25000</v>
      </c>
      <c r="M421">
        <v>10</v>
      </c>
      <c r="N421">
        <v>250000</v>
      </c>
      <c r="O421">
        <v>52.48</v>
      </c>
      <c r="P421" t="s">
        <v>24</v>
      </c>
      <c r="Q421" t="s">
        <v>265</v>
      </c>
    </row>
    <row r="422" spans="1:17" x14ac:dyDescent="0.25">
      <c r="A422" t="s">
        <v>520</v>
      </c>
      <c r="B422" t="s">
        <v>521</v>
      </c>
      <c r="C422" s="1">
        <v>45717</v>
      </c>
      <c r="D422">
        <v>32</v>
      </c>
      <c r="E422" t="s">
        <v>143</v>
      </c>
      <c r="F422" t="s">
        <v>20</v>
      </c>
      <c r="G422" t="s">
        <v>21</v>
      </c>
      <c r="H422">
        <v>1</v>
      </c>
      <c r="I422" t="s">
        <v>37</v>
      </c>
      <c r="J422">
        <v>44</v>
      </c>
      <c r="K422" t="s">
        <v>23</v>
      </c>
      <c r="L422">
        <v>35000</v>
      </c>
      <c r="M422">
        <v>16</v>
      </c>
      <c r="N422">
        <v>560000</v>
      </c>
      <c r="O422">
        <v>170.32</v>
      </c>
      <c r="P422" t="s">
        <v>24</v>
      </c>
      <c r="Q422" t="s">
        <v>265</v>
      </c>
    </row>
    <row r="423" spans="1:17" x14ac:dyDescent="0.25">
      <c r="A423" t="s">
        <v>520</v>
      </c>
      <c r="B423" t="s">
        <v>521</v>
      </c>
      <c r="C423" s="1">
        <v>45717</v>
      </c>
      <c r="D423">
        <v>32</v>
      </c>
      <c r="E423" t="s">
        <v>143</v>
      </c>
      <c r="F423" t="s">
        <v>29</v>
      </c>
      <c r="G423" t="s">
        <v>21</v>
      </c>
      <c r="H423">
        <v>1</v>
      </c>
      <c r="I423" t="s">
        <v>37</v>
      </c>
      <c r="J423">
        <v>44</v>
      </c>
      <c r="K423" t="s">
        <v>102</v>
      </c>
      <c r="L423">
        <v>900</v>
      </c>
      <c r="M423">
        <v>19</v>
      </c>
      <c r="N423">
        <v>17100</v>
      </c>
      <c r="O423">
        <v>173.35</v>
      </c>
      <c r="P423" t="s">
        <v>24</v>
      </c>
      <c r="Q423" t="s">
        <v>265</v>
      </c>
    </row>
    <row r="424" spans="1:17" x14ac:dyDescent="0.25">
      <c r="A424" t="s">
        <v>522</v>
      </c>
      <c r="B424" t="s">
        <v>523</v>
      </c>
      <c r="C424" s="1">
        <v>45689</v>
      </c>
      <c r="D424">
        <v>76</v>
      </c>
      <c r="E424" t="s">
        <v>121</v>
      </c>
      <c r="F424" t="s">
        <v>20</v>
      </c>
      <c r="G424" t="s">
        <v>21</v>
      </c>
      <c r="H424">
        <v>5</v>
      </c>
      <c r="I424" t="s">
        <v>55</v>
      </c>
      <c r="J424">
        <v>56</v>
      </c>
      <c r="K424" t="s">
        <v>46</v>
      </c>
      <c r="L424">
        <v>4500</v>
      </c>
      <c r="M424">
        <v>19</v>
      </c>
      <c r="N424">
        <v>85500</v>
      </c>
      <c r="O424">
        <v>68.86</v>
      </c>
      <c r="P424" t="s">
        <v>24</v>
      </c>
      <c r="Q424" t="s">
        <v>76</v>
      </c>
    </row>
    <row r="425" spans="1:17" x14ac:dyDescent="0.25">
      <c r="A425" t="s">
        <v>524</v>
      </c>
      <c r="B425" t="s">
        <v>525</v>
      </c>
      <c r="C425" s="1">
        <v>45658</v>
      </c>
      <c r="D425">
        <v>34</v>
      </c>
      <c r="E425" t="s">
        <v>258</v>
      </c>
      <c r="F425" t="s">
        <v>36</v>
      </c>
      <c r="G425" t="s">
        <v>21</v>
      </c>
      <c r="H425">
        <v>4</v>
      </c>
      <c r="I425" t="s">
        <v>114</v>
      </c>
      <c r="J425">
        <v>50</v>
      </c>
      <c r="K425" t="s">
        <v>42</v>
      </c>
      <c r="L425">
        <v>9000</v>
      </c>
      <c r="M425">
        <v>9</v>
      </c>
      <c r="N425">
        <v>81000</v>
      </c>
      <c r="O425">
        <v>1.44</v>
      </c>
      <c r="P425" t="s">
        <v>39</v>
      </c>
    </row>
    <row r="426" spans="1:17" x14ac:dyDescent="0.25">
      <c r="A426" t="s">
        <v>526</v>
      </c>
      <c r="B426" t="s">
        <v>527</v>
      </c>
      <c r="C426" s="1">
        <v>45658</v>
      </c>
      <c r="D426">
        <v>37</v>
      </c>
      <c r="E426" t="s">
        <v>28</v>
      </c>
      <c r="F426" t="s">
        <v>29</v>
      </c>
      <c r="G426" t="s">
        <v>30</v>
      </c>
      <c r="H426">
        <v>2</v>
      </c>
      <c r="I426" t="s">
        <v>22</v>
      </c>
      <c r="J426">
        <v>51</v>
      </c>
      <c r="K426" t="s">
        <v>31</v>
      </c>
      <c r="L426">
        <v>5500</v>
      </c>
      <c r="M426">
        <v>2</v>
      </c>
      <c r="N426">
        <v>11000</v>
      </c>
      <c r="O426">
        <v>76.97</v>
      </c>
      <c r="P426" t="s">
        <v>39</v>
      </c>
    </row>
    <row r="427" spans="1:17" x14ac:dyDescent="0.25">
      <c r="A427" t="s">
        <v>526</v>
      </c>
      <c r="B427" t="s">
        <v>527</v>
      </c>
      <c r="C427" s="1">
        <v>45658</v>
      </c>
      <c r="D427">
        <v>37</v>
      </c>
      <c r="E427" t="s">
        <v>28</v>
      </c>
      <c r="F427" t="s">
        <v>20</v>
      </c>
      <c r="G427" t="s">
        <v>30</v>
      </c>
      <c r="H427">
        <v>2</v>
      </c>
      <c r="I427" t="s">
        <v>22</v>
      </c>
      <c r="J427">
        <v>51</v>
      </c>
      <c r="K427" t="s">
        <v>46</v>
      </c>
      <c r="L427">
        <v>4500</v>
      </c>
      <c r="M427">
        <v>1</v>
      </c>
      <c r="N427">
        <v>4500</v>
      </c>
      <c r="O427">
        <v>146.27000000000001</v>
      </c>
      <c r="P427" t="s">
        <v>39</v>
      </c>
    </row>
    <row r="428" spans="1:17" x14ac:dyDescent="0.25">
      <c r="A428" t="s">
        <v>526</v>
      </c>
      <c r="B428" t="s">
        <v>527</v>
      </c>
      <c r="C428" s="1">
        <v>45658</v>
      </c>
      <c r="D428">
        <v>37</v>
      </c>
      <c r="E428" t="s">
        <v>28</v>
      </c>
      <c r="F428" t="s">
        <v>36</v>
      </c>
      <c r="G428" t="s">
        <v>30</v>
      </c>
      <c r="H428">
        <v>2</v>
      </c>
      <c r="I428" t="s">
        <v>22</v>
      </c>
      <c r="J428">
        <v>51</v>
      </c>
      <c r="K428" t="s">
        <v>115</v>
      </c>
      <c r="L428">
        <v>25000</v>
      </c>
      <c r="M428">
        <v>17</v>
      </c>
      <c r="N428">
        <v>425000</v>
      </c>
      <c r="O428">
        <v>151.49</v>
      </c>
      <c r="P428" t="s">
        <v>39</v>
      </c>
    </row>
    <row r="429" spans="1:17" x14ac:dyDescent="0.25">
      <c r="A429" t="s">
        <v>528</v>
      </c>
      <c r="B429" t="s">
        <v>315</v>
      </c>
      <c r="C429" s="1">
        <v>45717</v>
      </c>
      <c r="D429">
        <v>18</v>
      </c>
      <c r="E429" t="s">
        <v>452</v>
      </c>
      <c r="F429" t="s">
        <v>29</v>
      </c>
      <c r="G429" t="s">
        <v>21</v>
      </c>
      <c r="H429">
        <v>3</v>
      </c>
      <c r="I429" t="s">
        <v>50</v>
      </c>
      <c r="J429">
        <v>15</v>
      </c>
      <c r="K429" t="s">
        <v>102</v>
      </c>
      <c r="L429">
        <v>900</v>
      </c>
      <c r="M429">
        <v>10</v>
      </c>
      <c r="N429">
        <v>9000</v>
      </c>
      <c r="O429">
        <v>59.99</v>
      </c>
      <c r="P429" t="s">
        <v>24</v>
      </c>
      <c r="Q429" t="s">
        <v>167</v>
      </c>
    </row>
    <row r="430" spans="1:17" x14ac:dyDescent="0.25">
      <c r="A430" t="s">
        <v>529</v>
      </c>
      <c r="B430" t="s">
        <v>530</v>
      </c>
      <c r="C430" s="1">
        <v>45689</v>
      </c>
      <c r="D430">
        <v>59</v>
      </c>
      <c r="E430" t="s">
        <v>19</v>
      </c>
      <c r="F430" t="s">
        <v>29</v>
      </c>
      <c r="G430" t="s">
        <v>21</v>
      </c>
      <c r="H430">
        <v>3</v>
      </c>
      <c r="I430" t="s">
        <v>50</v>
      </c>
      <c r="J430">
        <v>22</v>
      </c>
      <c r="K430" t="s">
        <v>102</v>
      </c>
      <c r="L430">
        <v>900</v>
      </c>
      <c r="M430">
        <v>5</v>
      </c>
      <c r="N430">
        <v>4500</v>
      </c>
      <c r="O430">
        <v>46.07</v>
      </c>
      <c r="P430" t="s">
        <v>39</v>
      </c>
    </row>
    <row r="431" spans="1:17" x14ac:dyDescent="0.25">
      <c r="A431" t="s">
        <v>531</v>
      </c>
      <c r="B431" t="s">
        <v>532</v>
      </c>
      <c r="C431" s="1">
        <v>45717</v>
      </c>
      <c r="D431">
        <v>18</v>
      </c>
      <c r="E431" t="s">
        <v>189</v>
      </c>
      <c r="F431" t="s">
        <v>29</v>
      </c>
      <c r="G431" t="s">
        <v>21</v>
      </c>
      <c r="H431">
        <v>1</v>
      </c>
      <c r="I431" t="s">
        <v>37</v>
      </c>
      <c r="J431">
        <v>8</v>
      </c>
      <c r="K431" t="s">
        <v>102</v>
      </c>
      <c r="L431">
        <v>900</v>
      </c>
      <c r="M431">
        <v>1</v>
      </c>
      <c r="N431">
        <v>900</v>
      </c>
      <c r="O431">
        <v>132.56</v>
      </c>
      <c r="P431" t="s">
        <v>39</v>
      </c>
    </row>
    <row r="432" spans="1:17" x14ac:dyDescent="0.25">
      <c r="A432" t="s">
        <v>533</v>
      </c>
      <c r="B432" t="s">
        <v>534</v>
      </c>
      <c r="C432" s="1">
        <v>45658</v>
      </c>
      <c r="D432">
        <v>30</v>
      </c>
      <c r="E432" t="s">
        <v>110</v>
      </c>
      <c r="F432" t="s">
        <v>29</v>
      </c>
      <c r="G432" t="s">
        <v>30</v>
      </c>
      <c r="H432">
        <v>5</v>
      </c>
      <c r="I432" t="s">
        <v>55</v>
      </c>
      <c r="J432">
        <v>25</v>
      </c>
      <c r="K432" t="s">
        <v>58</v>
      </c>
      <c r="L432">
        <v>16000</v>
      </c>
      <c r="M432">
        <v>4</v>
      </c>
      <c r="N432">
        <v>64000</v>
      </c>
      <c r="O432">
        <v>60.57</v>
      </c>
      <c r="P432" t="s">
        <v>24</v>
      </c>
      <c r="Q432" t="s">
        <v>284</v>
      </c>
    </row>
    <row r="433" spans="1:17" x14ac:dyDescent="0.25">
      <c r="A433" t="s">
        <v>535</v>
      </c>
      <c r="B433" t="s">
        <v>536</v>
      </c>
      <c r="C433" s="1">
        <v>45658</v>
      </c>
      <c r="D433">
        <v>50</v>
      </c>
      <c r="E433" t="s">
        <v>140</v>
      </c>
      <c r="F433" t="s">
        <v>36</v>
      </c>
      <c r="G433" t="s">
        <v>30</v>
      </c>
      <c r="H433">
        <v>5</v>
      </c>
      <c r="I433" t="s">
        <v>55</v>
      </c>
      <c r="J433">
        <v>54</v>
      </c>
      <c r="K433" t="s">
        <v>38</v>
      </c>
      <c r="L433">
        <v>20000</v>
      </c>
      <c r="M433">
        <v>16</v>
      </c>
      <c r="N433">
        <v>320000</v>
      </c>
      <c r="O433">
        <v>157.06</v>
      </c>
      <c r="P433" t="s">
        <v>39</v>
      </c>
    </row>
    <row r="434" spans="1:17" x14ac:dyDescent="0.25">
      <c r="A434" t="s">
        <v>537</v>
      </c>
      <c r="B434" t="s">
        <v>538</v>
      </c>
      <c r="C434" s="1">
        <v>45689</v>
      </c>
      <c r="D434">
        <v>41</v>
      </c>
      <c r="E434" t="s">
        <v>143</v>
      </c>
      <c r="F434" t="s">
        <v>29</v>
      </c>
      <c r="G434" t="s">
        <v>21</v>
      </c>
      <c r="H434">
        <v>3</v>
      </c>
      <c r="I434" t="s">
        <v>50</v>
      </c>
      <c r="J434">
        <v>23</v>
      </c>
      <c r="K434" t="s">
        <v>23</v>
      </c>
      <c r="L434">
        <v>35000</v>
      </c>
      <c r="M434">
        <v>1</v>
      </c>
      <c r="N434">
        <v>35000</v>
      </c>
      <c r="O434">
        <v>66.459999999999994</v>
      </c>
      <c r="P434" t="s">
        <v>24</v>
      </c>
      <c r="Q434" t="s">
        <v>25</v>
      </c>
    </row>
    <row r="435" spans="1:17" x14ac:dyDescent="0.25">
      <c r="A435" t="s">
        <v>537</v>
      </c>
      <c r="B435" t="s">
        <v>538</v>
      </c>
      <c r="C435" s="1">
        <v>45689</v>
      </c>
      <c r="D435">
        <v>41</v>
      </c>
      <c r="E435" t="s">
        <v>143</v>
      </c>
      <c r="F435" t="s">
        <v>36</v>
      </c>
      <c r="G435" t="s">
        <v>21</v>
      </c>
      <c r="H435">
        <v>3</v>
      </c>
      <c r="I435" t="s">
        <v>50</v>
      </c>
      <c r="J435">
        <v>23</v>
      </c>
      <c r="K435" t="s">
        <v>42</v>
      </c>
      <c r="L435">
        <v>9000</v>
      </c>
      <c r="M435">
        <v>4</v>
      </c>
      <c r="N435">
        <v>36000</v>
      </c>
      <c r="O435">
        <v>134.49</v>
      </c>
      <c r="P435" t="s">
        <v>24</v>
      </c>
      <c r="Q435" t="s">
        <v>25</v>
      </c>
    </row>
    <row r="436" spans="1:17" x14ac:dyDescent="0.25">
      <c r="A436" t="s">
        <v>539</v>
      </c>
      <c r="B436" t="s">
        <v>540</v>
      </c>
      <c r="C436" s="1">
        <v>45658</v>
      </c>
      <c r="D436">
        <v>35</v>
      </c>
      <c r="E436" t="s">
        <v>299</v>
      </c>
      <c r="F436" t="s">
        <v>36</v>
      </c>
      <c r="G436" t="s">
        <v>21</v>
      </c>
      <c r="H436">
        <v>3</v>
      </c>
      <c r="I436" t="s">
        <v>50</v>
      </c>
      <c r="J436">
        <v>47</v>
      </c>
      <c r="K436" t="s">
        <v>57</v>
      </c>
      <c r="L436">
        <v>150000</v>
      </c>
      <c r="M436">
        <v>6</v>
      </c>
      <c r="N436">
        <v>900000</v>
      </c>
      <c r="O436">
        <v>10.49</v>
      </c>
      <c r="P436" t="s">
        <v>39</v>
      </c>
    </row>
    <row r="437" spans="1:17" x14ac:dyDescent="0.25">
      <c r="A437" t="s">
        <v>539</v>
      </c>
      <c r="B437" t="s">
        <v>540</v>
      </c>
      <c r="C437" s="1">
        <v>45658</v>
      </c>
      <c r="D437">
        <v>35</v>
      </c>
      <c r="E437" t="s">
        <v>299</v>
      </c>
      <c r="F437" t="s">
        <v>20</v>
      </c>
      <c r="G437" t="s">
        <v>21</v>
      </c>
      <c r="H437">
        <v>3</v>
      </c>
      <c r="I437" t="s">
        <v>50</v>
      </c>
      <c r="J437">
        <v>47</v>
      </c>
      <c r="K437" t="s">
        <v>58</v>
      </c>
      <c r="L437">
        <v>16000</v>
      </c>
      <c r="M437">
        <v>12</v>
      </c>
      <c r="N437">
        <v>192000</v>
      </c>
      <c r="O437">
        <v>170.52</v>
      </c>
      <c r="P437" t="s">
        <v>39</v>
      </c>
    </row>
    <row r="438" spans="1:17" x14ac:dyDescent="0.25">
      <c r="A438" t="s">
        <v>541</v>
      </c>
      <c r="B438" t="s">
        <v>542</v>
      </c>
      <c r="C438" s="1">
        <v>45658</v>
      </c>
      <c r="D438">
        <v>70</v>
      </c>
      <c r="E438" t="s">
        <v>176</v>
      </c>
      <c r="F438" t="s">
        <v>20</v>
      </c>
      <c r="G438" t="s">
        <v>21</v>
      </c>
      <c r="H438">
        <v>1</v>
      </c>
      <c r="I438" t="s">
        <v>37</v>
      </c>
      <c r="J438">
        <v>55</v>
      </c>
      <c r="K438" t="s">
        <v>23</v>
      </c>
      <c r="L438">
        <v>35000</v>
      </c>
      <c r="M438">
        <v>9</v>
      </c>
      <c r="N438">
        <v>315000</v>
      </c>
      <c r="O438">
        <v>191.04</v>
      </c>
      <c r="P438" t="s">
        <v>39</v>
      </c>
    </row>
    <row r="439" spans="1:17" x14ac:dyDescent="0.25">
      <c r="A439" t="s">
        <v>541</v>
      </c>
      <c r="B439" t="s">
        <v>542</v>
      </c>
      <c r="C439" s="1">
        <v>45658</v>
      </c>
      <c r="D439">
        <v>70</v>
      </c>
      <c r="E439" t="s">
        <v>176</v>
      </c>
      <c r="F439" t="s">
        <v>29</v>
      </c>
      <c r="G439" t="s">
        <v>21</v>
      </c>
      <c r="H439">
        <v>1</v>
      </c>
      <c r="I439" t="s">
        <v>37</v>
      </c>
      <c r="J439">
        <v>55</v>
      </c>
      <c r="K439" t="s">
        <v>83</v>
      </c>
      <c r="L439">
        <v>1000</v>
      </c>
      <c r="M439">
        <v>11</v>
      </c>
      <c r="N439">
        <v>11000</v>
      </c>
      <c r="O439">
        <v>74.84</v>
      </c>
      <c r="P439" t="s">
        <v>39</v>
      </c>
    </row>
    <row r="440" spans="1:17" x14ac:dyDescent="0.25">
      <c r="A440" t="s">
        <v>541</v>
      </c>
      <c r="B440" t="s">
        <v>542</v>
      </c>
      <c r="C440" s="1">
        <v>45658</v>
      </c>
      <c r="D440">
        <v>70</v>
      </c>
      <c r="E440" t="s">
        <v>176</v>
      </c>
      <c r="F440" t="s">
        <v>36</v>
      </c>
      <c r="G440" t="s">
        <v>21</v>
      </c>
      <c r="H440">
        <v>1</v>
      </c>
      <c r="I440" t="s">
        <v>37</v>
      </c>
      <c r="J440">
        <v>55</v>
      </c>
      <c r="K440" t="s">
        <v>65</v>
      </c>
      <c r="L440">
        <v>30000</v>
      </c>
      <c r="M440">
        <v>13</v>
      </c>
      <c r="N440">
        <v>390000</v>
      </c>
      <c r="O440">
        <v>23.21</v>
      </c>
      <c r="P440" t="s">
        <v>39</v>
      </c>
    </row>
    <row r="441" spans="1:17" x14ac:dyDescent="0.25">
      <c r="A441" t="s">
        <v>543</v>
      </c>
      <c r="B441" t="s">
        <v>544</v>
      </c>
      <c r="C441" s="1">
        <v>45689</v>
      </c>
      <c r="D441">
        <v>50</v>
      </c>
      <c r="E441" t="s">
        <v>61</v>
      </c>
      <c r="F441" t="s">
        <v>41</v>
      </c>
      <c r="G441" t="s">
        <v>30</v>
      </c>
      <c r="H441">
        <v>2</v>
      </c>
      <c r="I441" t="s">
        <v>22</v>
      </c>
      <c r="J441">
        <v>52</v>
      </c>
      <c r="K441" t="s">
        <v>71</v>
      </c>
      <c r="L441">
        <v>14500</v>
      </c>
      <c r="M441">
        <v>16</v>
      </c>
      <c r="N441">
        <v>232000</v>
      </c>
      <c r="O441">
        <v>182.29</v>
      </c>
      <c r="P441" t="s">
        <v>24</v>
      </c>
      <c r="Q441" t="s">
        <v>284</v>
      </c>
    </row>
    <row r="442" spans="1:17" x14ac:dyDescent="0.25">
      <c r="A442" t="s">
        <v>543</v>
      </c>
      <c r="B442" t="s">
        <v>544</v>
      </c>
      <c r="C442" s="1">
        <v>45689</v>
      </c>
      <c r="D442">
        <v>50</v>
      </c>
      <c r="E442" t="s">
        <v>61</v>
      </c>
      <c r="F442" t="s">
        <v>29</v>
      </c>
      <c r="G442" t="s">
        <v>30</v>
      </c>
      <c r="H442">
        <v>2</v>
      </c>
      <c r="I442" t="s">
        <v>22</v>
      </c>
      <c r="J442">
        <v>52</v>
      </c>
      <c r="K442" t="s">
        <v>31</v>
      </c>
      <c r="L442">
        <v>5500</v>
      </c>
      <c r="M442">
        <v>13</v>
      </c>
      <c r="N442">
        <v>71500</v>
      </c>
      <c r="O442">
        <v>36.659999999999997</v>
      </c>
      <c r="P442" t="s">
        <v>24</v>
      </c>
      <c r="Q442" t="s">
        <v>284</v>
      </c>
    </row>
    <row r="443" spans="1:17" x14ac:dyDescent="0.25">
      <c r="A443" t="s">
        <v>543</v>
      </c>
      <c r="B443" t="s">
        <v>544</v>
      </c>
      <c r="C443" s="1">
        <v>45689</v>
      </c>
      <c r="D443">
        <v>50</v>
      </c>
      <c r="E443" t="s">
        <v>61</v>
      </c>
      <c r="F443" t="s">
        <v>36</v>
      </c>
      <c r="G443" t="s">
        <v>30</v>
      </c>
      <c r="H443">
        <v>2</v>
      </c>
      <c r="I443" t="s">
        <v>22</v>
      </c>
      <c r="J443">
        <v>52</v>
      </c>
      <c r="K443" t="s">
        <v>115</v>
      </c>
      <c r="L443">
        <v>25000</v>
      </c>
      <c r="M443">
        <v>5</v>
      </c>
      <c r="N443">
        <v>125000</v>
      </c>
      <c r="O443">
        <v>122.47</v>
      </c>
      <c r="P443" t="s">
        <v>24</v>
      </c>
      <c r="Q443" t="s">
        <v>284</v>
      </c>
    </row>
    <row r="444" spans="1:17" x14ac:dyDescent="0.25">
      <c r="A444" t="s">
        <v>545</v>
      </c>
      <c r="B444" t="s">
        <v>546</v>
      </c>
      <c r="C444" s="1">
        <v>45658</v>
      </c>
      <c r="D444">
        <v>78</v>
      </c>
      <c r="E444" t="s">
        <v>176</v>
      </c>
      <c r="F444" t="s">
        <v>29</v>
      </c>
      <c r="G444" t="s">
        <v>30</v>
      </c>
      <c r="H444">
        <v>1</v>
      </c>
      <c r="I444" t="s">
        <v>37</v>
      </c>
      <c r="J444">
        <v>29</v>
      </c>
      <c r="K444" t="s">
        <v>51</v>
      </c>
      <c r="L444">
        <v>9000</v>
      </c>
      <c r="M444">
        <v>20</v>
      </c>
      <c r="N444">
        <v>180000</v>
      </c>
      <c r="O444">
        <v>104.06</v>
      </c>
      <c r="P444" t="s">
        <v>24</v>
      </c>
      <c r="Q444" t="s">
        <v>96</v>
      </c>
    </row>
    <row r="445" spans="1:17" x14ac:dyDescent="0.25">
      <c r="A445" t="s">
        <v>547</v>
      </c>
      <c r="B445" t="s">
        <v>548</v>
      </c>
      <c r="C445" s="1">
        <v>45689</v>
      </c>
      <c r="D445">
        <v>71</v>
      </c>
      <c r="E445" t="s">
        <v>70</v>
      </c>
      <c r="F445" t="s">
        <v>41</v>
      </c>
      <c r="G445" t="s">
        <v>30</v>
      </c>
      <c r="H445">
        <v>2</v>
      </c>
      <c r="I445" t="s">
        <v>22</v>
      </c>
      <c r="J445">
        <v>23</v>
      </c>
      <c r="K445" t="s">
        <v>62</v>
      </c>
      <c r="L445">
        <v>24000</v>
      </c>
      <c r="M445">
        <v>16</v>
      </c>
      <c r="N445">
        <v>384000</v>
      </c>
      <c r="O445">
        <v>169.84</v>
      </c>
      <c r="P445" t="s">
        <v>39</v>
      </c>
    </row>
    <row r="446" spans="1:17" x14ac:dyDescent="0.25">
      <c r="A446" t="s">
        <v>547</v>
      </c>
      <c r="B446" t="s">
        <v>548</v>
      </c>
      <c r="C446" s="1">
        <v>45689</v>
      </c>
      <c r="D446">
        <v>71</v>
      </c>
      <c r="E446" t="s">
        <v>70</v>
      </c>
      <c r="F446" t="s">
        <v>29</v>
      </c>
      <c r="G446" t="s">
        <v>30</v>
      </c>
      <c r="H446">
        <v>2</v>
      </c>
      <c r="I446" t="s">
        <v>22</v>
      </c>
      <c r="J446">
        <v>23</v>
      </c>
      <c r="K446" t="s">
        <v>164</v>
      </c>
      <c r="L446">
        <v>600</v>
      </c>
      <c r="M446">
        <v>16</v>
      </c>
      <c r="N446">
        <v>9600</v>
      </c>
      <c r="O446">
        <v>15.44</v>
      </c>
      <c r="P446" t="s">
        <v>39</v>
      </c>
    </row>
    <row r="447" spans="1:17" x14ac:dyDescent="0.25">
      <c r="A447" t="s">
        <v>547</v>
      </c>
      <c r="B447" t="s">
        <v>548</v>
      </c>
      <c r="C447" s="1">
        <v>45689</v>
      </c>
      <c r="D447">
        <v>71</v>
      </c>
      <c r="E447" t="s">
        <v>70</v>
      </c>
      <c r="F447" t="s">
        <v>36</v>
      </c>
      <c r="G447" t="s">
        <v>30</v>
      </c>
      <c r="H447">
        <v>2</v>
      </c>
      <c r="I447" t="s">
        <v>22</v>
      </c>
      <c r="J447">
        <v>23</v>
      </c>
      <c r="K447" t="s">
        <v>115</v>
      </c>
      <c r="L447">
        <v>25000</v>
      </c>
      <c r="M447">
        <v>9</v>
      </c>
      <c r="N447">
        <v>225000</v>
      </c>
      <c r="O447">
        <v>48.56</v>
      </c>
      <c r="P447" t="s">
        <v>39</v>
      </c>
    </row>
    <row r="448" spans="1:17" x14ac:dyDescent="0.25">
      <c r="A448" t="s">
        <v>549</v>
      </c>
      <c r="B448" t="s">
        <v>550</v>
      </c>
      <c r="C448" s="1">
        <v>45689</v>
      </c>
      <c r="D448">
        <v>80</v>
      </c>
      <c r="E448" t="s">
        <v>113</v>
      </c>
      <c r="F448" t="s">
        <v>29</v>
      </c>
      <c r="G448" t="s">
        <v>30</v>
      </c>
      <c r="H448">
        <v>1</v>
      </c>
      <c r="I448" t="s">
        <v>37</v>
      </c>
      <c r="J448">
        <v>26</v>
      </c>
      <c r="K448" t="s">
        <v>31</v>
      </c>
      <c r="L448">
        <v>5500</v>
      </c>
      <c r="M448">
        <v>16</v>
      </c>
      <c r="N448">
        <v>88000</v>
      </c>
      <c r="O448">
        <v>63.55</v>
      </c>
      <c r="P448" t="s">
        <v>39</v>
      </c>
    </row>
    <row r="449" spans="1:17" x14ac:dyDescent="0.25">
      <c r="A449" t="s">
        <v>549</v>
      </c>
      <c r="B449" t="s">
        <v>550</v>
      </c>
      <c r="C449" s="1">
        <v>45689</v>
      </c>
      <c r="D449">
        <v>80</v>
      </c>
      <c r="E449" t="s">
        <v>113</v>
      </c>
      <c r="F449" t="s">
        <v>41</v>
      </c>
      <c r="G449" t="s">
        <v>30</v>
      </c>
      <c r="H449">
        <v>1</v>
      </c>
      <c r="I449" t="s">
        <v>37</v>
      </c>
      <c r="J449">
        <v>26</v>
      </c>
      <c r="K449" t="s">
        <v>42</v>
      </c>
      <c r="L449">
        <v>9000</v>
      </c>
      <c r="M449">
        <v>14</v>
      </c>
      <c r="N449">
        <v>126000</v>
      </c>
      <c r="O449">
        <v>20.98</v>
      </c>
      <c r="P449" t="s">
        <v>39</v>
      </c>
    </row>
    <row r="450" spans="1:17" x14ac:dyDescent="0.25">
      <c r="A450" t="s">
        <v>549</v>
      </c>
      <c r="B450" t="s">
        <v>550</v>
      </c>
      <c r="C450" s="1">
        <v>45689</v>
      </c>
      <c r="D450">
        <v>80</v>
      </c>
      <c r="E450" t="s">
        <v>113</v>
      </c>
      <c r="F450" t="s">
        <v>29</v>
      </c>
      <c r="G450" t="s">
        <v>30</v>
      </c>
      <c r="H450">
        <v>1</v>
      </c>
      <c r="I450" t="s">
        <v>37</v>
      </c>
      <c r="J450">
        <v>26</v>
      </c>
      <c r="K450" t="s">
        <v>58</v>
      </c>
      <c r="L450">
        <v>16000</v>
      </c>
      <c r="M450">
        <v>1</v>
      </c>
      <c r="N450">
        <v>16000</v>
      </c>
      <c r="O450">
        <v>111.65</v>
      </c>
      <c r="P450" t="s">
        <v>39</v>
      </c>
    </row>
    <row r="451" spans="1:17" x14ac:dyDescent="0.25">
      <c r="A451" t="s">
        <v>551</v>
      </c>
      <c r="B451" t="s">
        <v>552</v>
      </c>
      <c r="C451" s="1">
        <v>45689</v>
      </c>
      <c r="D451">
        <v>54</v>
      </c>
      <c r="E451" t="s">
        <v>189</v>
      </c>
      <c r="F451" t="s">
        <v>20</v>
      </c>
      <c r="G451" t="s">
        <v>21</v>
      </c>
      <c r="H451">
        <v>3</v>
      </c>
      <c r="I451" t="s">
        <v>50</v>
      </c>
      <c r="J451">
        <v>42</v>
      </c>
      <c r="K451" t="s">
        <v>23</v>
      </c>
      <c r="L451">
        <v>35000</v>
      </c>
      <c r="M451">
        <v>20</v>
      </c>
      <c r="N451">
        <v>700000</v>
      </c>
      <c r="O451">
        <v>66.73</v>
      </c>
      <c r="P451" t="s">
        <v>39</v>
      </c>
    </row>
    <row r="452" spans="1:17" x14ac:dyDescent="0.25">
      <c r="A452" t="s">
        <v>553</v>
      </c>
      <c r="B452" t="s">
        <v>554</v>
      </c>
      <c r="C452" s="1">
        <v>45689</v>
      </c>
      <c r="D452">
        <v>62</v>
      </c>
      <c r="E452" t="s">
        <v>198</v>
      </c>
      <c r="F452" t="s">
        <v>36</v>
      </c>
      <c r="G452" t="s">
        <v>21</v>
      </c>
      <c r="H452">
        <v>1</v>
      </c>
      <c r="I452" t="s">
        <v>37</v>
      </c>
      <c r="J452">
        <v>7</v>
      </c>
      <c r="K452" t="s">
        <v>38</v>
      </c>
      <c r="L452">
        <v>20000</v>
      </c>
      <c r="M452">
        <v>6</v>
      </c>
      <c r="N452">
        <v>120000</v>
      </c>
      <c r="O452">
        <v>9.6300000000000008</v>
      </c>
      <c r="P452" t="s">
        <v>39</v>
      </c>
    </row>
    <row r="453" spans="1:17" x14ac:dyDescent="0.25">
      <c r="A453" t="s">
        <v>553</v>
      </c>
      <c r="B453" t="s">
        <v>554</v>
      </c>
      <c r="C453" s="1">
        <v>45689</v>
      </c>
      <c r="D453">
        <v>62</v>
      </c>
      <c r="E453" t="s">
        <v>198</v>
      </c>
      <c r="F453" t="s">
        <v>29</v>
      </c>
      <c r="G453" t="s">
        <v>21</v>
      </c>
      <c r="H453">
        <v>1</v>
      </c>
      <c r="I453" t="s">
        <v>37</v>
      </c>
      <c r="J453">
        <v>7</v>
      </c>
      <c r="K453" t="s">
        <v>31</v>
      </c>
      <c r="L453">
        <v>5500</v>
      </c>
      <c r="M453">
        <v>14</v>
      </c>
      <c r="N453">
        <v>77000</v>
      </c>
      <c r="O453">
        <v>28.52</v>
      </c>
      <c r="P453" t="s">
        <v>39</v>
      </c>
    </row>
    <row r="454" spans="1:17" x14ac:dyDescent="0.25">
      <c r="A454" t="s">
        <v>553</v>
      </c>
      <c r="B454" t="s">
        <v>554</v>
      </c>
      <c r="C454" s="1">
        <v>45689</v>
      </c>
      <c r="D454">
        <v>62</v>
      </c>
      <c r="E454" t="s">
        <v>198</v>
      </c>
      <c r="F454" t="s">
        <v>20</v>
      </c>
      <c r="G454" t="s">
        <v>21</v>
      </c>
      <c r="H454">
        <v>1</v>
      </c>
      <c r="I454" t="s">
        <v>37</v>
      </c>
      <c r="J454">
        <v>7</v>
      </c>
      <c r="K454" t="s">
        <v>58</v>
      </c>
      <c r="L454">
        <v>16000</v>
      </c>
      <c r="M454">
        <v>7</v>
      </c>
      <c r="N454">
        <v>112000</v>
      </c>
      <c r="O454">
        <v>51.23</v>
      </c>
      <c r="P454" t="s">
        <v>39</v>
      </c>
    </row>
    <row r="455" spans="1:17" x14ac:dyDescent="0.25">
      <c r="A455" t="s">
        <v>555</v>
      </c>
      <c r="B455" t="s">
        <v>556</v>
      </c>
      <c r="C455" s="1">
        <v>45689</v>
      </c>
      <c r="D455">
        <v>31</v>
      </c>
      <c r="E455" t="s">
        <v>82</v>
      </c>
      <c r="F455" t="s">
        <v>41</v>
      </c>
      <c r="G455" t="s">
        <v>21</v>
      </c>
      <c r="H455">
        <v>3</v>
      </c>
      <c r="I455" t="s">
        <v>50</v>
      </c>
      <c r="J455">
        <v>30</v>
      </c>
      <c r="K455" t="s">
        <v>71</v>
      </c>
      <c r="L455">
        <v>14500</v>
      </c>
      <c r="M455">
        <v>19</v>
      </c>
      <c r="N455">
        <v>275500</v>
      </c>
      <c r="O455">
        <v>91.75</v>
      </c>
      <c r="P455" t="s">
        <v>24</v>
      </c>
      <c r="Q455" t="s">
        <v>167</v>
      </c>
    </row>
    <row r="456" spans="1:17" x14ac:dyDescent="0.25">
      <c r="A456" t="s">
        <v>557</v>
      </c>
      <c r="B456" t="s">
        <v>558</v>
      </c>
      <c r="C456" s="1">
        <v>45658</v>
      </c>
      <c r="D456">
        <v>33</v>
      </c>
      <c r="E456" t="s">
        <v>90</v>
      </c>
      <c r="F456" t="s">
        <v>29</v>
      </c>
      <c r="G456" t="s">
        <v>21</v>
      </c>
      <c r="H456">
        <v>5</v>
      </c>
      <c r="I456" t="s">
        <v>55</v>
      </c>
      <c r="J456">
        <v>34</v>
      </c>
      <c r="K456" t="s">
        <v>164</v>
      </c>
      <c r="L456">
        <v>600</v>
      </c>
      <c r="M456">
        <v>5</v>
      </c>
      <c r="N456">
        <v>3000</v>
      </c>
      <c r="O456">
        <v>146.22999999999999</v>
      </c>
      <c r="P456" t="s">
        <v>39</v>
      </c>
    </row>
    <row r="457" spans="1:17" x14ac:dyDescent="0.25">
      <c r="A457" t="s">
        <v>557</v>
      </c>
      <c r="B457" t="s">
        <v>558</v>
      </c>
      <c r="C457" s="1">
        <v>45658</v>
      </c>
      <c r="D457">
        <v>33</v>
      </c>
      <c r="E457" t="s">
        <v>90</v>
      </c>
      <c r="F457" t="s">
        <v>36</v>
      </c>
      <c r="G457" t="s">
        <v>21</v>
      </c>
      <c r="H457">
        <v>5</v>
      </c>
      <c r="I457" t="s">
        <v>55</v>
      </c>
      <c r="J457">
        <v>34</v>
      </c>
      <c r="K457" t="s">
        <v>38</v>
      </c>
      <c r="L457">
        <v>20000</v>
      </c>
      <c r="M457">
        <v>20</v>
      </c>
      <c r="N457">
        <v>400000</v>
      </c>
      <c r="O457">
        <v>77.790000000000006</v>
      </c>
      <c r="P457" t="s">
        <v>39</v>
      </c>
    </row>
    <row r="458" spans="1:17" x14ac:dyDescent="0.25">
      <c r="A458" t="s">
        <v>557</v>
      </c>
      <c r="B458" t="s">
        <v>558</v>
      </c>
      <c r="C458" s="1">
        <v>45658</v>
      </c>
      <c r="D458">
        <v>33</v>
      </c>
      <c r="E458" t="s">
        <v>90</v>
      </c>
      <c r="F458" t="s">
        <v>41</v>
      </c>
      <c r="G458" t="s">
        <v>21</v>
      </c>
      <c r="H458">
        <v>5</v>
      </c>
      <c r="I458" t="s">
        <v>55</v>
      </c>
      <c r="J458">
        <v>34</v>
      </c>
      <c r="K458" t="s">
        <v>62</v>
      </c>
      <c r="L458">
        <v>24000</v>
      </c>
      <c r="M458">
        <v>17</v>
      </c>
      <c r="N458">
        <v>408000</v>
      </c>
      <c r="O458">
        <v>176.6</v>
      </c>
      <c r="P458" t="s">
        <v>39</v>
      </c>
    </row>
    <row r="459" spans="1:17" x14ac:dyDescent="0.25">
      <c r="A459" t="s">
        <v>559</v>
      </c>
      <c r="B459" t="s">
        <v>560</v>
      </c>
      <c r="C459" s="1">
        <v>45717</v>
      </c>
      <c r="D459">
        <v>69</v>
      </c>
      <c r="E459" t="s">
        <v>70</v>
      </c>
      <c r="F459" t="s">
        <v>29</v>
      </c>
      <c r="G459" t="s">
        <v>30</v>
      </c>
      <c r="H459">
        <v>3</v>
      </c>
      <c r="I459" t="s">
        <v>50</v>
      </c>
      <c r="J459">
        <v>26</v>
      </c>
      <c r="K459" t="s">
        <v>23</v>
      </c>
      <c r="L459">
        <v>35000</v>
      </c>
      <c r="M459">
        <v>17</v>
      </c>
      <c r="N459">
        <v>595000</v>
      </c>
      <c r="O459">
        <v>120.7</v>
      </c>
      <c r="P459" t="s">
        <v>39</v>
      </c>
    </row>
    <row r="460" spans="1:17" x14ac:dyDescent="0.25">
      <c r="A460" t="s">
        <v>561</v>
      </c>
      <c r="B460" t="s">
        <v>562</v>
      </c>
      <c r="C460" s="1">
        <v>45717</v>
      </c>
      <c r="D460">
        <v>56</v>
      </c>
      <c r="E460" t="s">
        <v>79</v>
      </c>
      <c r="F460" t="s">
        <v>20</v>
      </c>
      <c r="G460" t="s">
        <v>21</v>
      </c>
      <c r="H460">
        <v>3</v>
      </c>
      <c r="I460" t="s">
        <v>50</v>
      </c>
      <c r="J460">
        <v>14</v>
      </c>
      <c r="K460" t="s">
        <v>51</v>
      </c>
      <c r="L460">
        <v>9000</v>
      </c>
      <c r="M460">
        <v>12</v>
      </c>
      <c r="N460">
        <v>108000</v>
      </c>
      <c r="O460">
        <v>142.22</v>
      </c>
      <c r="P460" t="s">
        <v>39</v>
      </c>
    </row>
    <row r="461" spans="1:17" x14ac:dyDescent="0.25">
      <c r="A461" t="s">
        <v>563</v>
      </c>
      <c r="B461" t="s">
        <v>564</v>
      </c>
      <c r="C461" s="1">
        <v>45689</v>
      </c>
      <c r="D461">
        <v>69</v>
      </c>
      <c r="E461" t="s">
        <v>86</v>
      </c>
      <c r="F461" t="s">
        <v>29</v>
      </c>
      <c r="G461" t="s">
        <v>30</v>
      </c>
      <c r="H461">
        <v>1</v>
      </c>
      <c r="I461" t="s">
        <v>37</v>
      </c>
      <c r="J461">
        <v>57</v>
      </c>
      <c r="K461" t="s">
        <v>164</v>
      </c>
      <c r="L461">
        <v>600</v>
      </c>
      <c r="M461">
        <v>2</v>
      </c>
      <c r="N461">
        <v>1200</v>
      </c>
      <c r="O461">
        <v>11.09</v>
      </c>
      <c r="P461" t="s">
        <v>39</v>
      </c>
    </row>
    <row r="462" spans="1:17" x14ac:dyDescent="0.25">
      <c r="A462" t="s">
        <v>565</v>
      </c>
      <c r="B462" t="s">
        <v>566</v>
      </c>
      <c r="C462" s="1">
        <v>45717</v>
      </c>
      <c r="D462">
        <v>50</v>
      </c>
      <c r="E462" t="s">
        <v>28</v>
      </c>
      <c r="F462" t="s">
        <v>36</v>
      </c>
      <c r="G462" t="s">
        <v>30</v>
      </c>
      <c r="H462">
        <v>2</v>
      </c>
      <c r="I462" t="s">
        <v>22</v>
      </c>
      <c r="J462">
        <v>44</v>
      </c>
      <c r="K462" t="s">
        <v>115</v>
      </c>
      <c r="L462">
        <v>25000</v>
      </c>
      <c r="M462">
        <v>4</v>
      </c>
      <c r="N462">
        <v>100000</v>
      </c>
      <c r="O462">
        <v>162.9</v>
      </c>
      <c r="P462" t="s">
        <v>39</v>
      </c>
    </row>
    <row r="463" spans="1:17" x14ac:dyDescent="0.25">
      <c r="A463" t="s">
        <v>565</v>
      </c>
      <c r="B463" t="s">
        <v>566</v>
      </c>
      <c r="C463" s="1">
        <v>45717</v>
      </c>
      <c r="D463">
        <v>50</v>
      </c>
      <c r="E463" t="s">
        <v>28</v>
      </c>
      <c r="F463" t="s">
        <v>41</v>
      </c>
      <c r="G463" t="s">
        <v>30</v>
      </c>
      <c r="H463">
        <v>2</v>
      </c>
      <c r="I463" t="s">
        <v>22</v>
      </c>
      <c r="J463">
        <v>44</v>
      </c>
      <c r="K463" t="s">
        <v>62</v>
      </c>
      <c r="L463">
        <v>24000</v>
      </c>
      <c r="M463">
        <v>18</v>
      </c>
      <c r="N463">
        <v>432000</v>
      </c>
      <c r="O463">
        <v>173.67</v>
      </c>
      <c r="P463" t="s">
        <v>39</v>
      </c>
    </row>
    <row r="464" spans="1:17" x14ac:dyDescent="0.25">
      <c r="A464" t="s">
        <v>565</v>
      </c>
      <c r="B464" t="s">
        <v>566</v>
      </c>
      <c r="C464" s="1">
        <v>45717</v>
      </c>
      <c r="D464">
        <v>50</v>
      </c>
      <c r="E464" t="s">
        <v>28</v>
      </c>
      <c r="F464" t="s">
        <v>29</v>
      </c>
      <c r="G464" t="s">
        <v>30</v>
      </c>
      <c r="H464">
        <v>2</v>
      </c>
      <c r="I464" t="s">
        <v>22</v>
      </c>
      <c r="J464">
        <v>44</v>
      </c>
      <c r="K464" t="s">
        <v>72</v>
      </c>
      <c r="L464">
        <v>350</v>
      </c>
      <c r="M464">
        <v>18</v>
      </c>
      <c r="N464">
        <v>6300</v>
      </c>
      <c r="O464">
        <v>148.61000000000001</v>
      </c>
      <c r="P464" t="s">
        <v>39</v>
      </c>
    </row>
    <row r="465" spans="1:17" x14ac:dyDescent="0.25">
      <c r="A465" t="s">
        <v>567</v>
      </c>
      <c r="B465" t="s">
        <v>568</v>
      </c>
      <c r="C465" s="1">
        <v>45658</v>
      </c>
      <c r="D465">
        <v>46</v>
      </c>
      <c r="E465" t="s">
        <v>189</v>
      </c>
      <c r="F465" t="s">
        <v>36</v>
      </c>
      <c r="G465" t="s">
        <v>30</v>
      </c>
      <c r="H465">
        <v>4</v>
      </c>
      <c r="I465" t="s">
        <v>114</v>
      </c>
      <c r="J465">
        <v>45</v>
      </c>
      <c r="K465" t="s">
        <v>42</v>
      </c>
      <c r="L465">
        <v>9000</v>
      </c>
      <c r="M465">
        <v>7</v>
      </c>
      <c r="N465">
        <v>63000</v>
      </c>
      <c r="O465">
        <v>148.86000000000001</v>
      </c>
      <c r="P465" t="s">
        <v>39</v>
      </c>
    </row>
    <row r="466" spans="1:17" x14ac:dyDescent="0.25">
      <c r="A466" t="s">
        <v>567</v>
      </c>
      <c r="B466" t="s">
        <v>568</v>
      </c>
      <c r="C466" s="1">
        <v>45658</v>
      </c>
      <c r="D466">
        <v>46</v>
      </c>
      <c r="E466" t="s">
        <v>189</v>
      </c>
      <c r="F466" t="s">
        <v>29</v>
      </c>
      <c r="G466" t="s">
        <v>30</v>
      </c>
      <c r="H466">
        <v>4</v>
      </c>
      <c r="I466" t="s">
        <v>114</v>
      </c>
      <c r="J466">
        <v>45</v>
      </c>
      <c r="K466" t="s">
        <v>31</v>
      </c>
      <c r="L466">
        <v>5500</v>
      </c>
      <c r="M466">
        <v>12</v>
      </c>
      <c r="N466">
        <v>66000</v>
      </c>
      <c r="O466">
        <v>166.08</v>
      </c>
      <c r="P466" t="s">
        <v>39</v>
      </c>
    </row>
    <row r="467" spans="1:17" x14ac:dyDescent="0.25">
      <c r="A467" t="s">
        <v>567</v>
      </c>
      <c r="B467" t="s">
        <v>568</v>
      </c>
      <c r="C467" s="1">
        <v>45658</v>
      </c>
      <c r="D467">
        <v>46</v>
      </c>
      <c r="E467" t="s">
        <v>189</v>
      </c>
      <c r="F467" t="s">
        <v>41</v>
      </c>
      <c r="G467" t="s">
        <v>30</v>
      </c>
      <c r="H467">
        <v>4</v>
      </c>
      <c r="I467" t="s">
        <v>114</v>
      </c>
      <c r="J467">
        <v>45</v>
      </c>
      <c r="K467" t="s">
        <v>62</v>
      </c>
      <c r="L467">
        <v>24000</v>
      </c>
      <c r="M467">
        <v>20</v>
      </c>
      <c r="N467">
        <v>480000</v>
      </c>
      <c r="O467">
        <v>109.55</v>
      </c>
      <c r="P467" t="s">
        <v>39</v>
      </c>
    </row>
    <row r="468" spans="1:17" x14ac:dyDescent="0.25">
      <c r="A468" t="s">
        <v>569</v>
      </c>
      <c r="B468" t="s">
        <v>570</v>
      </c>
      <c r="C468" s="1">
        <v>45658</v>
      </c>
      <c r="D468">
        <v>40</v>
      </c>
      <c r="E468" t="s">
        <v>101</v>
      </c>
      <c r="F468" t="s">
        <v>41</v>
      </c>
      <c r="G468" t="s">
        <v>30</v>
      </c>
      <c r="H468">
        <v>2</v>
      </c>
      <c r="I468" t="s">
        <v>22</v>
      </c>
      <c r="J468">
        <v>12</v>
      </c>
      <c r="K468" t="s">
        <v>71</v>
      </c>
      <c r="L468">
        <v>14500</v>
      </c>
      <c r="M468">
        <v>9</v>
      </c>
      <c r="N468">
        <v>130500</v>
      </c>
      <c r="O468">
        <v>56.18</v>
      </c>
      <c r="P468" t="s">
        <v>39</v>
      </c>
    </row>
    <row r="469" spans="1:17" x14ac:dyDescent="0.25">
      <c r="A469" t="s">
        <v>569</v>
      </c>
      <c r="B469" t="s">
        <v>570</v>
      </c>
      <c r="C469" s="1">
        <v>45658</v>
      </c>
      <c r="D469">
        <v>40</v>
      </c>
      <c r="E469" t="s">
        <v>101</v>
      </c>
      <c r="F469" t="s">
        <v>20</v>
      </c>
      <c r="G469" t="s">
        <v>30</v>
      </c>
      <c r="H469">
        <v>2</v>
      </c>
      <c r="I469" t="s">
        <v>22</v>
      </c>
      <c r="J469">
        <v>12</v>
      </c>
      <c r="K469" t="s">
        <v>46</v>
      </c>
      <c r="L469">
        <v>4500</v>
      </c>
      <c r="M469">
        <v>9</v>
      </c>
      <c r="N469">
        <v>40500</v>
      </c>
      <c r="O469">
        <v>32.61</v>
      </c>
      <c r="P469" t="s">
        <v>39</v>
      </c>
    </row>
    <row r="470" spans="1:17" x14ac:dyDescent="0.25">
      <c r="A470" t="s">
        <v>569</v>
      </c>
      <c r="B470" t="s">
        <v>570</v>
      </c>
      <c r="C470" s="1">
        <v>45658</v>
      </c>
      <c r="D470">
        <v>40</v>
      </c>
      <c r="E470" t="s">
        <v>101</v>
      </c>
      <c r="F470" t="s">
        <v>29</v>
      </c>
      <c r="G470" t="s">
        <v>30</v>
      </c>
      <c r="H470">
        <v>2</v>
      </c>
      <c r="I470" t="s">
        <v>22</v>
      </c>
      <c r="J470">
        <v>12</v>
      </c>
      <c r="K470" t="s">
        <v>102</v>
      </c>
      <c r="L470">
        <v>900</v>
      </c>
      <c r="M470">
        <v>5</v>
      </c>
      <c r="N470">
        <v>4500</v>
      </c>
      <c r="O470">
        <v>66.45</v>
      </c>
      <c r="P470" t="s">
        <v>39</v>
      </c>
    </row>
    <row r="471" spans="1:17" x14ac:dyDescent="0.25">
      <c r="A471" t="s">
        <v>571</v>
      </c>
      <c r="B471" t="s">
        <v>503</v>
      </c>
      <c r="C471" s="1">
        <v>45717</v>
      </c>
      <c r="D471">
        <v>35</v>
      </c>
      <c r="E471" t="s">
        <v>258</v>
      </c>
      <c r="F471" t="s">
        <v>36</v>
      </c>
      <c r="G471" t="s">
        <v>21</v>
      </c>
      <c r="H471">
        <v>4</v>
      </c>
      <c r="I471" t="s">
        <v>114</v>
      </c>
      <c r="J471">
        <v>50</v>
      </c>
      <c r="K471" t="s">
        <v>71</v>
      </c>
      <c r="L471">
        <v>14500</v>
      </c>
      <c r="M471">
        <v>17</v>
      </c>
      <c r="N471">
        <v>246500</v>
      </c>
      <c r="O471">
        <v>191.42</v>
      </c>
      <c r="P471" t="s">
        <v>39</v>
      </c>
    </row>
    <row r="472" spans="1:17" x14ac:dyDescent="0.25">
      <c r="A472" t="s">
        <v>571</v>
      </c>
      <c r="B472" t="s">
        <v>503</v>
      </c>
      <c r="C472" s="1">
        <v>45717</v>
      </c>
      <c r="D472">
        <v>35</v>
      </c>
      <c r="E472" t="s">
        <v>258</v>
      </c>
      <c r="F472" t="s">
        <v>41</v>
      </c>
      <c r="G472" t="s">
        <v>21</v>
      </c>
      <c r="H472">
        <v>4</v>
      </c>
      <c r="I472" t="s">
        <v>114</v>
      </c>
      <c r="J472">
        <v>50</v>
      </c>
      <c r="K472" t="s">
        <v>42</v>
      </c>
      <c r="L472">
        <v>9000</v>
      </c>
      <c r="M472">
        <v>6</v>
      </c>
      <c r="N472">
        <v>54000</v>
      </c>
      <c r="O472">
        <v>157.36000000000001</v>
      </c>
      <c r="P472" t="s">
        <v>39</v>
      </c>
    </row>
    <row r="473" spans="1:17" x14ac:dyDescent="0.25">
      <c r="A473" t="s">
        <v>571</v>
      </c>
      <c r="B473" t="s">
        <v>503</v>
      </c>
      <c r="C473" s="1">
        <v>45717</v>
      </c>
      <c r="D473">
        <v>35</v>
      </c>
      <c r="E473" t="s">
        <v>258</v>
      </c>
      <c r="F473" t="s">
        <v>20</v>
      </c>
      <c r="G473" t="s">
        <v>21</v>
      </c>
      <c r="H473">
        <v>4</v>
      </c>
      <c r="I473" t="s">
        <v>114</v>
      </c>
      <c r="J473">
        <v>50</v>
      </c>
      <c r="K473" t="s">
        <v>23</v>
      </c>
      <c r="L473">
        <v>35000</v>
      </c>
      <c r="M473">
        <v>13</v>
      </c>
      <c r="N473">
        <v>455000</v>
      </c>
      <c r="O473">
        <v>108.84</v>
      </c>
      <c r="P473" t="s">
        <v>39</v>
      </c>
    </row>
    <row r="474" spans="1:17" x14ac:dyDescent="0.25">
      <c r="A474" t="s">
        <v>572</v>
      </c>
      <c r="B474" t="s">
        <v>573</v>
      </c>
      <c r="C474" s="1">
        <v>45717</v>
      </c>
      <c r="D474">
        <v>60</v>
      </c>
      <c r="E474" t="s">
        <v>113</v>
      </c>
      <c r="F474" t="s">
        <v>29</v>
      </c>
      <c r="G474" t="s">
        <v>21</v>
      </c>
      <c r="H474">
        <v>3</v>
      </c>
      <c r="I474" t="s">
        <v>50</v>
      </c>
      <c r="J474">
        <v>43</v>
      </c>
      <c r="K474" t="s">
        <v>193</v>
      </c>
      <c r="L474">
        <v>6500</v>
      </c>
      <c r="M474">
        <v>1</v>
      </c>
      <c r="N474">
        <v>6500</v>
      </c>
      <c r="O474">
        <v>164.83</v>
      </c>
      <c r="P474" t="s">
        <v>39</v>
      </c>
    </row>
    <row r="475" spans="1:17" x14ac:dyDescent="0.25">
      <c r="A475" t="s">
        <v>574</v>
      </c>
      <c r="B475" t="s">
        <v>575</v>
      </c>
      <c r="C475" s="1">
        <v>45689</v>
      </c>
      <c r="D475">
        <v>60</v>
      </c>
      <c r="E475" t="s">
        <v>198</v>
      </c>
      <c r="F475" t="s">
        <v>29</v>
      </c>
      <c r="G475" t="s">
        <v>21</v>
      </c>
      <c r="H475">
        <v>1</v>
      </c>
      <c r="I475" t="s">
        <v>37</v>
      </c>
      <c r="J475">
        <v>58</v>
      </c>
      <c r="K475" t="s">
        <v>87</v>
      </c>
      <c r="L475">
        <v>7500</v>
      </c>
      <c r="M475">
        <v>10</v>
      </c>
      <c r="N475">
        <v>75000</v>
      </c>
      <c r="O475">
        <v>51.69</v>
      </c>
      <c r="P475" t="s">
        <v>39</v>
      </c>
    </row>
    <row r="476" spans="1:17" x14ac:dyDescent="0.25">
      <c r="A476" t="s">
        <v>574</v>
      </c>
      <c r="B476" t="s">
        <v>575</v>
      </c>
      <c r="C476" s="1">
        <v>45689</v>
      </c>
      <c r="D476">
        <v>60</v>
      </c>
      <c r="E476" t="s">
        <v>198</v>
      </c>
      <c r="F476" t="s">
        <v>41</v>
      </c>
      <c r="G476" t="s">
        <v>21</v>
      </c>
      <c r="H476">
        <v>1</v>
      </c>
      <c r="I476" t="s">
        <v>37</v>
      </c>
      <c r="J476">
        <v>58</v>
      </c>
      <c r="K476" t="s">
        <v>42</v>
      </c>
      <c r="L476">
        <v>9000</v>
      </c>
      <c r="M476">
        <v>12</v>
      </c>
      <c r="N476">
        <v>108000</v>
      </c>
      <c r="O476">
        <v>182.31</v>
      </c>
      <c r="P476" t="s">
        <v>39</v>
      </c>
    </row>
    <row r="477" spans="1:17" x14ac:dyDescent="0.25">
      <c r="A477" t="s">
        <v>576</v>
      </c>
      <c r="B477" t="s">
        <v>577</v>
      </c>
      <c r="C477" s="1">
        <v>45689</v>
      </c>
      <c r="D477">
        <v>73</v>
      </c>
      <c r="E477" t="s">
        <v>90</v>
      </c>
      <c r="F477" t="s">
        <v>20</v>
      </c>
      <c r="G477" t="s">
        <v>21</v>
      </c>
      <c r="H477">
        <v>3</v>
      </c>
      <c r="I477" t="s">
        <v>50</v>
      </c>
      <c r="J477">
        <v>19</v>
      </c>
      <c r="K477" t="s">
        <v>58</v>
      </c>
      <c r="L477">
        <v>16000</v>
      </c>
      <c r="M477">
        <v>7</v>
      </c>
      <c r="N477">
        <v>112000</v>
      </c>
      <c r="O477">
        <v>125.57</v>
      </c>
      <c r="P477" t="s">
        <v>39</v>
      </c>
    </row>
    <row r="478" spans="1:17" x14ac:dyDescent="0.25">
      <c r="A478" t="s">
        <v>578</v>
      </c>
      <c r="B478" t="s">
        <v>579</v>
      </c>
      <c r="C478" s="1">
        <v>45689</v>
      </c>
      <c r="D478">
        <v>70</v>
      </c>
      <c r="E478" t="s">
        <v>95</v>
      </c>
      <c r="F478" t="s">
        <v>41</v>
      </c>
      <c r="G478" t="s">
        <v>21</v>
      </c>
      <c r="H478">
        <v>1</v>
      </c>
      <c r="I478" t="s">
        <v>37</v>
      </c>
      <c r="J478">
        <v>35</v>
      </c>
      <c r="K478" t="s">
        <v>71</v>
      </c>
      <c r="L478">
        <v>14500</v>
      </c>
      <c r="M478">
        <v>2</v>
      </c>
      <c r="N478">
        <v>29000</v>
      </c>
      <c r="O478">
        <v>143.52000000000001</v>
      </c>
      <c r="P478" t="s">
        <v>39</v>
      </c>
    </row>
    <row r="479" spans="1:17" x14ac:dyDescent="0.25">
      <c r="A479" t="s">
        <v>580</v>
      </c>
      <c r="B479" t="s">
        <v>581</v>
      </c>
      <c r="C479" s="1">
        <v>45717</v>
      </c>
      <c r="D479">
        <v>25</v>
      </c>
      <c r="E479" t="s">
        <v>49</v>
      </c>
      <c r="F479" t="s">
        <v>36</v>
      </c>
      <c r="G479" t="s">
        <v>21</v>
      </c>
      <c r="H479">
        <v>5</v>
      </c>
      <c r="I479" t="s">
        <v>55</v>
      </c>
      <c r="J479">
        <v>51</v>
      </c>
      <c r="K479" t="s">
        <v>105</v>
      </c>
      <c r="L479">
        <v>75000</v>
      </c>
      <c r="M479">
        <v>13</v>
      </c>
      <c r="N479">
        <v>975000</v>
      </c>
      <c r="O479">
        <v>77.91</v>
      </c>
      <c r="P479" t="s">
        <v>24</v>
      </c>
      <c r="Q479" t="s">
        <v>32</v>
      </c>
    </row>
    <row r="480" spans="1:17" x14ac:dyDescent="0.25">
      <c r="A480" t="s">
        <v>582</v>
      </c>
      <c r="B480" t="s">
        <v>583</v>
      </c>
      <c r="C480" s="1">
        <v>45658</v>
      </c>
      <c r="D480">
        <v>56</v>
      </c>
      <c r="E480" t="s">
        <v>118</v>
      </c>
      <c r="F480" t="s">
        <v>41</v>
      </c>
      <c r="G480" t="s">
        <v>30</v>
      </c>
      <c r="H480">
        <v>5</v>
      </c>
      <c r="I480" t="s">
        <v>55</v>
      </c>
      <c r="J480">
        <v>44</v>
      </c>
      <c r="K480" t="s">
        <v>42</v>
      </c>
      <c r="L480">
        <v>9000</v>
      </c>
      <c r="M480">
        <v>17</v>
      </c>
      <c r="N480">
        <v>153000</v>
      </c>
      <c r="O480">
        <v>71.86</v>
      </c>
      <c r="P480" t="s">
        <v>24</v>
      </c>
      <c r="Q480" t="s">
        <v>284</v>
      </c>
    </row>
    <row r="481" spans="1:17" x14ac:dyDescent="0.25">
      <c r="A481" t="s">
        <v>582</v>
      </c>
      <c r="B481" t="s">
        <v>583</v>
      </c>
      <c r="C481" s="1">
        <v>45658</v>
      </c>
      <c r="D481">
        <v>56</v>
      </c>
      <c r="E481" t="s">
        <v>118</v>
      </c>
      <c r="F481" t="s">
        <v>36</v>
      </c>
      <c r="G481" t="s">
        <v>30</v>
      </c>
      <c r="H481">
        <v>5</v>
      </c>
      <c r="I481" t="s">
        <v>55</v>
      </c>
      <c r="J481">
        <v>44</v>
      </c>
      <c r="K481" t="s">
        <v>38</v>
      </c>
      <c r="L481">
        <v>20000</v>
      </c>
      <c r="M481">
        <v>10</v>
      </c>
      <c r="N481">
        <v>200000</v>
      </c>
      <c r="O481">
        <v>58.32</v>
      </c>
      <c r="P481" t="s">
        <v>24</v>
      </c>
      <c r="Q481" t="s">
        <v>284</v>
      </c>
    </row>
    <row r="482" spans="1:17" x14ac:dyDescent="0.25">
      <c r="A482" t="s">
        <v>582</v>
      </c>
      <c r="B482" t="s">
        <v>583</v>
      </c>
      <c r="C482" s="1">
        <v>45658</v>
      </c>
      <c r="D482">
        <v>56</v>
      </c>
      <c r="E482" t="s">
        <v>118</v>
      </c>
      <c r="F482" t="s">
        <v>29</v>
      </c>
      <c r="G482" t="s">
        <v>30</v>
      </c>
      <c r="H482">
        <v>5</v>
      </c>
      <c r="I482" t="s">
        <v>55</v>
      </c>
      <c r="J482">
        <v>44</v>
      </c>
      <c r="K482" t="s">
        <v>83</v>
      </c>
      <c r="L482">
        <v>1000</v>
      </c>
      <c r="M482">
        <v>15</v>
      </c>
      <c r="N482">
        <v>15000</v>
      </c>
      <c r="O482">
        <v>56.66</v>
      </c>
      <c r="P482" t="s">
        <v>24</v>
      </c>
      <c r="Q482" t="s">
        <v>284</v>
      </c>
    </row>
    <row r="483" spans="1:17" x14ac:dyDescent="0.25">
      <c r="A483" t="s">
        <v>584</v>
      </c>
      <c r="B483" t="s">
        <v>585</v>
      </c>
      <c r="C483" s="1">
        <v>45689</v>
      </c>
      <c r="D483">
        <v>66</v>
      </c>
      <c r="E483" t="s">
        <v>118</v>
      </c>
      <c r="F483" t="s">
        <v>36</v>
      </c>
      <c r="G483" t="s">
        <v>30</v>
      </c>
      <c r="H483">
        <v>2</v>
      </c>
      <c r="I483" t="s">
        <v>22</v>
      </c>
      <c r="J483">
        <v>11</v>
      </c>
      <c r="K483" t="s">
        <v>62</v>
      </c>
      <c r="L483">
        <v>24000</v>
      </c>
      <c r="M483">
        <v>12</v>
      </c>
      <c r="N483">
        <v>288000</v>
      </c>
      <c r="O483">
        <v>135.62</v>
      </c>
      <c r="P483" t="s">
        <v>39</v>
      </c>
    </row>
    <row r="484" spans="1:17" x14ac:dyDescent="0.25">
      <c r="A484" t="s">
        <v>584</v>
      </c>
      <c r="B484" t="s">
        <v>585</v>
      </c>
      <c r="C484" s="1">
        <v>45689</v>
      </c>
      <c r="D484">
        <v>66</v>
      </c>
      <c r="E484" t="s">
        <v>118</v>
      </c>
      <c r="F484" t="s">
        <v>29</v>
      </c>
      <c r="G484" t="s">
        <v>30</v>
      </c>
      <c r="H484">
        <v>2</v>
      </c>
      <c r="I484" t="s">
        <v>22</v>
      </c>
      <c r="J484">
        <v>11</v>
      </c>
      <c r="K484" t="s">
        <v>102</v>
      </c>
      <c r="L484">
        <v>900</v>
      </c>
      <c r="M484">
        <v>18</v>
      </c>
      <c r="N484">
        <v>16200</v>
      </c>
      <c r="O484">
        <v>110.93</v>
      </c>
      <c r="P484" t="s">
        <v>39</v>
      </c>
    </row>
    <row r="485" spans="1:17" x14ac:dyDescent="0.25">
      <c r="A485" t="s">
        <v>584</v>
      </c>
      <c r="B485" t="s">
        <v>585</v>
      </c>
      <c r="C485" s="1">
        <v>45689</v>
      </c>
      <c r="D485">
        <v>66</v>
      </c>
      <c r="E485" t="s">
        <v>118</v>
      </c>
      <c r="F485" t="s">
        <v>41</v>
      </c>
      <c r="G485" t="s">
        <v>30</v>
      </c>
      <c r="H485">
        <v>2</v>
      </c>
      <c r="I485" t="s">
        <v>22</v>
      </c>
      <c r="J485">
        <v>11</v>
      </c>
      <c r="K485" t="s">
        <v>38</v>
      </c>
      <c r="L485">
        <v>20000</v>
      </c>
      <c r="M485">
        <v>1</v>
      </c>
      <c r="N485">
        <v>20000</v>
      </c>
      <c r="O485">
        <v>25.09</v>
      </c>
      <c r="P485" t="s">
        <v>39</v>
      </c>
    </row>
    <row r="486" spans="1:17" x14ac:dyDescent="0.25">
      <c r="A486" t="s">
        <v>586</v>
      </c>
      <c r="B486" t="s">
        <v>587</v>
      </c>
      <c r="C486" s="1">
        <v>45717</v>
      </c>
      <c r="D486">
        <v>26</v>
      </c>
      <c r="E486" t="s">
        <v>149</v>
      </c>
      <c r="F486" t="s">
        <v>20</v>
      </c>
      <c r="G486" t="s">
        <v>21</v>
      </c>
      <c r="H486">
        <v>2</v>
      </c>
      <c r="I486" t="s">
        <v>22</v>
      </c>
      <c r="J486">
        <v>48</v>
      </c>
      <c r="K486" t="s">
        <v>46</v>
      </c>
      <c r="L486">
        <v>4500</v>
      </c>
      <c r="M486">
        <v>9</v>
      </c>
      <c r="N486">
        <v>40500</v>
      </c>
      <c r="O486">
        <v>123.57</v>
      </c>
      <c r="P486" t="s">
        <v>39</v>
      </c>
    </row>
    <row r="487" spans="1:17" x14ac:dyDescent="0.25">
      <c r="A487" t="s">
        <v>586</v>
      </c>
      <c r="B487" t="s">
        <v>587</v>
      </c>
      <c r="C487" s="1">
        <v>45717</v>
      </c>
      <c r="D487">
        <v>26</v>
      </c>
      <c r="E487" t="s">
        <v>149</v>
      </c>
      <c r="F487" t="s">
        <v>41</v>
      </c>
      <c r="G487" t="s">
        <v>21</v>
      </c>
      <c r="H487">
        <v>2</v>
      </c>
      <c r="I487" t="s">
        <v>22</v>
      </c>
      <c r="J487">
        <v>48</v>
      </c>
      <c r="K487" t="s">
        <v>38</v>
      </c>
      <c r="L487">
        <v>20000</v>
      </c>
      <c r="M487">
        <v>19</v>
      </c>
      <c r="N487">
        <v>380000</v>
      </c>
      <c r="O487">
        <v>23.37</v>
      </c>
      <c r="P487" t="s">
        <v>39</v>
      </c>
    </row>
    <row r="488" spans="1:17" x14ac:dyDescent="0.25">
      <c r="A488" t="s">
        <v>586</v>
      </c>
      <c r="B488" t="s">
        <v>587</v>
      </c>
      <c r="C488" s="1">
        <v>45717</v>
      </c>
      <c r="D488">
        <v>26</v>
      </c>
      <c r="E488" t="s">
        <v>149</v>
      </c>
      <c r="F488" t="s">
        <v>36</v>
      </c>
      <c r="G488" t="s">
        <v>21</v>
      </c>
      <c r="H488">
        <v>2</v>
      </c>
      <c r="I488" t="s">
        <v>22</v>
      </c>
      <c r="J488">
        <v>48</v>
      </c>
      <c r="K488" t="s">
        <v>42</v>
      </c>
      <c r="L488">
        <v>9000</v>
      </c>
      <c r="M488">
        <v>18</v>
      </c>
      <c r="N488">
        <v>162000</v>
      </c>
      <c r="O488">
        <v>170.35</v>
      </c>
      <c r="P488" t="s">
        <v>39</v>
      </c>
    </row>
    <row r="489" spans="1:17" x14ac:dyDescent="0.25">
      <c r="A489" t="s">
        <v>588</v>
      </c>
      <c r="B489" t="s">
        <v>589</v>
      </c>
      <c r="C489" s="1">
        <v>45658</v>
      </c>
      <c r="D489">
        <v>25</v>
      </c>
      <c r="E489" t="s">
        <v>101</v>
      </c>
      <c r="F489" t="s">
        <v>36</v>
      </c>
      <c r="G489" t="s">
        <v>21</v>
      </c>
      <c r="H489">
        <v>2</v>
      </c>
      <c r="I489" t="s">
        <v>22</v>
      </c>
      <c r="J489">
        <v>17</v>
      </c>
      <c r="K489" t="s">
        <v>65</v>
      </c>
      <c r="L489">
        <v>30000</v>
      </c>
      <c r="M489">
        <v>8</v>
      </c>
      <c r="N489">
        <v>240000</v>
      </c>
      <c r="O489">
        <v>134.41999999999999</v>
      </c>
      <c r="P489" t="s">
        <v>39</v>
      </c>
    </row>
    <row r="490" spans="1:17" x14ac:dyDescent="0.25">
      <c r="A490" t="s">
        <v>588</v>
      </c>
      <c r="B490" t="s">
        <v>589</v>
      </c>
      <c r="C490" s="1">
        <v>45658</v>
      </c>
      <c r="D490">
        <v>25</v>
      </c>
      <c r="E490" t="s">
        <v>101</v>
      </c>
      <c r="F490" t="s">
        <v>20</v>
      </c>
      <c r="G490" t="s">
        <v>21</v>
      </c>
      <c r="H490">
        <v>2</v>
      </c>
      <c r="I490" t="s">
        <v>22</v>
      </c>
      <c r="J490">
        <v>17</v>
      </c>
      <c r="K490" t="s">
        <v>58</v>
      </c>
      <c r="L490">
        <v>16000</v>
      </c>
      <c r="M490">
        <v>3</v>
      </c>
      <c r="N490">
        <v>48000</v>
      </c>
      <c r="O490">
        <v>57.38</v>
      </c>
      <c r="P490" t="s">
        <v>39</v>
      </c>
    </row>
    <row r="491" spans="1:17" x14ac:dyDescent="0.25">
      <c r="A491" t="s">
        <v>590</v>
      </c>
      <c r="B491" t="s">
        <v>591</v>
      </c>
      <c r="C491" s="1">
        <v>45717</v>
      </c>
      <c r="D491">
        <v>56</v>
      </c>
      <c r="E491" t="s">
        <v>90</v>
      </c>
      <c r="F491" t="s">
        <v>36</v>
      </c>
      <c r="G491" t="s">
        <v>30</v>
      </c>
      <c r="H491">
        <v>5</v>
      </c>
      <c r="I491" t="s">
        <v>55</v>
      </c>
      <c r="J491">
        <v>22</v>
      </c>
      <c r="K491" t="s">
        <v>65</v>
      </c>
      <c r="L491">
        <v>30000</v>
      </c>
      <c r="M491">
        <v>8</v>
      </c>
      <c r="N491">
        <v>240000</v>
      </c>
      <c r="O491">
        <v>1.46</v>
      </c>
      <c r="P491" t="s">
        <v>24</v>
      </c>
      <c r="Q491" t="s">
        <v>25</v>
      </c>
    </row>
    <row r="492" spans="1:17" x14ac:dyDescent="0.25">
      <c r="A492" t="s">
        <v>590</v>
      </c>
      <c r="B492" t="s">
        <v>591</v>
      </c>
      <c r="C492" s="1">
        <v>45717</v>
      </c>
      <c r="D492">
        <v>56</v>
      </c>
      <c r="E492" t="s">
        <v>90</v>
      </c>
      <c r="F492" t="s">
        <v>29</v>
      </c>
      <c r="G492" t="s">
        <v>30</v>
      </c>
      <c r="H492">
        <v>5</v>
      </c>
      <c r="I492" t="s">
        <v>55</v>
      </c>
      <c r="J492">
        <v>22</v>
      </c>
      <c r="K492" t="s">
        <v>46</v>
      </c>
      <c r="L492">
        <v>4500</v>
      </c>
      <c r="M492">
        <v>14</v>
      </c>
      <c r="N492">
        <v>63000</v>
      </c>
      <c r="O492">
        <v>142.58000000000001</v>
      </c>
      <c r="P492" t="s">
        <v>24</v>
      </c>
      <c r="Q492" t="s">
        <v>25</v>
      </c>
    </row>
    <row r="493" spans="1:17" x14ac:dyDescent="0.25">
      <c r="A493" t="s">
        <v>592</v>
      </c>
      <c r="B493" t="s">
        <v>593</v>
      </c>
      <c r="C493" s="1">
        <v>45689</v>
      </c>
      <c r="D493">
        <v>62</v>
      </c>
      <c r="E493" t="s">
        <v>140</v>
      </c>
      <c r="F493" t="s">
        <v>29</v>
      </c>
      <c r="G493" t="s">
        <v>30</v>
      </c>
      <c r="H493">
        <v>4</v>
      </c>
      <c r="I493" t="s">
        <v>114</v>
      </c>
      <c r="J493">
        <v>57</v>
      </c>
      <c r="K493" t="s">
        <v>83</v>
      </c>
      <c r="L493">
        <v>1000</v>
      </c>
      <c r="M493">
        <v>20</v>
      </c>
      <c r="N493">
        <v>20000</v>
      </c>
      <c r="O493">
        <v>35.57</v>
      </c>
      <c r="P493" t="s">
        <v>39</v>
      </c>
    </row>
    <row r="494" spans="1:17" x14ac:dyDescent="0.25">
      <c r="A494" t="s">
        <v>592</v>
      </c>
      <c r="B494" t="s">
        <v>593</v>
      </c>
      <c r="C494" s="1">
        <v>45689</v>
      </c>
      <c r="D494">
        <v>62</v>
      </c>
      <c r="E494" t="s">
        <v>140</v>
      </c>
      <c r="F494" t="s">
        <v>36</v>
      </c>
      <c r="G494" t="s">
        <v>30</v>
      </c>
      <c r="H494">
        <v>4</v>
      </c>
      <c r="I494" t="s">
        <v>114</v>
      </c>
      <c r="J494">
        <v>57</v>
      </c>
      <c r="K494" t="s">
        <v>38</v>
      </c>
      <c r="L494">
        <v>20000</v>
      </c>
      <c r="M494">
        <v>5</v>
      </c>
      <c r="N494">
        <v>100000</v>
      </c>
      <c r="O494">
        <v>168.44</v>
      </c>
      <c r="P494" t="s">
        <v>39</v>
      </c>
    </row>
    <row r="495" spans="1:17" x14ac:dyDescent="0.25">
      <c r="A495" t="s">
        <v>594</v>
      </c>
      <c r="B495" t="s">
        <v>595</v>
      </c>
      <c r="C495" s="1">
        <v>45658</v>
      </c>
      <c r="D495">
        <v>41</v>
      </c>
      <c r="E495" t="s">
        <v>143</v>
      </c>
      <c r="F495" t="s">
        <v>41</v>
      </c>
      <c r="G495" t="s">
        <v>21</v>
      </c>
      <c r="H495">
        <v>1</v>
      </c>
      <c r="I495" t="s">
        <v>37</v>
      </c>
      <c r="J495">
        <v>47</v>
      </c>
      <c r="K495" t="s">
        <v>62</v>
      </c>
      <c r="L495">
        <v>24000</v>
      </c>
      <c r="M495">
        <v>2</v>
      </c>
      <c r="N495">
        <v>48000</v>
      </c>
      <c r="O495">
        <v>42.95</v>
      </c>
      <c r="P495" t="s">
        <v>39</v>
      </c>
    </row>
    <row r="496" spans="1:17" x14ac:dyDescent="0.25">
      <c r="A496" t="s">
        <v>594</v>
      </c>
      <c r="B496" t="s">
        <v>595</v>
      </c>
      <c r="C496" s="1">
        <v>45658</v>
      </c>
      <c r="D496">
        <v>41</v>
      </c>
      <c r="E496" t="s">
        <v>143</v>
      </c>
      <c r="F496" t="s">
        <v>36</v>
      </c>
      <c r="G496" t="s">
        <v>21</v>
      </c>
      <c r="H496">
        <v>1</v>
      </c>
      <c r="I496" t="s">
        <v>37</v>
      </c>
      <c r="J496">
        <v>47</v>
      </c>
      <c r="K496" t="s">
        <v>62</v>
      </c>
      <c r="L496">
        <v>24000</v>
      </c>
      <c r="M496">
        <v>18</v>
      </c>
      <c r="N496">
        <v>432000</v>
      </c>
      <c r="O496">
        <v>108.92</v>
      </c>
      <c r="P496" t="s">
        <v>39</v>
      </c>
    </row>
    <row r="497" spans="1:17" x14ac:dyDescent="0.25">
      <c r="A497" t="s">
        <v>594</v>
      </c>
      <c r="B497" t="s">
        <v>595</v>
      </c>
      <c r="C497" s="1">
        <v>45658</v>
      </c>
      <c r="D497">
        <v>41</v>
      </c>
      <c r="E497" t="s">
        <v>143</v>
      </c>
      <c r="F497" t="s">
        <v>20</v>
      </c>
      <c r="G497" t="s">
        <v>21</v>
      </c>
      <c r="H497">
        <v>1</v>
      </c>
      <c r="I497" t="s">
        <v>37</v>
      </c>
      <c r="J497">
        <v>47</v>
      </c>
      <c r="K497" t="s">
        <v>23</v>
      </c>
      <c r="L497">
        <v>35000</v>
      </c>
      <c r="M497">
        <v>5</v>
      </c>
      <c r="N497">
        <v>175000</v>
      </c>
      <c r="O497">
        <v>130.94999999999999</v>
      </c>
      <c r="P497" t="s">
        <v>39</v>
      </c>
    </row>
    <row r="498" spans="1:17" x14ac:dyDescent="0.25">
      <c r="A498" t="s">
        <v>596</v>
      </c>
      <c r="B498" t="s">
        <v>597</v>
      </c>
      <c r="C498" s="1">
        <v>45689</v>
      </c>
      <c r="D498">
        <v>66</v>
      </c>
      <c r="E498" t="s">
        <v>113</v>
      </c>
      <c r="F498" t="s">
        <v>36</v>
      </c>
      <c r="G498" t="s">
        <v>30</v>
      </c>
      <c r="H498">
        <v>5</v>
      </c>
      <c r="I498" t="s">
        <v>55</v>
      </c>
      <c r="J498">
        <v>9</v>
      </c>
      <c r="K498" t="s">
        <v>42</v>
      </c>
      <c r="L498">
        <v>9000</v>
      </c>
      <c r="M498">
        <v>20</v>
      </c>
      <c r="N498">
        <v>180000</v>
      </c>
      <c r="O498">
        <v>132.69999999999999</v>
      </c>
      <c r="P498" t="s">
        <v>39</v>
      </c>
    </row>
    <row r="499" spans="1:17" x14ac:dyDescent="0.25">
      <c r="A499" t="s">
        <v>596</v>
      </c>
      <c r="B499" t="s">
        <v>597</v>
      </c>
      <c r="C499" s="1">
        <v>45689</v>
      </c>
      <c r="D499">
        <v>66</v>
      </c>
      <c r="E499" t="s">
        <v>113</v>
      </c>
      <c r="F499" t="s">
        <v>29</v>
      </c>
      <c r="G499" t="s">
        <v>30</v>
      </c>
      <c r="H499">
        <v>5</v>
      </c>
      <c r="I499" t="s">
        <v>55</v>
      </c>
      <c r="J499">
        <v>9</v>
      </c>
      <c r="K499" t="s">
        <v>164</v>
      </c>
      <c r="L499">
        <v>600</v>
      </c>
      <c r="M499">
        <v>5</v>
      </c>
      <c r="N499">
        <v>3000</v>
      </c>
      <c r="O499">
        <v>151.56</v>
      </c>
      <c r="P499" t="s">
        <v>39</v>
      </c>
    </row>
    <row r="500" spans="1:17" x14ac:dyDescent="0.25">
      <c r="A500" t="s">
        <v>598</v>
      </c>
      <c r="B500" t="s">
        <v>599</v>
      </c>
      <c r="C500" s="1">
        <v>45689</v>
      </c>
      <c r="D500">
        <v>36</v>
      </c>
      <c r="E500" t="s">
        <v>131</v>
      </c>
      <c r="F500" t="s">
        <v>20</v>
      </c>
      <c r="G500" t="s">
        <v>21</v>
      </c>
      <c r="H500">
        <v>3</v>
      </c>
      <c r="I500" t="s">
        <v>50</v>
      </c>
      <c r="J500">
        <v>48</v>
      </c>
      <c r="K500" t="s">
        <v>51</v>
      </c>
      <c r="L500">
        <v>9000</v>
      </c>
      <c r="M500">
        <v>2</v>
      </c>
      <c r="N500">
        <v>18000</v>
      </c>
      <c r="O500">
        <v>74.2</v>
      </c>
      <c r="P500" t="s">
        <v>24</v>
      </c>
      <c r="Q500" t="s">
        <v>32</v>
      </c>
    </row>
    <row r="501" spans="1:17" x14ac:dyDescent="0.25">
      <c r="A501" t="s">
        <v>598</v>
      </c>
      <c r="B501" t="s">
        <v>599</v>
      </c>
      <c r="C501" s="1">
        <v>45689</v>
      </c>
      <c r="D501">
        <v>36</v>
      </c>
      <c r="E501" t="s">
        <v>131</v>
      </c>
      <c r="F501" t="s">
        <v>41</v>
      </c>
      <c r="G501" t="s">
        <v>21</v>
      </c>
      <c r="H501">
        <v>3</v>
      </c>
      <c r="I501" t="s">
        <v>50</v>
      </c>
      <c r="J501">
        <v>48</v>
      </c>
      <c r="K501" t="s">
        <v>38</v>
      </c>
      <c r="L501">
        <v>20000</v>
      </c>
      <c r="M501">
        <v>12</v>
      </c>
      <c r="N501">
        <v>240000</v>
      </c>
      <c r="O501">
        <v>103.82</v>
      </c>
      <c r="P501" t="s">
        <v>24</v>
      </c>
      <c r="Q501" t="s">
        <v>32</v>
      </c>
    </row>
    <row r="502" spans="1:17" x14ac:dyDescent="0.25">
      <c r="A502" t="s">
        <v>600</v>
      </c>
      <c r="B502" t="s">
        <v>601</v>
      </c>
      <c r="C502" s="1">
        <v>45717</v>
      </c>
      <c r="D502">
        <v>76</v>
      </c>
      <c r="E502" t="s">
        <v>35</v>
      </c>
      <c r="F502" t="s">
        <v>36</v>
      </c>
      <c r="G502" t="s">
        <v>21</v>
      </c>
      <c r="H502">
        <v>1</v>
      </c>
      <c r="I502" t="s">
        <v>37</v>
      </c>
      <c r="J502">
        <v>3</v>
      </c>
      <c r="K502" t="s">
        <v>65</v>
      </c>
      <c r="L502">
        <v>30000</v>
      </c>
      <c r="M502">
        <v>13</v>
      </c>
      <c r="N502">
        <v>390000</v>
      </c>
      <c r="O502">
        <v>75.64</v>
      </c>
      <c r="P502" t="s">
        <v>39</v>
      </c>
    </row>
    <row r="503" spans="1:17" x14ac:dyDescent="0.25">
      <c r="A503" t="s">
        <v>600</v>
      </c>
      <c r="B503" t="s">
        <v>601</v>
      </c>
      <c r="C503" s="1">
        <v>45717</v>
      </c>
      <c r="D503">
        <v>76</v>
      </c>
      <c r="E503" t="s">
        <v>35</v>
      </c>
      <c r="F503" t="s">
        <v>29</v>
      </c>
      <c r="G503" t="s">
        <v>21</v>
      </c>
      <c r="H503">
        <v>1</v>
      </c>
      <c r="I503" t="s">
        <v>37</v>
      </c>
      <c r="J503">
        <v>3</v>
      </c>
      <c r="K503" t="s">
        <v>56</v>
      </c>
      <c r="L503">
        <v>3500</v>
      </c>
      <c r="M503">
        <v>3</v>
      </c>
      <c r="N503">
        <v>10500</v>
      </c>
      <c r="O503">
        <v>117.74</v>
      </c>
      <c r="P503" t="s">
        <v>39</v>
      </c>
    </row>
    <row r="504" spans="1:17" x14ac:dyDescent="0.25">
      <c r="A504" t="s">
        <v>600</v>
      </c>
      <c r="B504" t="s">
        <v>601</v>
      </c>
      <c r="C504" s="1">
        <v>45717</v>
      </c>
      <c r="D504">
        <v>76</v>
      </c>
      <c r="E504" t="s">
        <v>35</v>
      </c>
      <c r="F504" t="s">
        <v>20</v>
      </c>
      <c r="G504" t="s">
        <v>21</v>
      </c>
      <c r="H504">
        <v>1</v>
      </c>
      <c r="I504" t="s">
        <v>37</v>
      </c>
      <c r="J504">
        <v>3</v>
      </c>
      <c r="K504" t="s">
        <v>51</v>
      </c>
      <c r="L504">
        <v>9000</v>
      </c>
      <c r="M504">
        <v>8</v>
      </c>
      <c r="N504">
        <v>72000</v>
      </c>
      <c r="O504">
        <v>75.58</v>
      </c>
      <c r="P504" t="s">
        <v>39</v>
      </c>
    </row>
    <row r="505" spans="1:17" x14ac:dyDescent="0.25">
      <c r="A505" t="s">
        <v>602</v>
      </c>
      <c r="B505" t="s">
        <v>603</v>
      </c>
      <c r="C505" s="1">
        <v>45689</v>
      </c>
      <c r="D505">
        <v>67</v>
      </c>
      <c r="E505" t="s">
        <v>152</v>
      </c>
      <c r="F505" t="s">
        <v>29</v>
      </c>
      <c r="G505" t="s">
        <v>30</v>
      </c>
      <c r="H505">
        <v>5</v>
      </c>
      <c r="I505" t="s">
        <v>55</v>
      </c>
      <c r="J505">
        <v>32</v>
      </c>
      <c r="K505" t="s">
        <v>58</v>
      </c>
      <c r="L505">
        <v>16000</v>
      </c>
      <c r="M505">
        <v>9</v>
      </c>
      <c r="N505">
        <v>144000</v>
      </c>
      <c r="O505">
        <v>103.15</v>
      </c>
      <c r="P505" t="s">
        <v>24</v>
      </c>
      <c r="Q505" t="s">
        <v>265</v>
      </c>
    </row>
    <row r="506" spans="1:17" x14ac:dyDescent="0.25">
      <c r="A506" t="s">
        <v>602</v>
      </c>
      <c r="B506" t="s">
        <v>603</v>
      </c>
      <c r="C506" s="1">
        <v>45689</v>
      </c>
      <c r="D506">
        <v>67</v>
      </c>
      <c r="E506" t="s">
        <v>152</v>
      </c>
      <c r="F506" t="s">
        <v>41</v>
      </c>
      <c r="G506" t="s">
        <v>30</v>
      </c>
      <c r="H506">
        <v>5</v>
      </c>
      <c r="I506" t="s">
        <v>55</v>
      </c>
      <c r="J506">
        <v>32</v>
      </c>
      <c r="K506" t="s">
        <v>38</v>
      </c>
      <c r="L506">
        <v>20000</v>
      </c>
      <c r="M506">
        <v>6</v>
      </c>
      <c r="N506">
        <v>120000</v>
      </c>
      <c r="O506">
        <v>30.47</v>
      </c>
      <c r="P506" t="s">
        <v>24</v>
      </c>
      <c r="Q506" t="s">
        <v>265</v>
      </c>
    </row>
    <row r="507" spans="1:17" x14ac:dyDescent="0.25">
      <c r="A507" t="s">
        <v>604</v>
      </c>
      <c r="B507" t="s">
        <v>605</v>
      </c>
      <c r="C507" s="1">
        <v>45717</v>
      </c>
      <c r="D507">
        <v>31</v>
      </c>
      <c r="E507" t="s">
        <v>113</v>
      </c>
      <c r="F507" t="s">
        <v>29</v>
      </c>
      <c r="G507" t="s">
        <v>30</v>
      </c>
      <c r="H507">
        <v>1</v>
      </c>
      <c r="I507" t="s">
        <v>37</v>
      </c>
      <c r="J507">
        <v>52</v>
      </c>
      <c r="K507" t="s">
        <v>164</v>
      </c>
      <c r="L507">
        <v>600</v>
      </c>
      <c r="M507">
        <v>14</v>
      </c>
      <c r="N507">
        <v>8400</v>
      </c>
      <c r="O507">
        <v>129.63</v>
      </c>
      <c r="P507" t="s">
        <v>39</v>
      </c>
    </row>
    <row r="508" spans="1:17" x14ac:dyDescent="0.25">
      <c r="A508" t="s">
        <v>604</v>
      </c>
      <c r="B508" t="s">
        <v>605</v>
      </c>
      <c r="C508" s="1">
        <v>45717</v>
      </c>
      <c r="D508">
        <v>31</v>
      </c>
      <c r="E508" t="s">
        <v>113</v>
      </c>
      <c r="F508" t="s">
        <v>41</v>
      </c>
      <c r="G508" t="s">
        <v>30</v>
      </c>
      <c r="H508">
        <v>1</v>
      </c>
      <c r="I508" t="s">
        <v>37</v>
      </c>
      <c r="J508">
        <v>52</v>
      </c>
      <c r="K508" t="s">
        <v>42</v>
      </c>
      <c r="L508">
        <v>9000</v>
      </c>
      <c r="M508">
        <v>5</v>
      </c>
      <c r="N508">
        <v>45000</v>
      </c>
      <c r="O508">
        <v>49.11</v>
      </c>
      <c r="P508" t="s">
        <v>39</v>
      </c>
    </row>
    <row r="509" spans="1:17" x14ac:dyDescent="0.25">
      <c r="A509" t="s">
        <v>606</v>
      </c>
      <c r="B509" t="s">
        <v>607</v>
      </c>
      <c r="C509" s="1">
        <v>45689</v>
      </c>
      <c r="D509">
        <v>33</v>
      </c>
      <c r="E509" t="s">
        <v>189</v>
      </c>
      <c r="F509" t="s">
        <v>29</v>
      </c>
      <c r="G509" t="s">
        <v>21</v>
      </c>
      <c r="H509">
        <v>1</v>
      </c>
      <c r="I509" t="s">
        <v>37</v>
      </c>
      <c r="J509">
        <v>58</v>
      </c>
      <c r="K509" t="s">
        <v>40</v>
      </c>
      <c r="L509">
        <v>500</v>
      </c>
      <c r="M509">
        <v>7</v>
      </c>
      <c r="N509">
        <v>3500</v>
      </c>
      <c r="O509">
        <v>189.48</v>
      </c>
      <c r="P509" t="s">
        <v>24</v>
      </c>
      <c r="Q509" t="s">
        <v>265</v>
      </c>
    </row>
    <row r="510" spans="1:17" x14ac:dyDescent="0.25">
      <c r="A510" t="s">
        <v>606</v>
      </c>
      <c r="B510" t="s">
        <v>607</v>
      </c>
      <c r="C510" s="1">
        <v>45689</v>
      </c>
      <c r="D510">
        <v>33</v>
      </c>
      <c r="E510" t="s">
        <v>189</v>
      </c>
      <c r="F510" t="s">
        <v>36</v>
      </c>
      <c r="G510" t="s">
        <v>21</v>
      </c>
      <c r="H510">
        <v>1</v>
      </c>
      <c r="I510" t="s">
        <v>37</v>
      </c>
      <c r="J510">
        <v>58</v>
      </c>
      <c r="K510" t="s">
        <v>57</v>
      </c>
      <c r="L510">
        <v>150000</v>
      </c>
      <c r="M510">
        <v>16</v>
      </c>
      <c r="N510">
        <v>2400000</v>
      </c>
      <c r="O510">
        <v>121.5</v>
      </c>
      <c r="P510" t="s">
        <v>24</v>
      </c>
      <c r="Q510" t="s">
        <v>265</v>
      </c>
    </row>
    <row r="511" spans="1:17" x14ac:dyDescent="0.25">
      <c r="A511" t="s">
        <v>606</v>
      </c>
      <c r="B511" t="s">
        <v>607</v>
      </c>
      <c r="C511" s="1">
        <v>45689</v>
      </c>
      <c r="D511">
        <v>33</v>
      </c>
      <c r="E511" t="s">
        <v>189</v>
      </c>
      <c r="F511" t="s">
        <v>41</v>
      </c>
      <c r="G511" t="s">
        <v>21</v>
      </c>
      <c r="H511">
        <v>1</v>
      </c>
      <c r="I511" t="s">
        <v>37</v>
      </c>
      <c r="J511">
        <v>58</v>
      </c>
      <c r="K511" t="s">
        <v>71</v>
      </c>
      <c r="L511">
        <v>14500</v>
      </c>
      <c r="M511">
        <v>14</v>
      </c>
      <c r="N511">
        <v>203000</v>
      </c>
      <c r="O511">
        <v>34.53</v>
      </c>
      <c r="P511" t="s">
        <v>24</v>
      </c>
      <c r="Q511" t="s">
        <v>265</v>
      </c>
    </row>
    <row r="512" spans="1:17" x14ac:dyDescent="0.25">
      <c r="A512" t="s">
        <v>608</v>
      </c>
      <c r="B512" t="s">
        <v>609</v>
      </c>
      <c r="C512" s="1">
        <v>45717</v>
      </c>
      <c r="D512">
        <v>39</v>
      </c>
      <c r="E512" t="s">
        <v>189</v>
      </c>
      <c r="F512" t="s">
        <v>20</v>
      </c>
      <c r="G512" t="s">
        <v>30</v>
      </c>
      <c r="H512">
        <v>4</v>
      </c>
      <c r="I512" t="s">
        <v>114</v>
      </c>
      <c r="J512">
        <v>11</v>
      </c>
      <c r="K512" t="s">
        <v>23</v>
      </c>
      <c r="L512">
        <v>35000</v>
      </c>
      <c r="M512">
        <v>4</v>
      </c>
      <c r="N512">
        <v>140000</v>
      </c>
      <c r="O512">
        <v>77.400000000000006</v>
      </c>
      <c r="P512" t="s">
        <v>39</v>
      </c>
    </row>
    <row r="513" spans="1:17" x14ac:dyDescent="0.25">
      <c r="A513" t="s">
        <v>610</v>
      </c>
      <c r="B513" t="s">
        <v>611</v>
      </c>
      <c r="C513" s="1">
        <v>45689</v>
      </c>
      <c r="D513">
        <v>41</v>
      </c>
      <c r="E513" t="s">
        <v>75</v>
      </c>
      <c r="F513" t="s">
        <v>41</v>
      </c>
      <c r="G513" t="s">
        <v>30</v>
      </c>
      <c r="H513">
        <v>5</v>
      </c>
      <c r="I513" t="s">
        <v>55</v>
      </c>
      <c r="J513">
        <v>53</v>
      </c>
      <c r="K513" t="s">
        <v>42</v>
      </c>
      <c r="L513">
        <v>9000</v>
      </c>
      <c r="M513">
        <v>5</v>
      </c>
      <c r="N513">
        <v>45000</v>
      </c>
      <c r="O513">
        <v>96.71</v>
      </c>
      <c r="P513" t="s">
        <v>24</v>
      </c>
      <c r="Q513" t="s">
        <v>167</v>
      </c>
    </row>
    <row r="514" spans="1:17" x14ac:dyDescent="0.25">
      <c r="A514" t="s">
        <v>610</v>
      </c>
      <c r="B514" t="s">
        <v>611</v>
      </c>
      <c r="C514" s="1">
        <v>45689</v>
      </c>
      <c r="D514">
        <v>41</v>
      </c>
      <c r="E514" t="s">
        <v>75</v>
      </c>
      <c r="F514" t="s">
        <v>36</v>
      </c>
      <c r="G514" t="s">
        <v>30</v>
      </c>
      <c r="H514">
        <v>5</v>
      </c>
      <c r="I514" t="s">
        <v>55</v>
      </c>
      <c r="J514">
        <v>53</v>
      </c>
      <c r="K514" t="s">
        <v>42</v>
      </c>
      <c r="L514">
        <v>9000</v>
      </c>
      <c r="M514">
        <v>14</v>
      </c>
      <c r="N514">
        <v>126000</v>
      </c>
      <c r="O514">
        <v>179.45</v>
      </c>
      <c r="P514" t="s">
        <v>24</v>
      </c>
      <c r="Q514" t="s">
        <v>167</v>
      </c>
    </row>
    <row r="515" spans="1:17" x14ac:dyDescent="0.25">
      <c r="A515" t="s">
        <v>610</v>
      </c>
      <c r="B515" t="s">
        <v>611</v>
      </c>
      <c r="C515" s="1">
        <v>45689</v>
      </c>
      <c r="D515">
        <v>41</v>
      </c>
      <c r="E515" t="s">
        <v>75</v>
      </c>
      <c r="F515" t="s">
        <v>29</v>
      </c>
      <c r="G515" t="s">
        <v>30</v>
      </c>
      <c r="H515">
        <v>5</v>
      </c>
      <c r="I515" t="s">
        <v>55</v>
      </c>
      <c r="J515">
        <v>53</v>
      </c>
      <c r="K515" t="s">
        <v>193</v>
      </c>
      <c r="L515">
        <v>6500</v>
      </c>
      <c r="M515">
        <v>2</v>
      </c>
      <c r="N515">
        <v>13000</v>
      </c>
      <c r="O515">
        <v>84.43</v>
      </c>
      <c r="P515" t="s">
        <v>24</v>
      </c>
      <c r="Q515" t="s">
        <v>167</v>
      </c>
    </row>
    <row r="516" spans="1:17" x14ac:dyDescent="0.25">
      <c r="A516" t="s">
        <v>612</v>
      </c>
      <c r="B516" t="s">
        <v>613</v>
      </c>
      <c r="C516" s="1">
        <v>45689</v>
      </c>
      <c r="D516">
        <v>70</v>
      </c>
      <c r="E516" t="s">
        <v>113</v>
      </c>
      <c r="F516" t="s">
        <v>41</v>
      </c>
      <c r="G516" t="s">
        <v>30</v>
      </c>
      <c r="H516">
        <v>3</v>
      </c>
      <c r="I516" t="s">
        <v>50</v>
      </c>
      <c r="J516">
        <v>51</v>
      </c>
      <c r="K516" t="s">
        <v>65</v>
      </c>
      <c r="L516">
        <v>30000</v>
      </c>
      <c r="M516">
        <v>8</v>
      </c>
      <c r="N516">
        <v>240000</v>
      </c>
      <c r="O516">
        <v>95.69</v>
      </c>
      <c r="P516" t="s">
        <v>39</v>
      </c>
    </row>
    <row r="517" spans="1:17" x14ac:dyDescent="0.25">
      <c r="A517" t="s">
        <v>612</v>
      </c>
      <c r="B517" t="s">
        <v>613</v>
      </c>
      <c r="C517" s="1">
        <v>45689</v>
      </c>
      <c r="D517">
        <v>70</v>
      </c>
      <c r="E517" t="s">
        <v>113</v>
      </c>
      <c r="F517" t="s">
        <v>20</v>
      </c>
      <c r="G517" t="s">
        <v>30</v>
      </c>
      <c r="H517">
        <v>3</v>
      </c>
      <c r="I517" t="s">
        <v>50</v>
      </c>
      <c r="J517">
        <v>51</v>
      </c>
      <c r="K517" t="s">
        <v>58</v>
      </c>
      <c r="L517">
        <v>16000</v>
      </c>
      <c r="M517">
        <v>18</v>
      </c>
      <c r="N517">
        <v>288000</v>
      </c>
      <c r="O517">
        <v>57.01</v>
      </c>
      <c r="P517" t="s">
        <v>39</v>
      </c>
    </row>
    <row r="518" spans="1:17" x14ac:dyDescent="0.25">
      <c r="A518" t="s">
        <v>612</v>
      </c>
      <c r="B518" t="s">
        <v>613</v>
      </c>
      <c r="C518" s="1">
        <v>45689</v>
      </c>
      <c r="D518">
        <v>70</v>
      </c>
      <c r="E518" t="s">
        <v>113</v>
      </c>
      <c r="F518" t="s">
        <v>29</v>
      </c>
      <c r="G518" t="s">
        <v>30</v>
      </c>
      <c r="H518">
        <v>3</v>
      </c>
      <c r="I518" t="s">
        <v>50</v>
      </c>
      <c r="J518">
        <v>51</v>
      </c>
      <c r="K518" t="s">
        <v>87</v>
      </c>
      <c r="L518">
        <v>7500</v>
      </c>
      <c r="M518">
        <v>1</v>
      </c>
      <c r="N518">
        <v>7500</v>
      </c>
      <c r="O518">
        <v>51.93</v>
      </c>
      <c r="P518" t="s">
        <v>39</v>
      </c>
    </row>
    <row r="519" spans="1:17" x14ac:dyDescent="0.25">
      <c r="A519" t="s">
        <v>614</v>
      </c>
      <c r="B519" t="s">
        <v>333</v>
      </c>
      <c r="C519" s="1">
        <v>45689</v>
      </c>
      <c r="D519">
        <v>31</v>
      </c>
      <c r="E519" t="s">
        <v>75</v>
      </c>
      <c r="F519" t="s">
        <v>29</v>
      </c>
      <c r="G519" t="s">
        <v>21</v>
      </c>
      <c r="H519">
        <v>3</v>
      </c>
      <c r="I519" t="s">
        <v>50</v>
      </c>
      <c r="J519">
        <v>25</v>
      </c>
      <c r="K519" t="s">
        <v>23</v>
      </c>
      <c r="L519">
        <v>35000</v>
      </c>
      <c r="M519">
        <v>9</v>
      </c>
      <c r="N519">
        <v>315000</v>
      </c>
      <c r="O519">
        <v>130.49</v>
      </c>
      <c r="P519" t="s">
        <v>39</v>
      </c>
    </row>
    <row r="520" spans="1:17" x14ac:dyDescent="0.25">
      <c r="A520" t="s">
        <v>615</v>
      </c>
      <c r="B520" t="s">
        <v>616</v>
      </c>
      <c r="C520" s="1">
        <v>45689</v>
      </c>
      <c r="D520">
        <v>70</v>
      </c>
      <c r="E520" t="s">
        <v>45</v>
      </c>
      <c r="F520" t="s">
        <v>29</v>
      </c>
      <c r="G520" t="s">
        <v>30</v>
      </c>
      <c r="H520">
        <v>2</v>
      </c>
      <c r="I520" t="s">
        <v>22</v>
      </c>
      <c r="J520">
        <v>44</v>
      </c>
      <c r="K520" t="s">
        <v>193</v>
      </c>
      <c r="L520">
        <v>6500</v>
      </c>
      <c r="M520">
        <v>9</v>
      </c>
      <c r="N520">
        <v>58500</v>
      </c>
      <c r="O520">
        <v>111.2</v>
      </c>
      <c r="P520" t="s">
        <v>39</v>
      </c>
    </row>
    <row r="521" spans="1:17" x14ac:dyDescent="0.25">
      <c r="A521" t="s">
        <v>615</v>
      </c>
      <c r="B521" t="s">
        <v>616</v>
      </c>
      <c r="C521" s="1">
        <v>45689</v>
      </c>
      <c r="D521">
        <v>70</v>
      </c>
      <c r="E521" t="s">
        <v>45</v>
      </c>
      <c r="F521" t="s">
        <v>41</v>
      </c>
      <c r="G521" t="s">
        <v>30</v>
      </c>
      <c r="H521">
        <v>2</v>
      </c>
      <c r="I521" t="s">
        <v>22</v>
      </c>
      <c r="J521">
        <v>44</v>
      </c>
      <c r="K521" t="s">
        <v>65</v>
      </c>
      <c r="L521">
        <v>30000</v>
      </c>
      <c r="M521">
        <v>13</v>
      </c>
      <c r="N521">
        <v>390000</v>
      </c>
      <c r="O521">
        <v>115.74</v>
      </c>
      <c r="P521" t="s">
        <v>39</v>
      </c>
    </row>
    <row r="522" spans="1:17" x14ac:dyDescent="0.25">
      <c r="A522" t="s">
        <v>615</v>
      </c>
      <c r="B522" t="s">
        <v>616</v>
      </c>
      <c r="C522" s="1">
        <v>45689</v>
      </c>
      <c r="D522">
        <v>70</v>
      </c>
      <c r="E522" t="s">
        <v>45</v>
      </c>
      <c r="F522" t="s">
        <v>20</v>
      </c>
      <c r="G522" t="s">
        <v>30</v>
      </c>
      <c r="H522">
        <v>2</v>
      </c>
      <c r="I522" t="s">
        <v>22</v>
      </c>
      <c r="J522">
        <v>44</v>
      </c>
      <c r="K522" t="s">
        <v>46</v>
      </c>
      <c r="L522">
        <v>4500</v>
      </c>
      <c r="M522">
        <v>4</v>
      </c>
      <c r="N522">
        <v>18000</v>
      </c>
      <c r="O522">
        <v>171.07</v>
      </c>
      <c r="P522" t="s">
        <v>39</v>
      </c>
    </row>
    <row r="523" spans="1:17" x14ac:dyDescent="0.25">
      <c r="A523" t="s">
        <v>617</v>
      </c>
      <c r="B523" t="s">
        <v>618</v>
      </c>
      <c r="C523" s="1">
        <v>45689</v>
      </c>
      <c r="D523">
        <v>73</v>
      </c>
      <c r="E523" t="s">
        <v>28</v>
      </c>
      <c r="F523" t="s">
        <v>41</v>
      </c>
      <c r="G523" t="s">
        <v>21</v>
      </c>
      <c r="H523">
        <v>3</v>
      </c>
      <c r="I523" t="s">
        <v>50</v>
      </c>
      <c r="J523">
        <v>14</v>
      </c>
      <c r="K523" t="s">
        <v>42</v>
      </c>
      <c r="L523">
        <v>9000</v>
      </c>
      <c r="M523">
        <v>5</v>
      </c>
      <c r="N523">
        <v>45000</v>
      </c>
      <c r="O523">
        <v>160.97</v>
      </c>
      <c r="P523" t="s">
        <v>39</v>
      </c>
    </row>
    <row r="524" spans="1:17" x14ac:dyDescent="0.25">
      <c r="A524" t="s">
        <v>617</v>
      </c>
      <c r="B524" t="s">
        <v>618</v>
      </c>
      <c r="C524" s="1">
        <v>45689</v>
      </c>
      <c r="D524">
        <v>73</v>
      </c>
      <c r="E524" t="s">
        <v>28</v>
      </c>
      <c r="F524" t="s">
        <v>29</v>
      </c>
      <c r="G524" t="s">
        <v>21</v>
      </c>
      <c r="H524">
        <v>3</v>
      </c>
      <c r="I524" t="s">
        <v>50</v>
      </c>
      <c r="J524">
        <v>14</v>
      </c>
      <c r="K524" t="s">
        <v>31</v>
      </c>
      <c r="L524">
        <v>5500</v>
      </c>
      <c r="M524">
        <v>14</v>
      </c>
      <c r="N524">
        <v>77000</v>
      </c>
      <c r="O524">
        <v>185.21</v>
      </c>
      <c r="P524" t="s">
        <v>39</v>
      </c>
    </row>
    <row r="525" spans="1:17" x14ac:dyDescent="0.25">
      <c r="A525" t="s">
        <v>617</v>
      </c>
      <c r="B525" t="s">
        <v>618</v>
      </c>
      <c r="C525" s="1">
        <v>45689</v>
      </c>
      <c r="D525">
        <v>73</v>
      </c>
      <c r="E525" t="s">
        <v>28</v>
      </c>
      <c r="F525" t="s">
        <v>20</v>
      </c>
      <c r="G525" t="s">
        <v>21</v>
      </c>
      <c r="H525">
        <v>3</v>
      </c>
      <c r="I525" t="s">
        <v>50</v>
      </c>
      <c r="J525">
        <v>14</v>
      </c>
      <c r="K525" t="s">
        <v>58</v>
      </c>
      <c r="L525">
        <v>16000</v>
      </c>
      <c r="M525">
        <v>8</v>
      </c>
      <c r="N525">
        <v>128000</v>
      </c>
      <c r="O525">
        <v>13.28</v>
      </c>
      <c r="P525" t="s">
        <v>39</v>
      </c>
    </row>
    <row r="526" spans="1:17" x14ac:dyDescent="0.25">
      <c r="A526" t="s">
        <v>619</v>
      </c>
      <c r="B526" t="s">
        <v>620</v>
      </c>
      <c r="C526" s="1">
        <v>45689</v>
      </c>
      <c r="D526">
        <v>26</v>
      </c>
      <c r="E526" t="s">
        <v>128</v>
      </c>
      <c r="F526" t="s">
        <v>41</v>
      </c>
      <c r="G526" t="s">
        <v>30</v>
      </c>
      <c r="H526">
        <v>5</v>
      </c>
      <c r="I526" t="s">
        <v>55</v>
      </c>
      <c r="J526">
        <v>60</v>
      </c>
      <c r="K526" t="s">
        <v>71</v>
      </c>
      <c r="L526">
        <v>14500</v>
      </c>
      <c r="M526">
        <v>7</v>
      </c>
      <c r="N526">
        <v>101500</v>
      </c>
      <c r="O526">
        <v>88.07</v>
      </c>
      <c r="P526" t="s">
        <v>39</v>
      </c>
    </row>
    <row r="527" spans="1:17" x14ac:dyDescent="0.25">
      <c r="A527" t="s">
        <v>619</v>
      </c>
      <c r="B527" t="s">
        <v>620</v>
      </c>
      <c r="C527" s="1">
        <v>45689</v>
      </c>
      <c r="D527">
        <v>26</v>
      </c>
      <c r="E527" t="s">
        <v>128</v>
      </c>
      <c r="F527" t="s">
        <v>29</v>
      </c>
      <c r="G527" t="s">
        <v>30</v>
      </c>
      <c r="H527">
        <v>5</v>
      </c>
      <c r="I527" t="s">
        <v>55</v>
      </c>
      <c r="J527">
        <v>60</v>
      </c>
      <c r="K527" t="s">
        <v>193</v>
      </c>
      <c r="L527">
        <v>6500</v>
      </c>
      <c r="M527">
        <v>2</v>
      </c>
      <c r="N527">
        <v>13000</v>
      </c>
      <c r="O527">
        <v>57.56</v>
      </c>
      <c r="P527" t="s">
        <v>39</v>
      </c>
    </row>
    <row r="528" spans="1:17" x14ac:dyDescent="0.25">
      <c r="A528" t="s">
        <v>621</v>
      </c>
      <c r="B528" t="s">
        <v>622</v>
      </c>
      <c r="C528" s="1">
        <v>45689</v>
      </c>
      <c r="D528">
        <v>45</v>
      </c>
      <c r="E528" t="s">
        <v>28</v>
      </c>
      <c r="F528" t="s">
        <v>36</v>
      </c>
      <c r="G528" t="s">
        <v>21</v>
      </c>
      <c r="H528">
        <v>1</v>
      </c>
      <c r="I528" t="s">
        <v>37</v>
      </c>
      <c r="J528">
        <v>24</v>
      </c>
      <c r="K528" t="s">
        <v>105</v>
      </c>
      <c r="L528">
        <v>75000</v>
      </c>
      <c r="M528">
        <v>13</v>
      </c>
      <c r="N528">
        <v>975000</v>
      </c>
      <c r="O528">
        <v>70.95</v>
      </c>
      <c r="P528" t="s">
        <v>39</v>
      </c>
    </row>
    <row r="529" spans="1:17" x14ac:dyDescent="0.25">
      <c r="A529" t="s">
        <v>623</v>
      </c>
      <c r="B529" t="s">
        <v>624</v>
      </c>
      <c r="C529" s="1">
        <v>45658</v>
      </c>
      <c r="D529">
        <v>41</v>
      </c>
      <c r="E529" t="s">
        <v>75</v>
      </c>
      <c r="F529" t="s">
        <v>36</v>
      </c>
      <c r="G529" t="s">
        <v>21</v>
      </c>
      <c r="H529">
        <v>1</v>
      </c>
      <c r="I529" t="s">
        <v>37</v>
      </c>
      <c r="J529">
        <v>48</v>
      </c>
      <c r="K529" t="s">
        <v>71</v>
      </c>
      <c r="L529">
        <v>14500</v>
      </c>
      <c r="M529">
        <v>7</v>
      </c>
      <c r="N529">
        <v>101500</v>
      </c>
      <c r="O529">
        <v>121.47</v>
      </c>
      <c r="P529" t="s">
        <v>39</v>
      </c>
    </row>
    <row r="530" spans="1:17" x14ac:dyDescent="0.25">
      <c r="A530" t="s">
        <v>623</v>
      </c>
      <c r="B530" t="s">
        <v>624</v>
      </c>
      <c r="C530" s="1">
        <v>45658</v>
      </c>
      <c r="D530">
        <v>41</v>
      </c>
      <c r="E530" t="s">
        <v>75</v>
      </c>
      <c r="F530" t="s">
        <v>20</v>
      </c>
      <c r="G530" t="s">
        <v>21</v>
      </c>
      <c r="H530">
        <v>1</v>
      </c>
      <c r="I530" t="s">
        <v>37</v>
      </c>
      <c r="J530">
        <v>48</v>
      </c>
      <c r="K530" t="s">
        <v>23</v>
      </c>
      <c r="L530">
        <v>35000</v>
      </c>
      <c r="M530">
        <v>19</v>
      </c>
      <c r="N530">
        <v>665000</v>
      </c>
      <c r="O530">
        <v>185.98</v>
      </c>
      <c r="P530" t="s">
        <v>39</v>
      </c>
    </row>
    <row r="531" spans="1:17" x14ac:dyDescent="0.25">
      <c r="A531" t="s">
        <v>623</v>
      </c>
      <c r="B531" t="s">
        <v>624</v>
      </c>
      <c r="C531" s="1">
        <v>45658</v>
      </c>
      <c r="D531">
        <v>41</v>
      </c>
      <c r="E531" t="s">
        <v>75</v>
      </c>
      <c r="F531" t="s">
        <v>29</v>
      </c>
      <c r="G531" t="s">
        <v>21</v>
      </c>
      <c r="H531">
        <v>1</v>
      </c>
      <c r="I531" t="s">
        <v>37</v>
      </c>
      <c r="J531">
        <v>48</v>
      </c>
      <c r="K531" t="s">
        <v>102</v>
      </c>
      <c r="L531">
        <v>900</v>
      </c>
      <c r="M531">
        <v>14</v>
      </c>
      <c r="N531">
        <v>12600</v>
      </c>
      <c r="O531">
        <v>52.59</v>
      </c>
      <c r="P531" t="s">
        <v>39</v>
      </c>
    </row>
    <row r="532" spans="1:17" x14ac:dyDescent="0.25">
      <c r="A532" t="s">
        <v>625</v>
      </c>
      <c r="B532" t="s">
        <v>626</v>
      </c>
      <c r="C532" s="1">
        <v>45658</v>
      </c>
      <c r="D532">
        <v>29</v>
      </c>
      <c r="E532" t="s">
        <v>146</v>
      </c>
      <c r="F532" t="s">
        <v>36</v>
      </c>
      <c r="G532" t="s">
        <v>30</v>
      </c>
      <c r="H532">
        <v>5</v>
      </c>
      <c r="I532" t="s">
        <v>55</v>
      </c>
      <c r="J532">
        <v>22</v>
      </c>
      <c r="K532" t="s">
        <v>105</v>
      </c>
      <c r="L532">
        <v>75000</v>
      </c>
      <c r="M532">
        <v>8</v>
      </c>
      <c r="N532">
        <v>600000</v>
      </c>
      <c r="O532">
        <v>112.85</v>
      </c>
      <c r="P532" t="s">
        <v>39</v>
      </c>
    </row>
    <row r="533" spans="1:17" x14ac:dyDescent="0.25">
      <c r="A533" t="s">
        <v>625</v>
      </c>
      <c r="B533" t="s">
        <v>626</v>
      </c>
      <c r="C533" s="1">
        <v>45658</v>
      </c>
      <c r="D533">
        <v>29</v>
      </c>
      <c r="E533" t="s">
        <v>146</v>
      </c>
      <c r="F533" t="s">
        <v>29</v>
      </c>
      <c r="G533" t="s">
        <v>30</v>
      </c>
      <c r="H533">
        <v>5</v>
      </c>
      <c r="I533" t="s">
        <v>55</v>
      </c>
      <c r="J533">
        <v>22</v>
      </c>
      <c r="K533" t="s">
        <v>56</v>
      </c>
      <c r="L533">
        <v>3500</v>
      </c>
      <c r="M533">
        <v>15</v>
      </c>
      <c r="N533">
        <v>52500</v>
      </c>
      <c r="O533">
        <v>192.27</v>
      </c>
      <c r="P533" t="s">
        <v>39</v>
      </c>
    </row>
    <row r="534" spans="1:17" x14ac:dyDescent="0.25">
      <c r="A534" t="s">
        <v>625</v>
      </c>
      <c r="B534" t="s">
        <v>626</v>
      </c>
      <c r="C534" s="1">
        <v>45658</v>
      </c>
      <c r="D534">
        <v>29</v>
      </c>
      <c r="E534" t="s">
        <v>146</v>
      </c>
      <c r="F534" t="s">
        <v>29</v>
      </c>
      <c r="G534" t="s">
        <v>30</v>
      </c>
      <c r="H534">
        <v>5</v>
      </c>
      <c r="I534" t="s">
        <v>55</v>
      </c>
      <c r="J534">
        <v>22</v>
      </c>
      <c r="K534" t="s">
        <v>23</v>
      </c>
      <c r="L534">
        <v>35000</v>
      </c>
      <c r="M534">
        <v>1</v>
      </c>
      <c r="N534">
        <v>35000</v>
      </c>
      <c r="O534">
        <v>179.36</v>
      </c>
      <c r="P534" t="s">
        <v>39</v>
      </c>
    </row>
    <row r="535" spans="1:17" x14ac:dyDescent="0.25">
      <c r="A535" t="s">
        <v>627</v>
      </c>
      <c r="B535" t="s">
        <v>628</v>
      </c>
      <c r="C535" s="1">
        <v>45689</v>
      </c>
      <c r="D535">
        <v>30</v>
      </c>
      <c r="E535" t="s">
        <v>143</v>
      </c>
      <c r="F535" t="s">
        <v>36</v>
      </c>
      <c r="G535" t="s">
        <v>21</v>
      </c>
      <c r="H535">
        <v>2</v>
      </c>
      <c r="I535" t="s">
        <v>22</v>
      </c>
      <c r="J535">
        <v>25</v>
      </c>
      <c r="K535" t="s">
        <v>42</v>
      </c>
      <c r="L535">
        <v>9000</v>
      </c>
      <c r="M535">
        <v>9</v>
      </c>
      <c r="N535">
        <v>81000</v>
      </c>
      <c r="O535">
        <v>140.31</v>
      </c>
      <c r="P535" t="s">
        <v>39</v>
      </c>
    </row>
    <row r="536" spans="1:17" x14ac:dyDescent="0.25">
      <c r="A536" t="s">
        <v>627</v>
      </c>
      <c r="B536" t="s">
        <v>628</v>
      </c>
      <c r="C536" s="1">
        <v>45689</v>
      </c>
      <c r="D536">
        <v>30</v>
      </c>
      <c r="E536" t="s">
        <v>143</v>
      </c>
      <c r="F536" t="s">
        <v>29</v>
      </c>
      <c r="G536" t="s">
        <v>21</v>
      </c>
      <c r="H536">
        <v>2</v>
      </c>
      <c r="I536" t="s">
        <v>22</v>
      </c>
      <c r="J536">
        <v>25</v>
      </c>
      <c r="K536" t="s">
        <v>72</v>
      </c>
      <c r="L536">
        <v>350</v>
      </c>
      <c r="M536">
        <v>13</v>
      </c>
      <c r="N536">
        <v>4550</v>
      </c>
      <c r="O536">
        <v>57.81</v>
      </c>
      <c r="P536" t="s">
        <v>39</v>
      </c>
    </row>
    <row r="537" spans="1:17" x14ac:dyDescent="0.25">
      <c r="A537" t="s">
        <v>629</v>
      </c>
      <c r="B537" t="s">
        <v>630</v>
      </c>
      <c r="C537" s="1">
        <v>45717</v>
      </c>
      <c r="D537">
        <v>25</v>
      </c>
      <c r="E537" t="s">
        <v>131</v>
      </c>
      <c r="F537" t="s">
        <v>29</v>
      </c>
      <c r="G537" t="s">
        <v>30</v>
      </c>
      <c r="H537">
        <v>2</v>
      </c>
      <c r="I537" t="s">
        <v>22</v>
      </c>
      <c r="J537">
        <v>21</v>
      </c>
      <c r="K537" t="s">
        <v>46</v>
      </c>
      <c r="L537">
        <v>4500</v>
      </c>
      <c r="M537">
        <v>7</v>
      </c>
      <c r="N537">
        <v>31500</v>
      </c>
      <c r="O537">
        <v>100.05</v>
      </c>
      <c r="P537" t="s">
        <v>39</v>
      </c>
    </row>
    <row r="538" spans="1:17" x14ac:dyDescent="0.25">
      <c r="A538" t="s">
        <v>629</v>
      </c>
      <c r="B538" t="s">
        <v>630</v>
      </c>
      <c r="C538" s="1">
        <v>45717</v>
      </c>
      <c r="D538">
        <v>25</v>
      </c>
      <c r="E538" t="s">
        <v>131</v>
      </c>
      <c r="F538" t="s">
        <v>36</v>
      </c>
      <c r="G538" t="s">
        <v>30</v>
      </c>
      <c r="H538">
        <v>2</v>
      </c>
      <c r="I538" t="s">
        <v>22</v>
      </c>
      <c r="J538">
        <v>21</v>
      </c>
      <c r="K538" t="s">
        <v>71</v>
      </c>
      <c r="L538">
        <v>14500</v>
      </c>
      <c r="M538">
        <v>9</v>
      </c>
      <c r="N538">
        <v>130500</v>
      </c>
      <c r="O538">
        <v>147.22</v>
      </c>
      <c r="P538" t="s">
        <v>39</v>
      </c>
    </row>
    <row r="539" spans="1:17" x14ac:dyDescent="0.25">
      <c r="A539" t="s">
        <v>631</v>
      </c>
      <c r="B539" t="s">
        <v>632</v>
      </c>
      <c r="C539" s="1">
        <v>45717</v>
      </c>
      <c r="D539">
        <v>45</v>
      </c>
      <c r="E539" t="s">
        <v>121</v>
      </c>
      <c r="F539" t="s">
        <v>41</v>
      </c>
      <c r="G539" t="s">
        <v>21</v>
      </c>
      <c r="H539">
        <v>2</v>
      </c>
      <c r="I539" t="s">
        <v>22</v>
      </c>
      <c r="J539">
        <v>54</v>
      </c>
      <c r="K539" t="s">
        <v>71</v>
      </c>
      <c r="L539">
        <v>14500</v>
      </c>
      <c r="M539">
        <v>18</v>
      </c>
      <c r="N539">
        <v>261000</v>
      </c>
      <c r="O539">
        <v>122.96</v>
      </c>
      <c r="P539" t="s">
        <v>39</v>
      </c>
    </row>
    <row r="540" spans="1:17" x14ac:dyDescent="0.25">
      <c r="A540" t="s">
        <v>633</v>
      </c>
      <c r="B540" t="s">
        <v>634</v>
      </c>
      <c r="C540" s="1">
        <v>45717</v>
      </c>
      <c r="D540">
        <v>77</v>
      </c>
      <c r="E540" t="s">
        <v>45</v>
      </c>
      <c r="F540" t="s">
        <v>36</v>
      </c>
      <c r="G540" t="s">
        <v>30</v>
      </c>
      <c r="H540">
        <v>4</v>
      </c>
      <c r="I540" t="s">
        <v>114</v>
      </c>
      <c r="J540">
        <v>32</v>
      </c>
      <c r="K540" t="s">
        <v>65</v>
      </c>
      <c r="L540">
        <v>30000</v>
      </c>
      <c r="M540">
        <v>14</v>
      </c>
      <c r="N540">
        <v>420000</v>
      </c>
      <c r="O540">
        <v>11.3</v>
      </c>
      <c r="P540" t="s">
        <v>24</v>
      </c>
      <c r="Q540" t="s">
        <v>32</v>
      </c>
    </row>
    <row r="541" spans="1:17" x14ac:dyDescent="0.25">
      <c r="A541" t="s">
        <v>633</v>
      </c>
      <c r="B541" t="s">
        <v>634</v>
      </c>
      <c r="C541" s="1">
        <v>45717</v>
      </c>
      <c r="D541">
        <v>77</v>
      </c>
      <c r="E541" t="s">
        <v>45</v>
      </c>
      <c r="F541" t="s">
        <v>29</v>
      </c>
      <c r="G541" t="s">
        <v>30</v>
      </c>
      <c r="H541">
        <v>4</v>
      </c>
      <c r="I541" t="s">
        <v>114</v>
      </c>
      <c r="J541">
        <v>32</v>
      </c>
      <c r="K541" t="s">
        <v>23</v>
      </c>
      <c r="L541">
        <v>35000</v>
      </c>
      <c r="M541">
        <v>2</v>
      </c>
      <c r="N541">
        <v>70000</v>
      </c>
      <c r="O541">
        <v>187.96</v>
      </c>
      <c r="P541" t="s">
        <v>24</v>
      </c>
      <c r="Q541" t="s">
        <v>32</v>
      </c>
    </row>
    <row r="542" spans="1:17" x14ac:dyDescent="0.25">
      <c r="A542" t="s">
        <v>633</v>
      </c>
      <c r="B542" t="s">
        <v>634</v>
      </c>
      <c r="C542" s="1">
        <v>45717</v>
      </c>
      <c r="D542">
        <v>77</v>
      </c>
      <c r="E542" t="s">
        <v>45</v>
      </c>
      <c r="F542" t="s">
        <v>41</v>
      </c>
      <c r="G542" t="s">
        <v>30</v>
      </c>
      <c r="H542">
        <v>4</v>
      </c>
      <c r="I542" t="s">
        <v>114</v>
      </c>
      <c r="J542">
        <v>32</v>
      </c>
      <c r="K542" t="s">
        <v>62</v>
      </c>
      <c r="L542">
        <v>24000</v>
      </c>
      <c r="M542">
        <v>6</v>
      </c>
      <c r="N542">
        <v>144000</v>
      </c>
      <c r="O542">
        <v>69.78</v>
      </c>
      <c r="P542" t="s">
        <v>24</v>
      </c>
      <c r="Q542" t="s">
        <v>32</v>
      </c>
    </row>
    <row r="543" spans="1:17" x14ac:dyDescent="0.25">
      <c r="A543" t="s">
        <v>635</v>
      </c>
      <c r="B543" t="s">
        <v>636</v>
      </c>
      <c r="C543" s="1">
        <v>45658</v>
      </c>
      <c r="D543">
        <v>31</v>
      </c>
      <c r="E543" t="s">
        <v>75</v>
      </c>
      <c r="F543" t="s">
        <v>41</v>
      </c>
      <c r="G543" t="s">
        <v>30</v>
      </c>
      <c r="H543">
        <v>1</v>
      </c>
      <c r="I543" t="s">
        <v>37</v>
      </c>
      <c r="J543">
        <v>21</v>
      </c>
      <c r="K543" t="s">
        <v>65</v>
      </c>
      <c r="L543">
        <v>30000</v>
      </c>
      <c r="M543">
        <v>9</v>
      </c>
      <c r="N543">
        <v>270000</v>
      </c>
      <c r="O543">
        <v>122.75</v>
      </c>
      <c r="P543" t="s">
        <v>39</v>
      </c>
    </row>
    <row r="544" spans="1:17" x14ac:dyDescent="0.25">
      <c r="A544" t="s">
        <v>635</v>
      </c>
      <c r="B544" t="s">
        <v>636</v>
      </c>
      <c r="C544" s="1">
        <v>45658</v>
      </c>
      <c r="D544">
        <v>31</v>
      </c>
      <c r="E544" t="s">
        <v>75</v>
      </c>
      <c r="F544" t="s">
        <v>29</v>
      </c>
      <c r="G544" t="s">
        <v>30</v>
      </c>
      <c r="H544">
        <v>1</v>
      </c>
      <c r="I544" t="s">
        <v>37</v>
      </c>
      <c r="J544">
        <v>21</v>
      </c>
      <c r="K544" t="s">
        <v>46</v>
      </c>
      <c r="L544">
        <v>4500</v>
      </c>
      <c r="M544">
        <v>8</v>
      </c>
      <c r="N544">
        <v>36000</v>
      </c>
      <c r="O544">
        <v>109.94</v>
      </c>
      <c r="P544" t="s">
        <v>39</v>
      </c>
    </row>
    <row r="545" spans="1:17" x14ac:dyDescent="0.25">
      <c r="A545" t="s">
        <v>637</v>
      </c>
      <c r="B545" t="s">
        <v>638</v>
      </c>
      <c r="C545" s="1">
        <v>45689</v>
      </c>
      <c r="D545">
        <v>76</v>
      </c>
      <c r="E545" t="s">
        <v>157</v>
      </c>
      <c r="F545" t="s">
        <v>36</v>
      </c>
      <c r="G545" t="s">
        <v>30</v>
      </c>
      <c r="H545">
        <v>4</v>
      </c>
      <c r="I545" t="s">
        <v>114</v>
      </c>
      <c r="J545">
        <v>12</v>
      </c>
      <c r="K545" t="s">
        <v>62</v>
      </c>
      <c r="L545">
        <v>24000</v>
      </c>
      <c r="M545">
        <v>19</v>
      </c>
      <c r="N545">
        <v>456000</v>
      </c>
      <c r="O545">
        <v>90.42</v>
      </c>
      <c r="P545" t="s">
        <v>24</v>
      </c>
      <c r="Q545" t="s">
        <v>284</v>
      </c>
    </row>
    <row r="546" spans="1:17" x14ac:dyDescent="0.25">
      <c r="A546" t="s">
        <v>637</v>
      </c>
      <c r="B546" t="s">
        <v>638</v>
      </c>
      <c r="C546" s="1">
        <v>45689</v>
      </c>
      <c r="D546">
        <v>76</v>
      </c>
      <c r="E546" t="s">
        <v>157</v>
      </c>
      <c r="F546" t="s">
        <v>20</v>
      </c>
      <c r="G546" t="s">
        <v>30</v>
      </c>
      <c r="H546">
        <v>4</v>
      </c>
      <c r="I546" t="s">
        <v>114</v>
      </c>
      <c r="J546">
        <v>12</v>
      </c>
      <c r="K546" t="s">
        <v>46</v>
      </c>
      <c r="L546">
        <v>4500</v>
      </c>
      <c r="M546">
        <v>8</v>
      </c>
      <c r="N546">
        <v>36000</v>
      </c>
      <c r="O546">
        <v>195.86</v>
      </c>
      <c r="P546" t="s">
        <v>24</v>
      </c>
      <c r="Q546" t="s">
        <v>284</v>
      </c>
    </row>
    <row r="547" spans="1:17" x14ac:dyDescent="0.25">
      <c r="A547" t="s">
        <v>639</v>
      </c>
      <c r="B547" t="s">
        <v>640</v>
      </c>
      <c r="C547" s="1">
        <v>45689</v>
      </c>
      <c r="D547">
        <v>50</v>
      </c>
      <c r="E547" t="s">
        <v>70</v>
      </c>
      <c r="F547" t="s">
        <v>29</v>
      </c>
      <c r="G547" t="s">
        <v>30</v>
      </c>
      <c r="H547">
        <v>2</v>
      </c>
      <c r="I547" t="s">
        <v>22</v>
      </c>
      <c r="J547">
        <v>55</v>
      </c>
      <c r="K547" t="s">
        <v>102</v>
      </c>
      <c r="L547">
        <v>900</v>
      </c>
      <c r="M547">
        <v>16</v>
      </c>
      <c r="N547">
        <v>14400</v>
      </c>
      <c r="O547">
        <v>35.729999999999997</v>
      </c>
      <c r="P547" t="s">
        <v>24</v>
      </c>
      <c r="Q547" t="s">
        <v>284</v>
      </c>
    </row>
    <row r="548" spans="1:17" x14ac:dyDescent="0.25">
      <c r="A548" t="s">
        <v>641</v>
      </c>
      <c r="B548" t="s">
        <v>642</v>
      </c>
      <c r="C548" s="1">
        <v>45658</v>
      </c>
      <c r="D548">
        <v>56</v>
      </c>
      <c r="E548" t="s">
        <v>90</v>
      </c>
      <c r="F548" t="s">
        <v>20</v>
      </c>
      <c r="G548" t="s">
        <v>30</v>
      </c>
      <c r="H548">
        <v>4</v>
      </c>
      <c r="I548" t="s">
        <v>114</v>
      </c>
      <c r="J548">
        <v>17</v>
      </c>
      <c r="K548" t="s">
        <v>51</v>
      </c>
      <c r="L548">
        <v>9000</v>
      </c>
      <c r="M548">
        <v>4</v>
      </c>
      <c r="N548">
        <v>36000</v>
      </c>
      <c r="O548">
        <v>95.57</v>
      </c>
      <c r="P548" t="s">
        <v>24</v>
      </c>
      <c r="Q548" t="s">
        <v>265</v>
      </c>
    </row>
    <row r="549" spans="1:17" x14ac:dyDescent="0.25">
      <c r="A549" t="s">
        <v>643</v>
      </c>
      <c r="B549" t="s">
        <v>644</v>
      </c>
      <c r="C549" s="1">
        <v>45717</v>
      </c>
      <c r="D549">
        <v>58</v>
      </c>
      <c r="E549" t="s">
        <v>143</v>
      </c>
      <c r="F549" t="s">
        <v>29</v>
      </c>
      <c r="G549" t="s">
        <v>30</v>
      </c>
      <c r="H549">
        <v>3</v>
      </c>
      <c r="I549" t="s">
        <v>50</v>
      </c>
      <c r="J549">
        <v>24</v>
      </c>
      <c r="K549" t="s">
        <v>46</v>
      </c>
      <c r="L549">
        <v>4500</v>
      </c>
      <c r="M549">
        <v>10</v>
      </c>
      <c r="N549">
        <v>45000</v>
      </c>
      <c r="O549">
        <v>195.88</v>
      </c>
      <c r="P549" t="s">
        <v>24</v>
      </c>
      <c r="Q549" t="s">
        <v>76</v>
      </c>
    </row>
    <row r="550" spans="1:17" x14ac:dyDescent="0.25">
      <c r="A550" t="s">
        <v>643</v>
      </c>
      <c r="B550" t="s">
        <v>644</v>
      </c>
      <c r="C550" s="1">
        <v>45717</v>
      </c>
      <c r="D550">
        <v>58</v>
      </c>
      <c r="E550" t="s">
        <v>143</v>
      </c>
      <c r="F550" t="s">
        <v>36</v>
      </c>
      <c r="G550" t="s">
        <v>30</v>
      </c>
      <c r="H550">
        <v>3</v>
      </c>
      <c r="I550" t="s">
        <v>50</v>
      </c>
      <c r="J550">
        <v>24</v>
      </c>
      <c r="K550" t="s">
        <v>115</v>
      </c>
      <c r="L550">
        <v>25000</v>
      </c>
      <c r="M550">
        <v>17</v>
      </c>
      <c r="N550">
        <v>425000</v>
      </c>
      <c r="O550">
        <v>65.36</v>
      </c>
      <c r="P550" t="s">
        <v>24</v>
      </c>
      <c r="Q550" t="s">
        <v>76</v>
      </c>
    </row>
    <row r="551" spans="1:17" x14ac:dyDescent="0.25">
      <c r="A551" t="s">
        <v>645</v>
      </c>
      <c r="B551" t="s">
        <v>646</v>
      </c>
      <c r="C551" s="1">
        <v>45717</v>
      </c>
      <c r="D551">
        <v>73</v>
      </c>
      <c r="E551" t="s">
        <v>299</v>
      </c>
      <c r="F551" t="s">
        <v>20</v>
      </c>
      <c r="G551" t="s">
        <v>30</v>
      </c>
      <c r="H551">
        <v>4</v>
      </c>
      <c r="I551" t="s">
        <v>114</v>
      </c>
      <c r="J551">
        <v>40</v>
      </c>
      <c r="K551" t="s">
        <v>51</v>
      </c>
      <c r="L551">
        <v>9000</v>
      </c>
      <c r="M551">
        <v>20</v>
      </c>
      <c r="N551">
        <v>180000</v>
      </c>
      <c r="O551">
        <v>84.65</v>
      </c>
      <c r="P551" t="s">
        <v>39</v>
      </c>
    </row>
    <row r="552" spans="1:17" x14ac:dyDescent="0.25">
      <c r="A552" t="s">
        <v>647</v>
      </c>
      <c r="B552" t="s">
        <v>648</v>
      </c>
      <c r="C552" s="1">
        <v>45689</v>
      </c>
      <c r="D552">
        <v>25</v>
      </c>
      <c r="E552" t="s">
        <v>299</v>
      </c>
      <c r="F552" t="s">
        <v>36</v>
      </c>
      <c r="G552" t="s">
        <v>21</v>
      </c>
      <c r="H552">
        <v>3</v>
      </c>
      <c r="I552" t="s">
        <v>50</v>
      </c>
      <c r="J552">
        <v>22</v>
      </c>
      <c r="K552" t="s">
        <v>105</v>
      </c>
      <c r="L552">
        <v>75000</v>
      </c>
      <c r="M552">
        <v>15</v>
      </c>
      <c r="N552">
        <v>1125000</v>
      </c>
      <c r="O552">
        <v>54.61</v>
      </c>
      <c r="P552" t="s">
        <v>39</v>
      </c>
    </row>
    <row r="553" spans="1:17" x14ac:dyDescent="0.25">
      <c r="A553" t="s">
        <v>647</v>
      </c>
      <c r="B553" t="s">
        <v>648</v>
      </c>
      <c r="C553" s="1">
        <v>45689</v>
      </c>
      <c r="D553">
        <v>25</v>
      </c>
      <c r="E553" t="s">
        <v>299</v>
      </c>
      <c r="F553" t="s">
        <v>29</v>
      </c>
      <c r="G553" t="s">
        <v>21</v>
      </c>
      <c r="H553">
        <v>3</v>
      </c>
      <c r="I553" t="s">
        <v>50</v>
      </c>
      <c r="J553">
        <v>22</v>
      </c>
      <c r="K553" t="s">
        <v>56</v>
      </c>
      <c r="L553">
        <v>3500</v>
      </c>
      <c r="M553">
        <v>17</v>
      </c>
      <c r="N553">
        <v>59500</v>
      </c>
      <c r="O553">
        <v>149.71</v>
      </c>
      <c r="P553" t="s">
        <v>39</v>
      </c>
    </row>
    <row r="554" spans="1:17" x14ac:dyDescent="0.25">
      <c r="A554" t="s">
        <v>649</v>
      </c>
      <c r="B554" t="s">
        <v>650</v>
      </c>
      <c r="C554" s="1">
        <v>45658</v>
      </c>
      <c r="D554">
        <v>68</v>
      </c>
      <c r="E554" t="s">
        <v>28</v>
      </c>
      <c r="F554" t="s">
        <v>36</v>
      </c>
      <c r="G554" t="s">
        <v>21</v>
      </c>
      <c r="H554">
        <v>2</v>
      </c>
      <c r="I554" t="s">
        <v>22</v>
      </c>
      <c r="J554">
        <v>55</v>
      </c>
      <c r="K554" t="s">
        <v>71</v>
      </c>
      <c r="L554">
        <v>14500</v>
      </c>
      <c r="M554">
        <v>4</v>
      </c>
      <c r="N554">
        <v>58000</v>
      </c>
      <c r="O554">
        <v>33.799999999999997</v>
      </c>
      <c r="P554" t="s">
        <v>39</v>
      </c>
    </row>
    <row r="555" spans="1:17" x14ac:dyDescent="0.25">
      <c r="A555" t="s">
        <v>649</v>
      </c>
      <c r="B555" t="s">
        <v>650</v>
      </c>
      <c r="C555" s="1">
        <v>45658</v>
      </c>
      <c r="D555">
        <v>68</v>
      </c>
      <c r="E555" t="s">
        <v>28</v>
      </c>
      <c r="F555" t="s">
        <v>29</v>
      </c>
      <c r="G555" t="s">
        <v>21</v>
      </c>
      <c r="H555">
        <v>2</v>
      </c>
      <c r="I555" t="s">
        <v>22</v>
      </c>
      <c r="J555">
        <v>55</v>
      </c>
      <c r="K555" t="s">
        <v>83</v>
      </c>
      <c r="L555">
        <v>1000</v>
      </c>
      <c r="M555">
        <v>16</v>
      </c>
      <c r="N555">
        <v>16000</v>
      </c>
      <c r="O555">
        <v>13.23</v>
      </c>
      <c r="P555" t="s">
        <v>39</v>
      </c>
    </row>
    <row r="556" spans="1:17" x14ac:dyDescent="0.25">
      <c r="A556" t="s">
        <v>649</v>
      </c>
      <c r="B556" t="s">
        <v>650</v>
      </c>
      <c r="C556" s="1">
        <v>45658</v>
      </c>
      <c r="D556">
        <v>68</v>
      </c>
      <c r="E556" t="s">
        <v>28</v>
      </c>
      <c r="F556" t="s">
        <v>41</v>
      </c>
      <c r="G556" t="s">
        <v>21</v>
      </c>
      <c r="H556">
        <v>2</v>
      </c>
      <c r="I556" t="s">
        <v>22</v>
      </c>
      <c r="J556">
        <v>55</v>
      </c>
      <c r="K556" t="s">
        <v>62</v>
      </c>
      <c r="L556">
        <v>24000</v>
      </c>
      <c r="M556">
        <v>13</v>
      </c>
      <c r="N556">
        <v>312000</v>
      </c>
      <c r="O556">
        <v>11.24</v>
      </c>
      <c r="P556" t="s">
        <v>39</v>
      </c>
    </row>
    <row r="557" spans="1:17" x14ac:dyDescent="0.25">
      <c r="A557" t="s">
        <v>651</v>
      </c>
      <c r="B557" t="s">
        <v>652</v>
      </c>
      <c r="C557" s="1">
        <v>45689</v>
      </c>
      <c r="D557">
        <v>26</v>
      </c>
      <c r="E557" t="s">
        <v>95</v>
      </c>
      <c r="F557" t="s">
        <v>36</v>
      </c>
      <c r="G557" t="s">
        <v>30</v>
      </c>
      <c r="H557">
        <v>1</v>
      </c>
      <c r="I557" t="s">
        <v>37</v>
      </c>
      <c r="J557">
        <v>40</v>
      </c>
      <c r="K557" t="s">
        <v>71</v>
      </c>
      <c r="L557">
        <v>14500</v>
      </c>
      <c r="M557">
        <v>15</v>
      </c>
      <c r="N557">
        <v>217500</v>
      </c>
      <c r="O557">
        <v>147.65</v>
      </c>
      <c r="P557" t="s">
        <v>39</v>
      </c>
    </row>
    <row r="558" spans="1:17" x14ac:dyDescent="0.25">
      <c r="A558" t="s">
        <v>651</v>
      </c>
      <c r="B558" t="s">
        <v>652</v>
      </c>
      <c r="C558" s="1">
        <v>45689</v>
      </c>
      <c r="D558">
        <v>26</v>
      </c>
      <c r="E558" t="s">
        <v>95</v>
      </c>
      <c r="F558" t="s">
        <v>41</v>
      </c>
      <c r="G558" t="s">
        <v>30</v>
      </c>
      <c r="H558">
        <v>1</v>
      </c>
      <c r="I558" t="s">
        <v>37</v>
      </c>
      <c r="J558">
        <v>40</v>
      </c>
      <c r="K558" t="s">
        <v>38</v>
      </c>
      <c r="L558">
        <v>20000</v>
      </c>
      <c r="M558">
        <v>6</v>
      </c>
      <c r="N558">
        <v>120000</v>
      </c>
      <c r="O558">
        <v>26.69</v>
      </c>
      <c r="P558" t="s">
        <v>39</v>
      </c>
    </row>
    <row r="559" spans="1:17" x14ac:dyDescent="0.25">
      <c r="A559" t="s">
        <v>653</v>
      </c>
      <c r="B559" t="s">
        <v>654</v>
      </c>
      <c r="C559" s="1">
        <v>45689</v>
      </c>
      <c r="D559">
        <v>20</v>
      </c>
      <c r="E559" t="s">
        <v>152</v>
      </c>
      <c r="F559" t="s">
        <v>36</v>
      </c>
      <c r="G559" t="s">
        <v>30</v>
      </c>
      <c r="H559">
        <v>4</v>
      </c>
      <c r="I559" t="s">
        <v>114</v>
      </c>
      <c r="J559">
        <v>56</v>
      </c>
      <c r="K559" t="s">
        <v>65</v>
      </c>
      <c r="L559">
        <v>30000</v>
      </c>
      <c r="M559">
        <v>18</v>
      </c>
      <c r="N559">
        <v>540000</v>
      </c>
      <c r="O559">
        <v>193.92</v>
      </c>
      <c r="P559" t="s">
        <v>39</v>
      </c>
    </row>
    <row r="560" spans="1:17" x14ac:dyDescent="0.25">
      <c r="A560" t="s">
        <v>653</v>
      </c>
      <c r="B560" t="s">
        <v>654</v>
      </c>
      <c r="C560" s="1">
        <v>45689</v>
      </c>
      <c r="D560">
        <v>20</v>
      </c>
      <c r="E560" t="s">
        <v>152</v>
      </c>
      <c r="F560" t="s">
        <v>29</v>
      </c>
      <c r="G560" t="s">
        <v>30</v>
      </c>
      <c r="H560">
        <v>4</v>
      </c>
      <c r="I560" t="s">
        <v>114</v>
      </c>
      <c r="J560">
        <v>56</v>
      </c>
      <c r="K560" t="s">
        <v>164</v>
      </c>
      <c r="L560">
        <v>600</v>
      </c>
      <c r="M560">
        <v>15</v>
      </c>
      <c r="N560">
        <v>9000</v>
      </c>
      <c r="O560">
        <v>118.37</v>
      </c>
      <c r="P560" t="s">
        <v>39</v>
      </c>
    </row>
    <row r="561" spans="1:17" x14ac:dyDescent="0.25">
      <c r="A561" t="s">
        <v>653</v>
      </c>
      <c r="B561" t="s">
        <v>654</v>
      </c>
      <c r="C561" s="1">
        <v>45689</v>
      </c>
      <c r="D561">
        <v>20</v>
      </c>
      <c r="E561" t="s">
        <v>152</v>
      </c>
      <c r="F561" t="s">
        <v>20</v>
      </c>
      <c r="G561" t="s">
        <v>30</v>
      </c>
      <c r="H561">
        <v>4</v>
      </c>
      <c r="I561" t="s">
        <v>114</v>
      </c>
      <c r="J561">
        <v>56</v>
      </c>
      <c r="K561" t="s">
        <v>23</v>
      </c>
      <c r="L561">
        <v>35000</v>
      </c>
      <c r="M561">
        <v>18</v>
      </c>
      <c r="N561">
        <v>630000</v>
      </c>
      <c r="O561">
        <v>104.93</v>
      </c>
      <c r="P561" t="s">
        <v>39</v>
      </c>
    </row>
    <row r="562" spans="1:17" x14ac:dyDescent="0.25">
      <c r="A562" t="s">
        <v>655</v>
      </c>
      <c r="B562" t="s">
        <v>656</v>
      </c>
      <c r="C562" s="1">
        <v>45658</v>
      </c>
      <c r="D562">
        <v>60</v>
      </c>
      <c r="E562" t="s">
        <v>213</v>
      </c>
      <c r="F562" t="s">
        <v>36</v>
      </c>
      <c r="G562" t="s">
        <v>21</v>
      </c>
      <c r="H562">
        <v>4</v>
      </c>
      <c r="I562" t="s">
        <v>114</v>
      </c>
      <c r="J562">
        <v>52</v>
      </c>
      <c r="K562" t="s">
        <v>62</v>
      </c>
      <c r="L562">
        <v>24000</v>
      </c>
      <c r="M562">
        <v>17</v>
      </c>
      <c r="N562">
        <v>408000</v>
      </c>
      <c r="O562">
        <v>2.61</v>
      </c>
      <c r="P562" t="s">
        <v>39</v>
      </c>
    </row>
    <row r="563" spans="1:17" x14ac:dyDescent="0.25">
      <c r="A563" t="s">
        <v>655</v>
      </c>
      <c r="B563" t="s">
        <v>656</v>
      </c>
      <c r="C563" s="1">
        <v>45658</v>
      </c>
      <c r="D563">
        <v>60</v>
      </c>
      <c r="E563" t="s">
        <v>213</v>
      </c>
      <c r="F563" t="s">
        <v>41</v>
      </c>
      <c r="G563" t="s">
        <v>21</v>
      </c>
      <c r="H563">
        <v>4</v>
      </c>
      <c r="I563" t="s">
        <v>114</v>
      </c>
      <c r="J563">
        <v>52</v>
      </c>
      <c r="K563" t="s">
        <v>38</v>
      </c>
      <c r="L563">
        <v>20000</v>
      </c>
      <c r="M563">
        <v>16</v>
      </c>
      <c r="N563">
        <v>320000</v>
      </c>
      <c r="O563">
        <v>69.11</v>
      </c>
      <c r="P563" t="s">
        <v>39</v>
      </c>
    </row>
    <row r="564" spans="1:17" x14ac:dyDescent="0.25">
      <c r="A564" t="s">
        <v>657</v>
      </c>
      <c r="B564" t="s">
        <v>658</v>
      </c>
      <c r="C564" s="1">
        <v>45658</v>
      </c>
      <c r="D564">
        <v>17</v>
      </c>
      <c r="E564" t="s">
        <v>90</v>
      </c>
      <c r="F564" t="s">
        <v>20</v>
      </c>
      <c r="G564" t="s">
        <v>30</v>
      </c>
      <c r="H564">
        <v>4</v>
      </c>
      <c r="I564" t="s">
        <v>114</v>
      </c>
      <c r="J564">
        <v>20</v>
      </c>
      <c r="K564" t="s">
        <v>46</v>
      </c>
      <c r="L564">
        <v>4500</v>
      </c>
      <c r="M564">
        <v>18</v>
      </c>
      <c r="N564">
        <v>81000</v>
      </c>
      <c r="O564">
        <v>82.64</v>
      </c>
      <c r="P564" t="s">
        <v>39</v>
      </c>
    </row>
    <row r="565" spans="1:17" x14ac:dyDescent="0.25">
      <c r="A565" t="s">
        <v>657</v>
      </c>
      <c r="B565" t="s">
        <v>658</v>
      </c>
      <c r="C565" s="1">
        <v>45658</v>
      </c>
      <c r="D565">
        <v>17</v>
      </c>
      <c r="E565" t="s">
        <v>90</v>
      </c>
      <c r="F565" t="s">
        <v>29</v>
      </c>
      <c r="G565" t="s">
        <v>30</v>
      </c>
      <c r="H565">
        <v>4</v>
      </c>
      <c r="I565" t="s">
        <v>114</v>
      </c>
      <c r="J565">
        <v>20</v>
      </c>
      <c r="K565" t="s">
        <v>31</v>
      </c>
      <c r="L565">
        <v>5500</v>
      </c>
      <c r="M565">
        <v>6</v>
      </c>
      <c r="N565">
        <v>33000</v>
      </c>
      <c r="O565">
        <v>79.25</v>
      </c>
      <c r="P565" t="s">
        <v>39</v>
      </c>
    </row>
    <row r="566" spans="1:17" x14ac:dyDescent="0.25">
      <c r="A566" t="s">
        <v>659</v>
      </c>
      <c r="B566" t="s">
        <v>660</v>
      </c>
      <c r="C566" s="1">
        <v>45689</v>
      </c>
      <c r="D566">
        <v>64</v>
      </c>
      <c r="E566" t="s">
        <v>113</v>
      </c>
      <c r="F566" t="s">
        <v>36</v>
      </c>
      <c r="G566" t="s">
        <v>30</v>
      </c>
      <c r="H566">
        <v>2</v>
      </c>
      <c r="I566" t="s">
        <v>22</v>
      </c>
      <c r="J566">
        <v>6</v>
      </c>
      <c r="K566" t="s">
        <v>105</v>
      </c>
      <c r="L566">
        <v>75000</v>
      </c>
      <c r="M566">
        <v>3</v>
      </c>
      <c r="N566">
        <v>225000</v>
      </c>
      <c r="O566">
        <v>38.01</v>
      </c>
      <c r="P566" t="s">
        <v>39</v>
      </c>
    </row>
    <row r="567" spans="1:17" x14ac:dyDescent="0.25">
      <c r="A567" t="s">
        <v>659</v>
      </c>
      <c r="B567" t="s">
        <v>660</v>
      </c>
      <c r="C567" s="1">
        <v>45689</v>
      </c>
      <c r="D567">
        <v>64</v>
      </c>
      <c r="E567" t="s">
        <v>113</v>
      </c>
      <c r="F567" t="s">
        <v>20</v>
      </c>
      <c r="G567" t="s">
        <v>30</v>
      </c>
      <c r="H567">
        <v>2</v>
      </c>
      <c r="I567" t="s">
        <v>22</v>
      </c>
      <c r="J567">
        <v>6</v>
      </c>
      <c r="K567" t="s">
        <v>46</v>
      </c>
      <c r="L567">
        <v>4500</v>
      </c>
      <c r="M567">
        <v>4</v>
      </c>
      <c r="N567">
        <v>18000</v>
      </c>
      <c r="O567">
        <v>27.76</v>
      </c>
      <c r="P567" t="s">
        <v>39</v>
      </c>
    </row>
    <row r="568" spans="1:17" x14ac:dyDescent="0.25">
      <c r="A568" t="s">
        <v>659</v>
      </c>
      <c r="B568" t="s">
        <v>660</v>
      </c>
      <c r="C568" s="1">
        <v>45689</v>
      </c>
      <c r="D568">
        <v>64</v>
      </c>
      <c r="E568" t="s">
        <v>113</v>
      </c>
      <c r="F568" t="s">
        <v>29</v>
      </c>
      <c r="G568" t="s">
        <v>30</v>
      </c>
      <c r="H568">
        <v>2</v>
      </c>
      <c r="I568" t="s">
        <v>22</v>
      </c>
      <c r="J568">
        <v>6</v>
      </c>
      <c r="K568" t="s">
        <v>31</v>
      </c>
      <c r="L568">
        <v>5500</v>
      </c>
      <c r="M568">
        <v>9</v>
      </c>
      <c r="N568">
        <v>49500</v>
      </c>
      <c r="O568">
        <v>123.74</v>
      </c>
      <c r="P568" t="s">
        <v>39</v>
      </c>
    </row>
    <row r="569" spans="1:17" x14ac:dyDescent="0.25">
      <c r="A569" t="s">
        <v>661</v>
      </c>
      <c r="B569" t="s">
        <v>662</v>
      </c>
      <c r="C569" s="1">
        <v>45658</v>
      </c>
      <c r="D569">
        <v>40</v>
      </c>
      <c r="E569" t="s">
        <v>258</v>
      </c>
      <c r="F569" t="s">
        <v>36</v>
      </c>
      <c r="G569" t="s">
        <v>21</v>
      </c>
      <c r="H569">
        <v>5</v>
      </c>
      <c r="I569" t="s">
        <v>55</v>
      </c>
      <c r="J569">
        <v>10</v>
      </c>
      <c r="K569" t="s">
        <v>57</v>
      </c>
      <c r="L569">
        <v>150000</v>
      </c>
      <c r="M569">
        <v>8</v>
      </c>
      <c r="N569">
        <v>1200000</v>
      </c>
      <c r="O569">
        <v>145.56</v>
      </c>
      <c r="P569" t="s">
        <v>24</v>
      </c>
      <c r="Q569" t="s">
        <v>76</v>
      </c>
    </row>
    <row r="570" spans="1:17" x14ac:dyDescent="0.25">
      <c r="A570" t="s">
        <v>661</v>
      </c>
      <c r="B570" t="s">
        <v>662</v>
      </c>
      <c r="C570" s="1">
        <v>45658</v>
      </c>
      <c r="D570">
        <v>40</v>
      </c>
      <c r="E570" t="s">
        <v>258</v>
      </c>
      <c r="F570" t="s">
        <v>41</v>
      </c>
      <c r="G570" t="s">
        <v>21</v>
      </c>
      <c r="H570">
        <v>5</v>
      </c>
      <c r="I570" t="s">
        <v>55</v>
      </c>
      <c r="J570">
        <v>10</v>
      </c>
      <c r="K570" t="s">
        <v>42</v>
      </c>
      <c r="L570">
        <v>9000</v>
      </c>
      <c r="M570">
        <v>16</v>
      </c>
      <c r="N570">
        <v>144000</v>
      </c>
      <c r="O570">
        <v>30.56</v>
      </c>
      <c r="P570" t="s">
        <v>24</v>
      </c>
      <c r="Q570" t="s">
        <v>76</v>
      </c>
    </row>
    <row r="571" spans="1:17" x14ac:dyDescent="0.25">
      <c r="A571" t="s">
        <v>663</v>
      </c>
      <c r="B571" t="s">
        <v>379</v>
      </c>
      <c r="C571" s="1">
        <v>45689</v>
      </c>
      <c r="D571">
        <v>59</v>
      </c>
      <c r="E571" t="s">
        <v>110</v>
      </c>
      <c r="F571" t="s">
        <v>36</v>
      </c>
      <c r="G571" t="s">
        <v>30</v>
      </c>
      <c r="H571">
        <v>3</v>
      </c>
      <c r="I571" t="s">
        <v>50</v>
      </c>
      <c r="J571">
        <v>51</v>
      </c>
      <c r="K571" t="s">
        <v>38</v>
      </c>
      <c r="L571">
        <v>20000</v>
      </c>
      <c r="M571">
        <v>5</v>
      </c>
      <c r="N571">
        <v>100000</v>
      </c>
      <c r="O571">
        <v>168.79</v>
      </c>
      <c r="P571" t="s">
        <v>39</v>
      </c>
    </row>
    <row r="572" spans="1:17" x14ac:dyDescent="0.25">
      <c r="A572" t="s">
        <v>664</v>
      </c>
      <c r="B572" t="s">
        <v>665</v>
      </c>
      <c r="C572" s="1">
        <v>45689</v>
      </c>
      <c r="D572">
        <v>50</v>
      </c>
      <c r="E572" t="s">
        <v>82</v>
      </c>
      <c r="F572" t="s">
        <v>29</v>
      </c>
      <c r="G572" t="s">
        <v>21</v>
      </c>
      <c r="H572">
        <v>2</v>
      </c>
      <c r="I572" t="s">
        <v>22</v>
      </c>
      <c r="J572">
        <v>35</v>
      </c>
      <c r="K572" t="s">
        <v>83</v>
      </c>
      <c r="L572">
        <v>1000</v>
      </c>
      <c r="M572">
        <v>8</v>
      </c>
      <c r="N572">
        <v>8000</v>
      </c>
      <c r="O572">
        <v>194.93</v>
      </c>
      <c r="P572" t="s">
        <v>24</v>
      </c>
      <c r="Q572" t="s">
        <v>32</v>
      </c>
    </row>
    <row r="573" spans="1:17" x14ac:dyDescent="0.25">
      <c r="A573" t="s">
        <v>664</v>
      </c>
      <c r="B573" t="s">
        <v>665</v>
      </c>
      <c r="C573" s="1">
        <v>45689</v>
      </c>
      <c r="D573">
        <v>50</v>
      </c>
      <c r="E573" t="s">
        <v>82</v>
      </c>
      <c r="F573" t="s">
        <v>41</v>
      </c>
      <c r="G573" t="s">
        <v>21</v>
      </c>
      <c r="H573">
        <v>2</v>
      </c>
      <c r="I573" t="s">
        <v>22</v>
      </c>
      <c r="J573">
        <v>35</v>
      </c>
      <c r="K573" t="s">
        <v>71</v>
      </c>
      <c r="L573">
        <v>14500</v>
      </c>
      <c r="M573">
        <v>15</v>
      </c>
      <c r="N573">
        <v>217500</v>
      </c>
      <c r="O573">
        <v>154.36000000000001</v>
      </c>
      <c r="P573" t="s">
        <v>24</v>
      </c>
      <c r="Q573" t="s">
        <v>32</v>
      </c>
    </row>
    <row r="574" spans="1:17" x14ac:dyDescent="0.25">
      <c r="A574" t="s">
        <v>666</v>
      </c>
      <c r="B574" t="s">
        <v>667</v>
      </c>
      <c r="C574" s="1">
        <v>45658</v>
      </c>
      <c r="D574">
        <v>20</v>
      </c>
      <c r="E574" t="s">
        <v>121</v>
      </c>
      <c r="F574" t="s">
        <v>29</v>
      </c>
      <c r="G574" t="s">
        <v>30</v>
      </c>
      <c r="H574">
        <v>5</v>
      </c>
      <c r="I574" t="s">
        <v>55</v>
      </c>
      <c r="J574">
        <v>48</v>
      </c>
      <c r="K574" t="s">
        <v>87</v>
      </c>
      <c r="L574">
        <v>7500</v>
      </c>
      <c r="M574">
        <v>10</v>
      </c>
      <c r="N574">
        <v>75000</v>
      </c>
      <c r="O574">
        <v>136.44999999999999</v>
      </c>
      <c r="P574" t="s">
        <v>39</v>
      </c>
    </row>
    <row r="575" spans="1:17" x14ac:dyDescent="0.25">
      <c r="A575" t="s">
        <v>668</v>
      </c>
      <c r="B575" t="s">
        <v>669</v>
      </c>
      <c r="C575" s="1">
        <v>45689</v>
      </c>
      <c r="D575">
        <v>36</v>
      </c>
      <c r="E575" t="s">
        <v>128</v>
      </c>
      <c r="F575" t="s">
        <v>20</v>
      </c>
      <c r="G575" t="s">
        <v>21</v>
      </c>
      <c r="H575">
        <v>3</v>
      </c>
      <c r="I575" t="s">
        <v>50</v>
      </c>
      <c r="J575">
        <v>17</v>
      </c>
      <c r="K575" t="s">
        <v>23</v>
      </c>
      <c r="L575">
        <v>35000</v>
      </c>
      <c r="M575">
        <v>6</v>
      </c>
      <c r="N575">
        <v>210000</v>
      </c>
      <c r="O575">
        <v>65.239999999999995</v>
      </c>
      <c r="P575" t="s">
        <v>24</v>
      </c>
      <c r="Q575" t="s">
        <v>76</v>
      </c>
    </row>
    <row r="576" spans="1:17" x14ac:dyDescent="0.25">
      <c r="A576" t="s">
        <v>668</v>
      </c>
      <c r="B576" t="s">
        <v>669</v>
      </c>
      <c r="C576" s="1">
        <v>45689</v>
      </c>
      <c r="D576">
        <v>36</v>
      </c>
      <c r="E576" t="s">
        <v>128</v>
      </c>
      <c r="F576" t="s">
        <v>41</v>
      </c>
      <c r="G576" t="s">
        <v>21</v>
      </c>
      <c r="H576">
        <v>3</v>
      </c>
      <c r="I576" t="s">
        <v>50</v>
      </c>
      <c r="J576">
        <v>17</v>
      </c>
      <c r="K576" t="s">
        <v>65</v>
      </c>
      <c r="L576">
        <v>30000</v>
      </c>
      <c r="M576">
        <v>13</v>
      </c>
      <c r="N576">
        <v>390000</v>
      </c>
      <c r="O576">
        <v>117.15</v>
      </c>
      <c r="P576" t="s">
        <v>24</v>
      </c>
      <c r="Q576" t="s">
        <v>76</v>
      </c>
    </row>
    <row r="577" spans="1:17" x14ac:dyDescent="0.25">
      <c r="A577" t="s">
        <v>668</v>
      </c>
      <c r="B577" t="s">
        <v>669</v>
      </c>
      <c r="C577" s="1">
        <v>45689</v>
      </c>
      <c r="D577">
        <v>36</v>
      </c>
      <c r="E577" t="s">
        <v>128</v>
      </c>
      <c r="F577" t="s">
        <v>36</v>
      </c>
      <c r="G577" t="s">
        <v>21</v>
      </c>
      <c r="H577">
        <v>3</v>
      </c>
      <c r="I577" t="s">
        <v>50</v>
      </c>
      <c r="J577">
        <v>17</v>
      </c>
      <c r="K577" t="s">
        <v>71</v>
      </c>
      <c r="L577">
        <v>14500</v>
      </c>
      <c r="M577">
        <v>2</v>
      </c>
      <c r="N577">
        <v>29000</v>
      </c>
      <c r="O577">
        <v>2.2799999999999998</v>
      </c>
      <c r="P577" t="s">
        <v>24</v>
      </c>
      <c r="Q577" t="s">
        <v>76</v>
      </c>
    </row>
    <row r="578" spans="1:17" x14ac:dyDescent="0.25">
      <c r="A578" t="s">
        <v>670</v>
      </c>
      <c r="B578" t="s">
        <v>671</v>
      </c>
      <c r="C578" s="1">
        <v>45689</v>
      </c>
      <c r="D578">
        <v>35</v>
      </c>
      <c r="E578" t="s">
        <v>45</v>
      </c>
      <c r="F578" t="s">
        <v>41</v>
      </c>
      <c r="G578" t="s">
        <v>21</v>
      </c>
      <c r="H578">
        <v>4</v>
      </c>
      <c r="I578" t="s">
        <v>114</v>
      </c>
      <c r="J578">
        <v>16</v>
      </c>
      <c r="K578" t="s">
        <v>65</v>
      </c>
      <c r="L578">
        <v>30000</v>
      </c>
      <c r="M578">
        <v>18</v>
      </c>
      <c r="N578">
        <v>540000</v>
      </c>
      <c r="O578">
        <v>129.09</v>
      </c>
      <c r="P578" t="s">
        <v>24</v>
      </c>
      <c r="Q578" t="s">
        <v>25</v>
      </c>
    </row>
    <row r="579" spans="1:17" x14ac:dyDescent="0.25">
      <c r="A579" t="s">
        <v>670</v>
      </c>
      <c r="B579" t="s">
        <v>671</v>
      </c>
      <c r="C579" s="1">
        <v>45689</v>
      </c>
      <c r="D579">
        <v>35</v>
      </c>
      <c r="E579" t="s">
        <v>45</v>
      </c>
      <c r="F579" t="s">
        <v>29</v>
      </c>
      <c r="G579" t="s">
        <v>21</v>
      </c>
      <c r="H579">
        <v>4</v>
      </c>
      <c r="I579" t="s">
        <v>114</v>
      </c>
      <c r="J579">
        <v>16</v>
      </c>
      <c r="K579" t="s">
        <v>83</v>
      </c>
      <c r="L579">
        <v>1000</v>
      </c>
      <c r="M579">
        <v>8</v>
      </c>
      <c r="N579">
        <v>8000</v>
      </c>
      <c r="O579">
        <v>25.6</v>
      </c>
      <c r="P579" t="s">
        <v>24</v>
      </c>
      <c r="Q579" t="s">
        <v>25</v>
      </c>
    </row>
    <row r="580" spans="1:17" x14ac:dyDescent="0.25">
      <c r="A580" t="s">
        <v>672</v>
      </c>
      <c r="B580" t="s">
        <v>673</v>
      </c>
      <c r="C580" s="1">
        <v>45689</v>
      </c>
      <c r="D580">
        <v>60</v>
      </c>
      <c r="E580" t="s">
        <v>198</v>
      </c>
      <c r="F580" t="s">
        <v>41</v>
      </c>
      <c r="G580" t="s">
        <v>21</v>
      </c>
      <c r="H580">
        <v>3</v>
      </c>
      <c r="I580" t="s">
        <v>50</v>
      </c>
      <c r="J580">
        <v>2</v>
      </c>
      <c r="K580" t="s">
        <v>71</v>
      </c>
      <c r="L580">
        <v>14500</v>
      </c>
      <c r="M580">
        <v>18</v>
      </c>
      <c r="N580">
        <v>261000</v>
      </c>
      <c r="O580">
        <v>112.03</v>
      </c>
      <c r="P580" t="s">
        <v>39</v>
      </c>
    </row>
    <row r="581" spans="1:17" x14ac:dyDescent="0.25">
      <c r="A581" t="s">
        <v>672</v>
      </c>
      <c r="B581" t="s">
        <v>673</v>
      </c>
      <c r="C581" s="1">
        <v>45689</v>
      </c>
      <c r="D581">
        <v>60</v>
      </c>
      <c r="E581" t="s">
        <v>198</v>
      </c>
      <c r="F581" t="s">
        <v>20</v>
      </c>
      <c r="G581" t="s">
        <v>21</v>
      </c>
      <c r="H581">
        <v>3</v>
      </c>
      <c r="I581" t="s">
        <v>50</v>
      </c>
      <c r="J581">
        <v>2</v>
      </c>
      <c r="K581" t="s">
        <v>23</v>
      </c>
      <c r="L581">
        <v>35000</v>
      </c>
      <c r="M581">
        <v>6</v>
      </c>
      <c r="N581">
        <v>210000</v>
      </c>
      <c r="O581">
        <v>38.36</v>
      </c>
      <c r="P581" t="s">
        <v>39</v>
      </c>
    </row>
    <row r="582" spans="1:17" x14ac:dyDescent="0.25">
      <c r="A582" t="s">
        <v>674</v>
      </c>
      <c r="B582" t="s">
        <v>675</v>
      </c>
      <c r="C582" s="1">
        <v>45689</v>
      </c>
      <c r="D582">
        <v>60</v>
      </c>
      <c r="E582" t="s">
        <v>258</v>
      </c>
      <c r="F582" t="s">
        <v>36</v>
      </c>
      <c r="G582" t="s">
        <v>30</v>
      </c>
      <c r="H582">
        <v>1</v>
      </c>
      <c r="I582" t="s">
        <v>37</v>
      </c>
      <c r="J582">
        <v>18</v>
      </c>
      <c r="K582" t="s">
        <v>115</v>
      </c>
      <c r="L582">
        <v>25000</v>
      </c>
      <c r="M582">
        <v>17</v>
      </c>
      <c r="N582">
        <v>425000</v>
      </c>
      <c r="O582">
        <v>91.09</v>
      </c>
      <c r="P582" t="s">
        <v>39</v>
      </c>
    </row>
    <row r="583" spans="1:17" x14ac:dyDescent="0.25">
      <c r="A583" t="s">
        <v>674</v>
      </c>
      <c r="B583" t="s">
        <v>675</v>
      </c>
      <c r="C583" s="1">
        <v>45689</v>
      </c>
      <c r="D583">
        <v>60</v>
      </c>
      <c r="E583" t="s">
        <v>258</v>
      </c>
      <c r="F583" t="s">
        <v>20</v>
      </c>
      <c r="G583" t="s">
        <v>30</v>
      </c>
      <c r="H583">
        <v>1</v>
      </c>
      <c r="I583" t="s">
        <v>37</v>
      </c>
      <c r="J583">
        <v>18</v>
      </c>
      <c r="K583" t="s">
        <v>23</v>
      </c>
      <c r="L583">
        <v>35000</v>
      </c>
      <c r="M583">
        <v>1</v>
      </c>
      <c r="N583">
        <v>35000</v>
      </c>
      <c r="O583">
        <v>146.86000000000001</v>
      </c>
      <c r="P583" t="s">
        <v>39</v>
      </c>
    </row>
    <row r="584" spans="1:17" x14ac:dyDescent="0.25">
      <c r="A584" t="s">
        <v>676</v>
      </c>
      <c r="B584" t="s">
        <v>677</v>
      </c>
      <c r="C584" s="1">
        <v>45689</v>
      </c>
      <c r="D584">
        <v>46</v>
      </c>
      <c r="E584" t="s">
        <v>258</v>
      </c>
      <c r="F584" t="s">
        <v>20</v>
      </c>
      <c r="G584" t="s">
        <v>21</v>
      </c>
      <c r="H584">
        <v>2</v>
      </c>
      <c r="I584" t="s">
        <v>22</v>
      </c>
      <c r="J584">
        <v>43</v>
      </c>
      <c r="K584" t="s">
        <v>51</v>
      </c>
      <c r="L584">
        <v>9000</v>
      </c>
      <c r="M584">
        <v>11</v>
      </c>
      <c r="N584">
        <v>99000</v>
      </c>
      <c r="O584">
        <v>64.86</v>
      </c>
      <c r="P584" t="s">
        <v>39</v>
      </c>
    </row>
    <row r="585" spans="1:17" x14ac:dyDescent="0.25">
      <c r="A585" t="s">
        <v>676</v>
      </c>
      <c r="B585" t="s">
        <v>677</v>
      </c>
      <c r="C585" s="1">
        <v>45689</v>
      </c>
      <c r="D585">
        <v>46</v>
      </c>
      <c r="E585" t="s">
        <v>258</v>
      </c>
      <c r="F585" t="s">
        <v>36</v>
      </c>
      <c r="G585" t="s">
        <v>21</v>
      </c>
      <c r="H585">
        <v>2</v>
      </c>
      <c r="I585" t="s">
        <v>22</v>
      </c>
      <c r="J585">
        <v>43</v>
      </c>
      <c r="K585" t="s">
        <v>38</v>
      </c>
      <c r="L585">
        <v>20000</v>
      </c>
      <c r="M585">
        <v>3</v>
      </c>
      <c r="N585">
        <v>60000</v>
      </c>
      <c r="O585">
        <v>19.7</v>
      </c>
      <c r="P585" t="s">
        <v>39</v>
      </c>
    </row>
    <row r="586" spans="1:17" x14ac:dyDescent="0.25">
      <c r="A586" t="s">
        <v>678</v>
      </c>
      <c r="B586" t="s">
        <v>679</v>
      </c>
      <c r="C586" s="1">
        <v>45658</v>
      </c>
      <c r="D586">
        <v>32</v>
      </c>
      <c r="E586" t="s">
        <v>131</v>
      </c>
      <c r="F586" t="s">
        <v>29</v>
      </c>
      <c r="G586" t="s">
        <v>21</v>
      </c>
      <c r="H586">
        <v>4</v>
      </c>
      <c r="I586" t="s">
        <v>114</v>
      </c>
      <c r="J586">
        <v>13</v>
      </c>
      <c r="K586" t="s">
        <v>193</v>
      </c>
      <c r="L586">
        <v>6500</v>
      </c>
      <c r="M586">
        <v>19</v>
      </c>
      <c r="N586">
        <v>123500</v>
      </c>
      <c r="O586">
        <v>124.98</v>
      </c>
      <c r="P586" t="s">
        <v>24</v>
      </c>
      <c r="Q586" t="s">
        <v>76</v>
      </c>
    </row>
    <row r="587" spans="1:17" x14ac:dyDescent="0.25">
      <c r="A587" t="s">
        <v>678</v>
      </c>
      <c r="B587" t="s">
        <v>679</v>
      </c>
      <c r="C587" s="1">
        <v>45658</v>
      </c>
      <c r="D587">
        <v>32</v>
      </c>
      <c r="E587" t="s">
        <v>131</v>
      </c>
      <c r="F587" t="s">
        <v>36</v>
      </c>
      <c r="G587" t="s">
        <v>21</v>
      </c>
      <c r="H587">
        <v>4</v>
      </c>
      <c r="I587" t="s">
        <v>114</v>
      </c>
      <c r="J587">
        <v>13</v>
      </c>
      <c r="K587" t="s">
        <v>62</v>
      </c>
      <c r="L587">
        <v>24000</v>
      </c>
      <c r="M587">
        <v>8</v>
      </c>
      <c r="N587">
        <v>192000</v>
      </c>
      <c r="O587">
        <v>10.29</v>
      </c>
      <c r="P587" t="s">
        <v>24</v>
      </c>
      <c r="Q587" t="s">
        <v>76</v>
      </c>
    </row>
    <row r="588" spans="1:17" x14ac:dyDescent="0.25">
      <c r="A588" t="s">
        <v>678</v>
      </c>
      <c r="B588" t="s">
        <v>679</v>
      </c>
      <c r="C588" s="1">
        <v>45658</v>
      </c>
      <c r="D588">
        <v>32</v>
      </c>
      <c r="E588" t="s">
        <v>131</v>
      </c>
      <c r="F588" t="s">
        <v>20</v>
      </c>
      <c r="G588" t="s">
        <v>21</v>
      </c>
      <c r="H588">
        <v>4</v>
      </c>
      <c r="I588" t="s">
        <v>114</v>
      </c>
      <c r="J588">
        <v>13</v>
      </c>
      <c r="K588" t="s">
        <v>58</v>
      </c>
      <c r="L588">
        <v>16000</v>
      </c>
      <c r="M588">
        <v>7</v>
      </c>
      <c r="N588">
        <v>112000</v>
      </c>
      <c r="O588">
        <v>3.11</v>
      </c>
      <c r="P588" t="s">
        <v>24</v>
      </c>
      <c r="Q588" t="s">
        <v>76</v>
      </c>
    </row>
    <row r="589" spans="1:17" x14ac:dyDescent="0.25">
      <c r="A589" t="s">
        <v>680</v>
      </c>
      <c r="B589" t="s">
        <v>681</v>
      </c>
      <c r="C589" s="1">
        <v>45689</v>
      </c>
      <c r="D589">
        <v>26</v>
      </c>
      <c r="E589" t="s">
        <v>35</v>
      </c>
      <c r="F589" t="s">
        <v>36</v>
      </c>
      <c r="G589" t="s">
        <v>21</v>
      </c>
      <c r="H589">
        <v>3</v>
      </c>
      <c r="I589" t="s">
        <v>50</v>
      </c>
      <c r="J589">
        <v>24</v>
      </c>
      <c r="K589" t="s">
        <v>42</v>
      </c>
      <c r="L589">
        <v>9000</v>
      </c>
      <c r="M589">
        <v>10</v>
      </c>
      <c r="N589">
        <v>90000</v>
      </c>
      <c r="O589">
        <v>146.99</v>
      </c>
      <c r="P589" t="s">
        <v>39</v>
      </c>
    </row>
    <row r="590" spans="1:17" x14ac:dyDescent="0.25">
      <c r="A590" t="s">
        <v>682</v>
      </c>
      <c r="B590" t="s">
        <v>683</v>
      </c>
      <c r="C590" s="1">
        <v>45689</v>
      </c>
      <c r="D590">
        <v>43</v>
      </c>
      <c r="E590" t="s">
        <v>75</v>
      </c>
      <c r="F590" t="s">
        <v>20</v>
      </c>
      <c r="G590" t="s">
        <v>21</v>
      </c>
      <c r="H590">
        <v>5</v>
      </c>
      <c r="I590" t="s">
        <v>55</v>
      </c>
      <c r="J590">
        <v>7</v>
      </c>
      <c r="K590" t="s">
        <v>46</v>
      </c>
      <c r="L590">
        <v>4500</v>
      </c>
      <c r="M590">
        <v>18</v>
      </c>
      <c r="N590">
        <v>81000</v>
      </c>
      <c r="O590">
        <v>111.91</v>
      </c>
      <c r="P590" t="s">
        <v>39</v>
      </c>
    </row>
    <row r="591" spans="1:17" x14ac:dyDescent="0.25">
      <c r="A591" t="s">
        <v>684</v>
      </c>
      <c r="B591" t="s">
        <v>685</v>
      </c>
      <c r="C591" s="1">
        <v>45689</v>
      </c>
      <c r="D591">
        <v>29</v>
      </c>
      <c r="E591" t="s">
        <v>152</v>
      </c>
      <c r="F591" t="s">
        <v>29</v>
      </c>
      <c r="G591" t="s">
        <v>30</v>
      </c>
      <c r="H591">
        <v>1</v>
      </c>
      <c r="I591" t="s">
        <v>37</v>
      </c>
      <c r="J591">
        <v>45</v>
      </c>
      <c r="K591" t="s">
        <v>164</v>
      </c>
      <c r="L591">
        <v>600</v>
      </c>
      <c r="M591">
        <v>20</v>
      </c>
      <c r="N591">
        <v>12000</v>
      </c>
      <c r="O591">
        <v>107.01</v>
      </c>
      <c r="P591" t="s">
        <v>24</v>
      </c>
      <c r="Q591" t="s">
        <v>265</v>
      </c>
    </row>
    <row r="592" spans="1:17" x14ac:dyDescent="0.25">
      <c r="A592" t="s">
        <v>684</v>
      </c>
      <c r="B592" t="s">
        <v>685</v>
      </c>
      <c r="C592" s="1">
        <v>45689</v>
      </c>
      <c r="D592">
        <v>29</v>
      </c>
      <c r="E592" t="s">
        <v>152</v>
      </c>
      <c r="F592" t="s">
        <v>36</v>
      </c>
      <c r="G592" t="s">
        <v>30</v>
      </c>
      <c r="H592">
        <v>1</v>
      </c>
      <c r="I592" t="s">
        <v>37</v>
      </c>
      <c r="J592">
        <v>45</v>
      </c>
      <c r="K592" t="s">
        <v>57</v>
      </c>
      <c r="L592">
        <v>150000</v>
      </c>
      <c r="M592">
        <v>11</v>
      </c>
      <c r="N592">
        <v>1650000</v>
      </c>
      <c r="O592">
        <v>186.74</v>
      </c>
      <c r="P592" t="s">
        <v>24</v>
      </c>
      <c r="Q592" t="s">
        <v>265</v>
      </c>
    </row>
    <row r="593" spans="1:17" x14ac:dyDescent="0.25">
      <c r="A593" t="s">
        <v>684</v>
      </c>
      <c r="B593" t="s">
        <v>685</v>
      </c>
      <c r="C593" s="1">
        <v>45689</v>
      </c>
      <c r="D593">
        <v>29</v>
      </c>
      <c r="E593" t="s">
        <v>152</v>
      </c>
      <c r="F593" t="s">
        <v>20</v>
      </c>
      <c r="G593" t="s">
        <v>30</v>
      </c>
      <c r="H593">
        <v>1</v>
      </c>
      <c r="I593" t="s">
        <v>37</v>
      </c>
      <c r="J593">
        <v>45</v>
      </c>
      <c r="K593" t="s">
        <v>51</v>
      </c>
      <c r="L593">
        <v>9000</v>
      </c>
      <c r="M593">
        <v>14</v>
      </c>
      <c r="N593">
        <v>126000</v>
      </c>
      <c r="O593">
        <v>169.05</v>
      </c>
      <c r="P593" t="s">
        <v>24</v>
      </c>
      <c r="Q593" t="s">
        <v>265</v>
      </c>
    </row>
    <row r="594" spans="1:17" x14ac:dyDescent="0.25">
      <c r="A594" t="s">
        <v>686</v>
      </c>
      <c r="B594" t="s">
        <v>687</v>
      </c>
      <c r="C594" s="1">
        <v>45717</v>
      </c>
      <c r="D594">
        <v>57</v>
      </c>
      <c r="E594" t="s">
        <v>70</v>
      </c>
      <c r="F594" t="s">
        <v>29</v>
      </c>
      <c r="G594" t="s">
        <v>21</v>
      </c>
      <c r="H594">
        <v>3</v>
      </c>
      <c r="I594" t="s">
        <v>50</v>
      </c>
      <c r="J594">
        <v>25</v>
      </c>
      <c r="K594" t="s">
        <v>102</v>
      </c>
      <c r="L594">
        <v>900</v>
      </c>
      <c r="M594">
        <v>20</v>
      </c>
      <c r="N594">
        <v>18000</v>
      </c>
      <c r="O594">
        <v>196.6</v>
      </c>
      <c r="P594" t="s">
        <v>39</v>
      </c>
    </row>
    <row r="595" spans="1:17" x14ac:dyDescent="0.25">
      <c r="A595" t="s">
        <v>686</v>
      </c>
      <c r="B595" t="s">
        <v>687</v>
      </c>
      <c r="C595" s="1">
        <v>45717</v>
      </c>
      <c r="D595">
        <v>57</v>
      </c>
      <c r="E595" t="s">
        <v>70</v>
      </c>
      <c r="F595" t="s">
        <v>41</v>
      </c>
      <c r="G595" t="s">
        <v>21</v>
      </c>
      <c r="H595">
        <v>3</v>
      </c>
      <c r="I595" t="s">
        <v>50</v>
      </c>
      <c r="J595">
        <v>25</v>
      </c>
      <c r="K595" t="s">
        <v>42</v>
      </c>
      <c r="L595">
        <v>9000</v>
      </c>
      <c r="M595">
        <v>10</v>
      </c>
      <c r="N595">
        <v>90000</v>
      </c>
      <c r="O595">
        <v>103.76</v>
      </c>
      <c r="P595" t="s">
        <v>39</v>
      </c>
    </row>
    <row r="596" spans="1:17" x14ac:dyDescent="0.25">
      <c r="A596" t="s">
        <v>688</v>
      </c>
      <c r="B596" t="s">
        <v>689</v>
      </c>
      <c r="C596" s="1">
        <v>45717</v>
      </c>
      <c r="D596">
        <v>54</v>
      </c>
      <c r="E596" t="s">
        <v>113</v>
      </c>
      <c r="F596" t="s">
        <v>36</v>
      </c>
      <c r="G596" t="s">
        <v>21</v>
      </c>
      <c r="H596">
        <v>1</v>
      </c>
      <c r="I596" t="s">
        <v>37</v>
      </c>
      <c r="J596">
        <v>55</v>
      </c>
      <c r="K596" t="s">
        <v>38</v>
      </c>
      <c r="L596">
        <v>20000</v>
      </c>
      <c r="M596">
        <v>12</v>
      </c>
      <c r="N596">
        <v>240000</v>
      </c>
      <c r="O596">
        <v>8.0299999999999994</v>
      </c>
      <c r="P596" t="s">
        <v>39</v>
      </c>
    </row>
    <row r="597" spans="1:17" x14ac:dyDescent="0.25">
      <c r="A597" t="s">
        <v>688</v>
      </c>
      <c r="B597" t="s">
        <v>689</v>
      </c>
      <c r="C597" s="1">
        <v>45717</v>
      </c>
      <c r="D597">
        <v>54</v>
      </c>
      <c r="E597" t="s">
        <v>113</v>
      </c>
      <c r="F597" t="s">
        <v>29</v>
      </c>
      <c r="G597" t="s">
        <v>21</v>
      </c>
      <c r="H597">
        <v>1</v>
      </c>
      <c r="I597" t="s">
        <v>37</v>
      </c>
      <c r="J597">
        <v>55</v>
      </c>
      <c r="K597" t="s">
        <v>164</v>
      </c>
      <c r="L597">
        <v>600</v>
      </c>
      <c r="M597">
        <v>12</v>
      </c>
      <c r="N597">
        <v>7200</v>
      </c>
      <c r="O597">
        <v>28.11</v>
      </c>
      <c r="P597" t="s">
        <v>39</v>
      </c>
    </row>
    <row r="598" spans="1:17" x14ac:dyDescent="0.25">
      <c r="A598" t="s">
        <v>688</v>
      </c>
      <c r="B598" t="s">
        <v>689</v>
      </c>
      <c r="C598" s="1">
        <v>45717</v>
      </c>
      <c r="D598">
        <v>54</v>
      </c>
      <c r="E598" t="s">
        <v>113</v>
      </c>
      <c r="F598" t="s">
        <v>41</v>
      </c>
      <c r="G598" t="s">
        <v>21</v>
      </c>
      <c r="H598">
        <v>1</v>
      </c>
      <c r="I598" t="s">
        <v>37</v>
      </c>
      <c r="J598">
        <v>55</v>
      </c>
      <c r="K598" t="s">
        <v>62</v>
      </c>
      <c r="L598">
        <v>24000</v>
      </c>
      <c r="M598">
        <v>9</v>
      </c>
      <c r="N598">
        <v>216000</v>
      </c>
      <c r="O598">
        <v>50.35</v>
      </c>
      <c r="P598" t="s">
        <v>39</v>
      </c>
    </row>
    <row r="599" spans="1:17" x14ac:dyDescent="0.25">
      <c r="A599" t="s">
        <v>690</v>
      </c>
      <c r="B599" t="s">
        <v>691</v>
      </c>
      <c r="C599" s="1">
        <v>45658</v>
      </c>
      <c r="D599">
        <v>27</v>
      </c>
      <c r="E599" t="s">
        <v>82</v>
      </c>
      <c r="F599" t="s">
        <v>29</v>
      </c>
      <c r="G599" t="s">
        <v>21</v>
      </c>
      <c r="H599">
        <v>3</v>
      </c>
      <c r="I599" t="s">
        <v>50</v>
      </c>
      <c r="J599">
        <v>47</v>
      </c>
      <c r="K599" t="s">
        <v>83</v>
      </c>
      <c r="L599">
        <v>1000</v>
      </c>
      <c r="M599">
        <v>10</v>
      </c>
      <c r="N599">
        <v>10000</v>
      </c>
      <c r="O599">
        <v>119.25</v>
      </c>
      <c r="P599" t="s">
        <v>39</v>
      </c>
    </row>
    <row r="600" spans="1:17" x14ac:dyDescent="0.25">
      <c r="A600" t="s">
        <v>692</v>
      </c>
      <c r="B600" t="s">
        <v>693</v>
      </c>
      <c r="C600" s="1">
        <v>45717</v>
      </c>
      <c r="D600">
        <v>64</v>
      </c>
      <c r="E600" t="s">
        <v>299</v>
      </c>
      <c r="F600" t="s">
        <v>29</v>
      </c>
      <c r="G600" t="s">
        <v>21</v>
      </c>
      <c r="H600">
        <v>3</v>
      </c>
      <c r="I600" t="s">
        <v>50</v>
      </c>
      <c r="J600">
        <v>59</v>
      </c>
      <c r="K600" t="s">
        <v>72</v>
      </c>
      <c r="L600">
        <v>350</v>
      </c>
      <c r="M600">
        <v>20</v>
      </c>
      <c r="N600">
        <v>7000</v>
      </c>
      <c r="O600">
        <v>149.66</v>
      </c>
      <c r="P600" t="s">
        <v>39</v>
      </c>
    </row>
    <row r="601" spans="1:17" x14ac:dyDescent="0.25">
      <c r="A601" t="s">
        <v>692</v>
      </c>
      <c r="B601" t="s">
        <v>693</v>
      </c>
      <c r="C601" s="1">
        <v>45717</v>
      </c>
      <c r="D601">
        <v>64</v>
      </c>
      <c r="E601" t="s">
        <v>299</v>
      </c>
      <c r="F601" t="s">
        <v>41</v>
      </c>
      <c r="G601" t="s">
        <v>21</v>
      </c>
      <c r="H601">
        <v>3</v>
      </c>
      <c r="I601" t="s">
        <v>50</v>
      </c>
      <c r="J601">
        <v>59</v>
      </c>
      <c r="K601" t="s">
        <v>42</v>
      </c>
      <c r="L601">
        <v>9000</v>
      </c>
      <c r="M601">
        <v>13</v>
      </c>
      <c r="N601">
        <v>117000</v>
      </c>
      <c r="O601">
        <v>126.96</v>
      </c>
      <c r="P601" t="s">
        <v>39</v>
      </c>
    </row>
    <row r="602" spans="1:17" x14ac:dyDescent="0.25">
      <c r="A602" t="s">
        <v>694</v>
      </c>
      <c r="B602" t="s">
        <v>695</v>
      </c>
      <c r="C602" s="1">
        <v>45689</v>
      </c>
      <c r="D602">
        <v>55</v>
      </c>
      <c r="E602" t="s">
        <v>75</v>
      </c>
      <c r="F602" t="s">
        <v>29</v>
      </c>
      <c r="G602" t="s">
        <v>21</v>
      </c>
      <c r="H602">
        <v>3</v>
      </c>
      <c r="I602" t="s">
        <v>50</v>
      </c>
      <c r="J602">
        <v>21</v>
      </c>
      <c r="K602" t="s">
        <v>58</v>
      </c>
      <c r="L602">
        <v>16000</v>
      </c>
      <c r="M602">
        <v>13</v>
      </c>
      <c r="N602">
        <v>208000</v>
      </c>
      <c r="O602">
        <v>134.88999999999999</v>
      </c>
      <c r="P602" t="s">
        <v>39</v>
      </c>
    </row>
    <row r="603" spans="1:17" x14ac:dyDescent="0.25">
      <c r="A603" t="s">
        <v>696</v>
      </c>
      <c r="B603" t="s">
        <v>697</v>
      </c>
      <c r="C603" s="1">
        <v>45717</v>
      </c>
      <c r="D603">
        <v>80</v>
      </c>
      <c r="E603" t="s">
        <v>299</v>
      </c>
      <c r="F603" t="s">
        <v>29</v>
      </c>
      <c r="G603" t="s">
        <v>21</v>
      </c>
      <c r="H603">
        <v>4</v>
      </c>
      <c r="I603" t="s">
        <v>114</v>
      </c>
      <c r="J603">
        <v>28</v>
      </c>
      <c r="K603" t="s">
        <v>102</v>
      </c>
      <c r="L603">
        <v>900</v>
      </c>
      <c r="M603">
        <v>9</v>
      </c>
      <c r="N603">
        <v>8100</v>
      </c>
      <c r="O603">
        <v>109.86</v>
      </c>
      <c r="P603" t="s">
        <v>24</v>
      </c>
      <c r="Q603" t="s">
        <v>96</v>
      </c>
    </row>
    <row r="604" spans="1:17" x14ac:dyDescent="0.25">
      <c r="A604" t="s">
        <v>698</v>
      </c>
      <c r="B604" t="s">
        <v>699</v>
      </c>
      <c r="C604" s="1">
        <v>45689</v>
      </c>
      <c r="D604">
        <v>67</v>
      </c>
      <c r="E604" t="s">
        <v>189</v>
      </c>
      <c r="F604" t="s">
        <v>29</v>
      </c>
      <c r="G604" t="s">
        <v>30</v>
      </c>
      <c r="H604">
        <v>2</v>
      </c>
      <c r="I604" t="s">
        <v>22</v>
      </c>
      <c r="J604">
        <v>50</v>
      </c>
      <c r="K604" t="s">
        <v>87</v>
      </c>
      <c r="L604">
        <v>7500</v>
      </c>
      <c r="M604">
        <v>7</v>
      </c>
      <c r="N604">
        <v>52500</v>
      </c>
      <c r="O604">
        <v>130.62</v>
      </c>
      <c r="P604" t="s">
        <v>39</v>
      </c>
    </row>
    <row r="605" spans="1:17" x14ac:dyDescent="0.25">
      <c r="A605" t="s">
        <v>700</v>
      </c>
      <c r="B605" t="s">
        <v>701</v>
      </c>
      <c r="C605" s="1">
        <v>45689</v>
      </c>
      <c r="D605">
        <v>47</v>
      </c>
      <c r="E605" t="s">
        <v>70</v>
      </c>
      <c r="F605" t="s">
        <v>41</v>
      </c>
      <c r="G605" t="s">
        <v>21</v>
      </c>
      <c r="H605">
        <v>3</v>
      </c>
      <c r="I605" t="s">
        <v>50</v>
      </c>
      <c r="J605">
        <v>18</v>
      </c>
      <c r="K605" t="s">
        <v>71</v>
      </c>
      <c r="L605">
        <v>14500</v>
      </c>
      <c r="M605">
        <v>7</v>
      </c>
      <c r="N605">
        <v>101500</v>
      </c>
      <c r="O605">
        <v>73.37</v>
      </c>
      <c r="P605" t="s">
        <v>39</v>
      </c>
    </row>
    <row r="606" spans="1:17" x14ac:dyDescent="0.25">
      <c r="A606" t="s">
        <v>700</v>
      </c>
      <c r="B606" t="s">
        <v>701</v>
      </c>
      <c r="C606" s="1">
        <v>45689</v>
      </c>
      <c r="D606">
        <v>47</v>
      </c>
      <c r="E606" t="s">
        <v>70</v>
      </c>
      <c r="F606" t="s">
        <v>29</v>
      </c>
      <c r="G606" t="s">
        <v>21</v>
      </c>
      <c r="H606">
        <v>3</v>
      </c>
      <c r="I606" t="s">
        <v>50</v>
      </c>
      <c r="J606">
        <v>18</v>
      </c>
      <c r="K606" t="s">
        <v>56</v>
      </c>
      <c r="L606">
        <v>3500</v>
      </c>
      <c r="M606">
        <v>1</v>
      </c>
      <c r="N606">
        <v>3500</v>
      </c>
      <c r="O606">
        <v>69.23</v>
      </c>
      <c r="P606" t="s">
        <v>39</v>
      </c>
    </row>
    <row r="607" spans="1:17" x14ac:dyDescent="0.25">
      <c r="A607" t="s">
        <v>700</v>
      </c>
      <c r="B607" t="s">
        <v>701</v>
      </c>
      <c r="C607" s="1">
        <v>45689</v>
      </c>
      <c r="D607">
        <v>47</v>
      </c>
      <c r="E607" t="s">
        <v>70</v>
      </c>
      <c r="F607" t="s">
        <v>20</v>
      </c>
      <c r="G607" t="s">
        <v>21</v>
      </c>
      <c r="H607">
        <v>3</v>
      </c>
      <c r="I607" t="s">
        <v>50</v>
      </c>
      <c r="J607">
        <v>18</v>
      </c>
      <c r="K607" t="s">
        <v>51</v>
      </c>
      <c r="L607">
        <v>9000</v>
      </c>
      <c r="M607">
        <v>12</v>
      </c>
      <c r="N607">
        <v>108000</v>
      </c>
      <c r="O607">
        <v>34.270000000000003</v>
      </c>
      <c r="P607" t="s">
        <v>39</v>
      </c>
    </row>
    <row r="608" spans="1:17" x14ac:dyDescent="0.25">
      <c r="A608" t="s">
        <v>702</v>
      </c>
      <c r="B608" t="s">
        <v>703</v>
      </c>
      <c r="C608" s="1">
        <v>45689</v>
      </c>
      <c r="D608">
        <v>34</v>
      </c>
      <c r="E608" t="s">
        <v>198</v>
      </c>
      <c r="F608" t="s">
        <v>41</v>
      </c>
      <c r="G608" t="s">
        <v>21</v>
      </c>
      <c r="H608">
        <v>2</v>
      </c>
      <c r="I608" t="s">
        <v>22</v>
      </c>
      <c r="J608">
        <v>60</v>
      </c>
      <c r="K608" t="s">
        <v>42</v>
      </c>
      <c r="L608">
        <v>9000</v>
      </c>
      <c r="M608">
        <v>8</v>
      </c>
      <c r="N608">
        <v>72000</v>
      </c>
      <c r="O608">
        <v>148.05000000000001</v>
      </c>
      <c r="P608" t="s">
        <v>39</v>
      </c>
    </row>
    <row r="609" spans="1:17" x14ac:dyDescent="0.25">
      <c r="A609" t="s">
        <v>704</v>
      </c>
      <c r="B609" t="s">
        <v>705</v>
      </c>
      <c r="C609" s="1">
        <v>45658</v>
      </c>
      <c r="D609">
        <v>52</v>
      </c>
      <c r="E609" t="s">
        <v>452</v>
      </c>
      <c r="F609" t="s">
        <v>36</v>
      </c>
      <c r="G609" t="s">
        <v>30</v>
      </c>
      <c r="H609">
        <v>3</v>
      </c>
      <c r="I609" t="s">
        <v>50</v>
      </c>
      <c r="J609">
        <v>45</v>
      </c>
      <c r="K609" t="s">
        <v>71</v>
      </c>
      <c r="L609">
        <v>14500</v>
      </c>
      <c r="M609">
        <v>7</v>
      </c>
      <c r="N609">
        <v>101500</v>
      </c>
      <c r="O609">
        <v>148.13</v>
      </c>
      <c r="P609" t="s">
        <v>39</v>
      </c>
    </row>
    <row r="610" spans="1:17" x14ac:dyDescent="0.25">
      <c r="A610" t="s">
        <v>706</v>
      </c>
      <c r="B610" t="s">
        <v>707</v>
      </c>
      <c r="C610" s="1">
        <v>45658</v>
      </c>
      <c r="D610">
        <v>49</v>
      </c>
      <c r="E610" t="s">
        <v>213</v>
      </c>
      <c r="F610" t="s">
        <v>41</v>
      </c>
      <c r="G610" t="s">
        <v>21</v>
      </c>
      <c r="H610">
        <v>4</v>
      </c>
      <c r="I610" t="s">
        <v>114</v>
      </c>
      <c r="J610">
        <v>45</v>
      </c>
      <c r="K610" t="s">
        <v>42</v>
      </c>
      <c r="L610">
        <v>9000</v>
      </c>
      <c r="M610">
        <v>20</v>
      </c>
      <c r="N610">
        <v>180000</v>
      </c>
      <c r="O610">
        <v>57.16</v>
      </c>
      <c r="P610" t="s">
        <v>39</v>
      </c>
    </row>
    <row r="611" spans="1:17" x14ac:dyDescent="0.25">
      <c r="A611" t="s">
        <v>706</v>
      </c>
      <c r="B611" t="s">
        <v>707</v>
      </c>
      <c r="C611" s="1">
        <v>45658</v>
      </c>
      <c r="D611">
        <v>49</v>
      </c>
      <c r="E611" t="s">
        <v>213</v>
      </c>
      <c r="F611" t="s">
        <v>20</v>
      </c>
      <c r="G611" t="s">
        <v>21</v>
      </c>
      <c r="H611">
        <v>4</v>
      </c>
      <c r="I611" t="s">
        <v>114</v>
      </c>
      <c r="J611">
        <v>45</v>
      </c>
      <c r="K611" t="s">
        <v>51</v>
      </c>
      <c r="L611">
        <v>9000</v>
      </c>
      <c r="M611">
        <v>1</v>
      </c>
      <c r="N611">
        <v>9000</v>
      </c>
      <c r="O611">
        <v>11.09</v>
      </c>
      <c r="P611" t="s">
        <v>39</v>
      </c>
    </row>
    <row r="612" spans="1:17" x14ac:dyDescent="0.25">
      <c r="A612" t="s">
        <v>706</v>
      </c>
      <c r="B612" t="s">
        <v>707</v>
      </c>
      <c r="C612" s="1">
        <v>45658</v>
      </c>
      <c r="D612">
        <v>49</v>
      </c>
      <c r="E612" t="s">
        <v>213</v>
      </c>
      <c r="F612" t="s">
        <v>29</v>
      </c>
      <c r="G612" t="s">
        <v>21</v>
      </c>
      <c r="H612">
        <v>4</v>
      </c>
      <c r="I612" t="s">
        <v>114</v>
      </c>
      <c r="J612">
        <v>45</v>
      </c>
      <c r="K612" t="s">
        <v>83</v>
      </c>
      <c r="L612">
        <v>1000</v>
      </c>
      <c r="M612">
        <v>9</v>
      </c>
      <c r="N612">
        <v>9000</v>
      </c>
      <c r="O612">
        <v>78.03</v>
      </c>
      <c r="P612" t="s">
        <v>39</v>
      </c>
    </row>
    <row r="613" spans="1:17" x14ac:dyDescent="0.25">
      <c r="A613" t="s">
        <v>708</v>
      </c>
      <c r="B613" t="s">
        <v>709</v>
      </c>
      <c r="C613" s="1">
        <v>45689</v>
      </c>
      <c r="D613">
        <v>29</v>
      </c>
      <c r="E613" t="s">
        <v>118</v>
      </c>
      <c r="F613" t="s">
        <v>41</v>
      </c>
      <c r="G613" t="s">
        <v>30</v>
      </c>
      <c r="H613">
        <v>2</v>
      </c>
      <c r="I613" t="s">
        <v>22</v>
      </c>
      <c r="J613">
        <v>56</v>
      </c>
      <c r="K613" t="s">
        <v>62</v>
      </c>
      <c r="L613">
        <v>24000</v>
      </c>
      <c r="M613">
        <v>6</v>
      </c>
      <c r="N613">
        <v>144000</v>
      </c>
      <c r="O613">
        <v>106.55</v>
      </c>
      <c r="P613" t="s">
        <v>39</v>
      </c>
    </row>
    <row r="614" spans="1:17" x14ac:dyDescent="0.25">
      <c r="A614" t="s">
        <v>708</v>
      </c>
      <c r="B614" t="s">
        <v>709</v>
      </c>
      <c r="C614" s="1">
        <v>45689</v>
      </c>
      <c r="D614">
        <v>29</v>
      </c>
      <c r="E614" t="s">
        <v>118</v>
      </c>
      <c r="F614" t="s">
        <v>20</v>
      </c>
      <c r="G614" t="s">
        <v>30</v>
      </c>
      <c r="H614">
        <v>2</v>
      </c>
      <c r="I614" t="s">
        <v>22</v>
      </c>
      <c r="J614">
        <v>56</v>
      </c>
      <c r="K614" t="s">
        <v>46</v>
      </c>
      <c r="L614">
        <v>4500</v>
      </c>
      <c r="M614">
        <v>15</v>
      </c>
      <c r="N614">
        <v>67500</v>
      </c>
      <c r="O614">
        <v>100.38</v>
      </c>
      <c r="P614" t="s">
        <v>39</v>
      </c>
    </row>
    <row r="615" spans="1:17" x14ac:dyDescent="0.25">
      <c r="A615" t="s">
        <v>708</v>
      </c>
      <c r="B615" t="s">
        <v>709</v>
      </c>
      <c r="C615" s="1">
        <v>45689</v>
      </c>
      <c r="D615">
        <v>29</v>
      </c>
      <c r="E615" t="s">
        <v>118</v>
      </c>
      <c r="F615" t="s">
        <v>36</v>
      </c>
      <c r="G615" t="s">
        <v>30</v>
      </c>
      <c r="H615">
        <v>2</v>
      </c>
      <c r="I615" t="s">
        <v>22</v>
      </c>
      <c r="J615">
        <v>56</v>
      </c>
      <c r="K615" t="s">
        <v>42</v>
      </c>
      <c r="L615">
        <v>9000</v>
      </c>
      <c r="M615">
        <v>17</v>
      </c>
      <c r="N615">
        <v>153000</v>
      </c>
      <c r="O615">
        <v>8.43</v>
      </c>
      <c r="P615" t="s">
        <v>39</v>
      </c>
    </row>
    <row r="616" spans="1:17" x14ac:dyDescent="0.25">
      <c r="A616" t="s">
        <v>710</v>
      </c>
      <c r="B616" t="s">
        <v>711</v>
      </c>
      <c r="C616" s="1">
        <v>45689</v>
      </c>
      <c r="D616">
        <v>58</v>
      </c>
      <c r="E616" t="s">
        <v>90</v>
      </c>
      <c r="F616" t="s">
        <v>36</v>
      </c>
      <c r="G616" t="s">
        <v>30</v>
      </c>
      <c r="H616">
        <v>1</v>
      </c>
      <c r="I616" t="s">
        <v>37</v>
      </c>
      <c r="J616">
        <v>48</v>
      </c>
      <c r="K616" t="s">
        <v>62</v>
      </c>
      <c r="L616">
        <v>24000</v>
      </c>
      <c r="M616">
        <v>17</v>
      </c>
      <c r="N616">
        <v>408000</v>
      </c>
      <c r="O616">
        <v>47.62</v>
      </c>
      <c r="P616" t="s">
        <v>39</v>
      </c>
    </row>
    <row r="617" spans="1:17" x14ac:dyDescent="0.25">
      <c r="A617" t="s">
        <v>710</v>
      </c>
      <c r="B617" t="s">
        <v>711</v>
      </c>
      <c r="C617" s="1">
        <v>45689</v>
      </c>
      <c r="D617">
        <v>58</v>
      </c>
      <c r="E617" t="s">
        <v>90</v>
      </c>
      <c r="F617" t="s">
        <v>29</v>
      </c>
      <c r="G617" t="s">
        <v>30</v>
      </c>
      <c r="H617">
        <v>1</v>
      </c>
      <c r="I617" t="s">
        <v>37</v>
      </c>
      <c r="J617">
        <v>48</v>
      </c>
      <c r="K617" t="s">
        <v>40</v>
      </c>
      <c r="L617">
        <v>500</v>
      </c>
      <c r="M617">
        <v>9</v>
      </c>
      <c r="N617">
        <v>4500</v>
      </c>
      <c r="O617">
        <v>162.47</v>
      </c>
      <c r="P617" t="s">
        <v>39</v>
      </c>
    </row>
    <row r="618" spans="1:17" x14ac:dyDescent="0.25">
      <c r="A618" t="s">
        <v>712</v>
      </c>
      <c r="B618" t="s">
        <v>713</v>
      </c>
      <c r="C618" s="1">
        <v>45717</v>
      </c>
      <c r="D618">
        <v>19</v>
      </c>
      <c r="E618" t="s">
        <v>192</v>
      </c>
      <c r="F618" t="s">
        <v>29</v>
      </c>
      <c r="G618" t="s">
        <v>21</v>
      </c>
      <c r="H618">
        <v>4</v>
      </c>
      <c r="I618" t="s">
        <v>114</v>
      </c>
      <c r="J618">
        <v>10</v>
      </c>
      <c r="K618" t="s">
        <v>72</v>
      </c>
      <c r="L618">
        <v>350</v>
      </c>
      <c r="M618">
        <v>19</v>
      </c>
      <c r="N618">
        <v>6650</v>
      </c>
      <c r="O618">
        <v>83.76</v>
      </c>
      <c r="P618" t="s">
        <v>39</v>
      </c>
    </row>
    <row r="619" spans="1:17" x14ac:dyDescent="0.25">
      <c r="A619" t="s">
        <v>714</v>
      </c>
      <c r="B619" t="s">
        <v>715</v>
      </c>
      <c r="C619" s="1">
        <v>45689</v>
      </c>
      <c r="D619">
        <v>70</v>
      </c>
      <c r="E619" t="s">
        <v>149</v>
      </c>
      <c r="F619" t="s">
        <v>20</v>
      </c>
      <c r="G619" t="s">
        <v>30</v>
      </c>
      <c r="H619">
        <v>2</v>
      </c>
      <c r="I619" t="s">
        <v>22</v>
      </c>
      <c r="J619">
        <v>29</v>
      </c>
      <c r="K619" t="s">
        <v>46</v>
      </c>
      <c r="L619">
        <v>4500</v>
      </c>
      <c r="M619">
        <v>5</v>
      </c>
      <c r="N619">
        <v>22500</v>
      </c>
      <c r="O619">
        <v>86.3</v>
      </c>
      <c r="P619" t="s">
        <v>39</v>
      </c>
    </row>
    <row r="620" spans="1:17" x14ac:dyDescent="0.25">
      <c r="A620" t="s">
        <v>714</v>
      </c>
      <c r="B620" t="s">
        <v>715</v>
      </c>
      <c r="C620" s="1">
        <v>45689</v>
      </c>
      <c r="D620">
        <v>70</v>
      </c>
      <c r="E620" t="s">
        <v>149</v>
      </c>
      <c r="F620" t="s">
        <v>41</v>
      </c>
      <c r="G620" t="s">
        <v>30</v>
      </c>
      <c r="H620">
        <v>2</v>
      </c>
      <c r="I620" t="s">
        <v>22</v>
      </c>
      <c r="J620">
        <v>29</v>
      </c>
      <c r="K620" t="s">
        <v>62</v>
      </c>
      <c r="L620">
        <v>24000</v>
      </c>
      <c r="M620">
        <v>11</v>
      </c>
      <c r="N620">
        <v>264000</v>
      </c>
      <c r="O620">
        <v>183.46</v>
      </c>
      <c r="P620" t="s">
        <v>39</v>
      </c>
    </row>
    <row r="621" spans="1:17" x14ac:dyDescent="0.25">
      <c r="A621" t="s">
        <v>714</v>
      </c>
      <c r="B621" t="s">
        <v>715</v>
      </c>
      <c r="C621" s="1">
        <v>45689</v>
      </c>
      <c r="D621">
        <v>70</v>
      </c>
      <c r="E621" t="s">
        <v>149</v>
      </c>
      <c r="F621" t="s">
        <v>29</v>
      </c>
      <c r="G621" t="s">
        <v>30</v>
      </c>
      <c r="H621">
        <v>2</v>
      </c>
      <c r="I621" t="s">
        <v>22</v>
      </c>
      <c r="J621">
        <v>29</v>
      </c>
      <c r="K621" t="s">
        <v>83</v>
      </c>
      <c r="L621">
        <v>1000</v>
      </c>
      <c r="M621">
        <v>4</v>
      </c>
      <c r="N621">
        <v>4000</v>
      </c>
      <c r="O621">
        <v>111.69</v>
      </c>
      <c r="P621" t="s">
        <v>39</v>
      </c>
    </row>
    <row r="622" spans="1:17" x14ac:dyDescent="0.25">
      <c r="A622" t="s">
        <v>716</v>
      </c>
      <c r="B622" t="s">
        <v>717</v>
      </c>
      <c r="C622" s="1">
        <v>45717</v>
      </c>
      <c r="D622">
        <v>56</v>
      </c>
      <c r="E622" t="s">
        <v>54</v>
      </c>
      <c r="F622" t="s">
        <v>29</v>
      </c>
      <c r="G622" t="s">
        <v>21</v>
      </c>
      <c r="H622">
        <v>4</v>
      </c>
      <c r="I622" t="s">
        <v>114</v>
      </c>
      <c r="J622">
        <v>49</v>
      </c>
      <c r="K622" t="s">
        <v>40</v>
      </c>
      <c r="L622">
        <v>500</v>
      </c>
      <c r="M622">
        <v>7</v>
      </c>
      <c r="N622">
        <v>3500</v>
      </c>
      <c r="O622">
        <v>30.82</v>
      </c>
      <c r="P622" t="s">
        <v>39</v>
      </c>
    </row>
    <row r="623" spans="1:17" x14ac:dyDescent="0.25">
      <c r="A623" t="s">
        <v>716</v>
      </c>
      <c r="B623" t="s">
        <v>717</v>
      </c>
      <c r="C623" s="1">
        <v>45717</v>
      </c>
      <c r="D623">
        <v>56</v>
      </c>
      <c r="E623" t="s">
        <v>54</v>
      </c>
      <c r="F623" t="s">
        <v>36</v>
      </c>
      <c r="G623" t="s">
        <v>21</v>
      </c>
      <c r="H623">
        <v>4</v>
      </c>
      <c r="I623" t="s">
        <v>114</v>
      </c>
      <c r="J623">
        <v>49</v>
      </c>
      <c r="K623" t="s">
        <v>38</v>
      </c>
      <c r="L623">
        <v>20000</v>
      </c>
      <c r="M623">
        <v>1</v>
      </c>
      <c r="N623">
        <v>20000</v>
      </c>
      <c r="O623">
        <v>26.74</v>
      </c>
      <c r="P623" t="s">
        <v>39</v>
      </c>
    </row>
    <row r="624" spans="1:17" x14ac:dyDescent="0.25">
      <c r="A624" t="s">
        <v>718</v>
      </c>
      <c r="B624" t="s">
        <v>719</v>
      </c>
      <c r="C624" s="1">
        <v>45658</v>
      </c>
      <c r="D624">
        <v>45</v>
      </c>
      <c r="E624" t="s">
        <v>113</v>
      </c>
      <c r="F624" t="s">
        <v>20</v>
      </c>
      <c r="G624" t="s">
        <v>21</v>
      </c>
      <c r="H624">
        <v>3</v>
      </c>
      <c r="I624" t="s">
        <v>50</v>
      </c>
      <c r="J624">
        <v>44</v>
      </c>
      <c r="K624" t="s">
        <v>23</v>
      </c>
      <c r="L624">
        <v>35000</v>
      </c>
      <c r="M624">
        <v>12</v>
      </c>
      <c r="N624">
        <v>420000</v>
      </c>
      <c r="O624">
        <v>142.55000000000001</v>
      </c>
      <c r="P624" t="s">
        <v>24</v>
      </c>
      <c r="Q624" t="s">
        <v>32</v>
      </c>
    </row>
    <row r="625" spans="1:17" x14ac:dyDescent="0.25">
      <c r="A625" t="s">
        <v>718</v>
      </c>
      <c r="B625" t="s">
        <v>719</v>
      </c>
      <c r="C625" s="1">
        <v>45658</v>
      </c>
      <c r="D625">
        <v>45</v>
      </c>
      <c r="E625" t="s">
        <v>113</v>
      </c>
      <c r="F625" t="s">
        <v>36</v>
      </c>
      <c r="G625" t="s">
        <v>21</v>
      </c>
      <c r="H625">
        <v>3</v>
      </c>
      <c r="I625" t="s">
        <v>50</v>
      </c>
      <c r="J625">
        <v>44</v>
      </c>
      <c r="K625" t="s">
        <v>65</v>
      </c>
      <c r="L625">
        <v>30000</v>
      </c>
      <c r="M625">
        <v>16</v>
      </c>
      <c r="N625">
        <v>480000</v>
      </c>
      <c r="O625">
        <v>170.5</v>
      </c>
      <c r="P625" t="s">
        <v>24</v>
      </c>
      <c r="Q625" t="s">
        <v>32</v>
      </c>
    </row>
    <row r="626" spans="1:17" x14ac:dyDescent="0.25">
      <c r="A626" t="s">
        <v>720</v>
      </c>
      <c r="B626" t="s">
        <v>721</v>
      </c>
      <c r="C626" s="1">
        <v>45658</v>
      </c>
      <c r="D626">
        <v>33</v>
      </c>
      <c r="E626" t="s">
        <v>28</v>
      </c>
      <c r="F626" t="s">
        <v>36</v>
      </c>
      <c r="G626" t="s">
        <v>21</v>
      </c>
      <c r="H626">
        <v>4</v>
      </c>
      <c r="I626" t="s">
        <v>114</v>
      </c>
      <c r="J626">
        <v>15</v>
      </c>
      <c r="K626" t="s">
        <v>105</v>
      </c>
      <c r="L626">
        <v>75000</v>
      </c>
      <c r="M626">
        <v>7</v>
      </c>
      <c r="N626">
        <v>525000</v>
      </c>
      <c r="O626">
        <v>44.9</v>
      </c>
      <c r="P626" t="s">
        <v>39</v>
      </c>
    </row>
    <row r="627" spans="1:17" x14ac:dyDescent="0.25">
      <c r="A627" t="s">
        <v>722</v>
      </c>
      <c r="B627" t="s">
        <v>723</v>
      </c>
      <c r="C627" s="1">
        <v>45689</v>
      </c>
      <c r="D627">
        <v>24</v>
      </c>
      <c r="E627" t="s">
        <v>131</v>
      </c>
      <c r="F627" t="s">
        <v>29</v>
      </c>
      <c r="G627" t="s">
        <v>30</v>
      </c>
      <c r="H627">
        <v>3</v>
      </c>
      <c r="I627" t="s">
        <v>50</v>
      </c>
      <c r="J627">
        <v>56</v>
      </c>
      <c r="K627" t="s">
        <v>87</v>
      </c>
      <c r="L627">
        <v>7500</v>
      </c>
      <c r="M627">
        <v>20</v>
      </c>
      <c r="N627">
        <v>150000</v>
      </c>
      <c r="O627">
        <v>155.35</v>
      </c>
      <c r="P627" t="s">
        <v>39</v>
      </c>
    </row>
    <row r="628" spans="1:17" x14ac:dyDescent="0.25">
      <c r="A628" t="s">
        <v>724</v>
      </c>
      <c r="B628" t="s">
        <v>725</v>
      </c>
      <c r="C628" s="1">
        <v>45658</v>
      </c>
      <c r="D628">
        <v>56</v>
      </c>
      <c r="E628" t="s">
        <v>82</v>
      </c>
      <c r="F628" t="s">
        <v>20</v>
      </c>
      <c r="G628" t="s">
        <v>21</v>
      </c>
      <c r="H628">
        <v>4</v>
      </c>
      <c r="I628" t="s">
        <v>114</v>
      </c>
      <c r="J628">
        <v>34</v>
      </c>
      <c r="K628" t="s">
        <v>23</v>
      </c>
      <c r="L628">
        <v>35000</v>
      </c>
      <c r="M628">
        <v>2</v>
      </c>
      <c r="N628">
        <v>70000</v>
      </c>
      <c r="O628">
        <v>196.77</v>
      </c>
      <c r="P628" t="s">
        <v>39</v>
      </c>
    </row>
    <row r="629" spans="1:17" x14ac:dyDescent="0.25">
      <c r="A629" t="s">
        <v>726</v>
      </c>
      <c r="B629" t="s">
        <v>727</v>
      </c>
      <c r="C629" s="1">
        <v>45689</v>
      </c>
      <c r="D629">
        <v>22</v>
      </c>
      <c r="E629" t="s">
        <v>121</v>
      </c>
      <c r="F629" t="s">
        <v>29</v>
      </c>
      <c r="G629" t="s">
        <v>30</v>
      </c>
      <c r="H629">
        <v>3</v>
      </c>
      <c r="I629" t="s">
        <v>50</v>
      </c>
      <c r="J629">
        <v>29</v>
      </c>
      <c r="K629" t="s">
        <v>87</v>
      </c>
      <c r="L629">
        <v>7500</v>
      </c>
      <c r="M629">
        <v>2</v>
      </c>
      <c r="N629">
        <v>15000</v>
      </c>
      <c r="O629">
        <v>59.24</v>
      </c>
      <c r="P629" t="s">
        <v>39</v>
      </c>
    </row>
    <row r="630" spans="1:17" x14ac:dyDescent="0.25">
      <c r="A630" t="s">
        <v>726</v>
      </c>
      <c r="B630" t="s">
        <v>727</v>
      </c>
      <c r="C630" s="1">
        <v>45689</v>
      </c>
      <c r="D630">
        <v>22</v>
      </c>
      <c r="E630" t="s">
        <v>121</v>
      </c>
      <c r="F630" t="s">
        <v>41</v>
      </c>
      <c r="G630" t="s">
        <v>30</v>
      </c>
      <c r="H630">
        <v>3</v>
      </c>
      <c r="I630" t="s">
        <v>50</v>
      </c>
      <c r="J630">
        <v>29</v>
      </c>
      <c r="K630" t="s">
        <v>62</v>
      </c>
      <c r="L630">
        <v>24000</v>
      </c>
      <c r="M630">
        <v>15</v>
      </c>
      <c r="N630">
        <v>360000</v>
      </c>
      <c r="O630">
        <v>180.78</v>
      </c>
      <c r="P630" t="s">
        <v>39</v>
      </c>
    </row>
    <row r="631" spans="1:17" x14ac:dyDescent="0.25">
      <c r="A631" t="s">
        <v>728</v>
      </c>
      <c r="B631" t="s">
        <v>729</v>
      </c>
      <c r="C631" s="1">
        <v>45689</v>
      </c>
      <c r="D631">
        <v>27</v>
      </c>
      <c r="E631" t="s">
        <v>189</v>
      </c>
      <c r="F631" t="s">
        <v>41</v>
      </c>
      <c r="G631" t="s">
        <v>21</v>
      </c>
      <c r="H631">
        <v>4</v>
      </c>
      <c r="I631" t="s">
        <v>114</v>
      </c>
      <c r="J631">
        <v>12</v>
      </c>
      <c r="K631" t="s">
        <v>71</v>
      </c>
      <c r="L631">
        <v>14500</v>
      </c>
      <c r="M631">
        <v>7</v>
      </c>
      <c r="N631">
        <v>101500</v>
      </c>
      <c r="O631">
        <v>118.27</v>
      </c>
      <c r="P631" t="s">
        <v>39</v>
      </c>
    </row>
    <row r="632" spans="1:17" x14ac:dyDescent="0.25">
      <c r="A632" t="s">
        <v>728</v>
      </c>
      <c r="B632" t="s">
        <v>729</v>
      </c>
      <c r="C632" s="1">
        <v>45689</v>
      </c>
      <c r="D632">
        <v>27</v>
      </c>
      <c r="E632" t="s">
        <v>189</v>
      </c>
      <c r="F632" t="s">
        <v>29</v>
      </c>
      <c r="G632" t="s">
        <v>21</v>
      </c>
      <c r="H632">
        <v>4</v>
      </c>
      <c r="I632" t="s">
        <v>114</v>
      </c>
      <c r="J632">
        <v>12</v>
      </c>
      <c r="K632" t="s">
        <v>31</v>
      </c>
      <c r="L632">
        <v>5500</v>
      </c>
      <c r="M632">
        <v>11</v>
      </c>
      <c r="N632">
        <v>60500</v>
      </c>
      <c r="O632">
        <v>18.489999999999998</v>
      </c>
      <c r="P632" t="s">
        <v>39</v>
      </c>
    </row>
    <row r="633" spans="1:17" x14ac:dyDescent="0.25">
      <c r="A633" t="s">
        <v>730</v>
      </c>
      <c r="B633" t="s">
        <v>731</v>
      </c>
      <c r="C633" s="1">
        <v>45689</v>
      </c>
      <c r="D633">
        <v>31</v>
      </c>
      <c r="E633" t="s">
        <v>299</v>
      </c>
      <c r="F633" t="s">
        <v>20</v>
      </c>
      <c r="G633" t="s">
        <v>21</v>
      </c>
      <c r="H633">
        <v>3</v>
      </c>
      <c r="I633" t="s">
        <v>50</v>
      </c>
      <c r="J633">
        <v>46</v>
      </c>
      <c r="K633" t="s">
        <v>23</v>
      </c>
      <c r="L633">
        <v>35000</v>
      </c>
      <c r="M633">
        <v>6</v>
      </c>
      <c r="N633">
        <v>210000</v>
      </c>
      <c r="O633">
        <v>9.26</v>
      </c>
      <c r="P633" t="s">
        <v>24</v>
      </c>
      <c r="Q633" t="s">
        <v>284</v>
      </c>
    </row>
    <row r="634" spans="1:17" x14ac:dyDescent="0.25">
      <c r="A634" t="s">
        <v>730</v>
      </c>
      <c r="B634" t="s">
        <v>731</v>
      </c>
      <c r="C634" s="1">
        <v>45689</v>
      </c>
      <c r="D634">
        <v>31</v>
      </c>
      <c r="E634" t="s">
        <v>299</v>
      </c>
      <c r="F634" t="s">
        <v>29</v>
      </c>
      <c r="G634" t="s">
        <v>21</v>
      </c>
      <c r="H634">
        <v>3</v>
      </c>
      <c r="I634" t="s">
        <v>50</v>
      </c>
      <c r="J634">
        <v>46</v>
      </c>
      <c r="K634" t="s">
        <v>56</v>
      </c>
      <c r="L634">
        <v>3500</v>
      </c>
      <c r="M634">
        <v>5</v>
      </c>
      <c r="N634">
        <v>17500</v>
      </c>
      <c r="O634">
        <v>113.32</v>
      </c>
      <c r="P634" t="s">
        <v>24</v>
      </c>
      <c r="Q634" t="s">
        <v>284</v>
      </c>
    </row>
    <row r="635" spans="1:17" x14ac:dyDescent="0.25">
      <c r="A635" t="s">
        <v>732</v>
      </c>
      <c r="B635" t="s">
        <v>733</v>
      </c>
      <c r="C635" s="1">
        <v>45717</v>
      </c>
      <c r="D635">
        <v>34</v>
      </c>
      <c r="E635" t="s">
        <v>131</v>
      </c>
      <c r="F635" t="s">
        <v>36</v>
      </c>
      <c r="G635" t="s">
        <v>21</v>
      </c>
      <c r="H635">
        <v>3</v>
      </c>
      <c r="I635" t="s">
        <v>50</v>
      </c>
      <c r="J635">
        <v>27</v>
      </c>
      <c r="K635" t="s">
        <v>65</v>
      </c>
      <c r="L635">
        <v>30000</v>
      </c>
      <c r="M635">
        <v>5</v>
      </c>
      <c r="N635">
        <v>150000</v>
      </c>
      <c r="O635">
        <v>23.95</v>
      </c>
      <c r="P635" t="s">
        <v>39</v>
      </c>
    </row>
    <row r="636" spans="1:17" x14ac:dyDescent="0.25">
      <c r="A636" t="s">
        <v>732</v>
      </c>
      <c r="B636" t="s">
        <v>733</v>
      </c>
      <c r="C636" s="1">
        <v>45717</v>
      </c>
      <c r="D636">
        <v>34</v>
      </c>
      <c r="E636" t="s">
        <v>131</v>
      </c>
      <c r="F636" t="s">
        <v>29</v>
      </c>
      <c r="G636" t="s">
        <v>21</v>
      </c>
      <c r="H636">
        <v>3</v>
      </c>
      <c r="I636" t="s">
        <v>50</v>
      </c>
      <c r="J636">
        <v>27</v>
      </c>
      <c r="K636" t="s">
        <v>72</v>
      </c>
      <c r="L636">
        <v>350</v>
      </c>
      <c r="M636">
        <v>9</v>
      </c>
      <c r="N636">
        <v>3150</v>
      </c>
      <c r="O636">
        <v>1.2</v>
      </c>
      <c r="P636" t="s">
        <v>39</v>
      </c>
    </row>
    <row r="637" spans="1:17" x14ac:dyDescent="0.25">
      <c r="A637" t="s">
        <v>734</v>
      </c>
      <c r="B637" t="s">
        <v>735</v>
      </c>
      <c r="C637" s="1">
        <v>45658</v>
      </c>
      <c r="D637">
        <v>74</v>
      </c>
      <c r="E637" t="s">
        <v>90</v>
      </c>
      <c r="F637" t="s">
        <v>20</v>
      </c>
      <c r="G637" t="s">
        <v>30</v>
      </c>
      <c r="H637">
        <v>5</v>
      </c>
      <c r="I637" t="s">
        <v>55</v>
      </c>
      <c r="J637">
        <v>35</v>
      </c>
      <c r="K637" t="s">
        <v>23</v>
      </c>
      <c r="L637">
        <v>35000</v>
      </c>
      <c r="M637">
        <v>15</v>
      </c>
      <c r="N637">
        <v>525000</v>
      </c>
      <c r="O637">
        <v>91.02</v>
      </c>
      <c r="P637" t="s">
        <v>39</v>
      </c>
    </row>
    <row r="638" spans="1:17" x14ac:dyDescent="0.25">
      <c r="A638" t="s">
        <v>736</v>
      </c>
      <c r="B638" t="s">
        <v>737</v>
      </c>
      <c r="C638" s="1">
        <v>45689</v>
      </c>
      <c r="D638">
        <v>16</v>
      </c>
      <c r="E638" t="s">
        <v>70</v>
      </c>
      <c r="F638" t="s">
        <v>29</v>
      </c>
      <c r="G638" t="s">
        <v>30</v>
      </c>
      <c r="H638">
        <v>1</v>
      </c>
      <c r="I638" t="s">
        <v>37</v>
      </c>
      <c r="J638">
        <v>40</v>
      </c>
      <c r="K638" t="s">
        <v>102</v>
      </c>
      <c r="L638">
        <v>900</v>
      </c>
      <c r="M638">
        <v>20</v>
      </c>
      <c r="N638">
        <v>18000</v>
      </c>
      <c r="O638">
        <v>133.57</v>
      </c>
      <c r="P638" t="s">
        <v>24</v>
      </c>
      <c r="Q638" t="s">
        <v>76</v>
      </c>
    </row>
    <row r="639" spans="1:17" x14ac:dyDescent="0.25">
      <c r="A639" t="s">
        <v>738</v>
      </c>
      <c r="B639" t="s">
        <v>739</v>
      </c>
      <c r="C639" s="1">
        <v>45689</v>
      </c>
      <c r="D639">
        <v>58</v>
      </c>
      <c r="E639" t="s">
        <v>299</v>
      </c>
      <c r="F639" t="s">
        <v>20</v>
      </c>
      <c r="G639" t="s">
        <v>21</v>
      </c>
      <c r="H639">
        <v>2</v>
      </c>
      <c r="I639" t="s">
        <v>22</v>
      </c>
      <c r="J639">
        <v>7</v>
      </c>
      <c r="K639" t="s">
        <v>58</v>
      </c>
      <c r="L639">
        <v>16000</v>
      </c>
      <c r="M639">
        <v>10</v>
      </c>
      <c r="N639">
        <v>160000</v>
      </c>
      <c r="O639">
        <v>19.079999999999998</v>
      </c>
      <c r="P639" t="s">
        <v>24</v>
      </c>
      <c r="Q639" t="s">
        <v>96</v>
      </c>
    </row>
    <row r="640" spans="1:17" x14ac:dyDescent="0.25">
      <c r="A640" t="s">
        <v>738</v>
      </c>
      <c r="B640" t="s">
        <v>739</v>
      </c>
      <c r="C640" s="1">
        <v>45689</v>
      </c>
      <c r="D640">
        <v>58</v>
      </c>
      <c r="E640" t="s">
        <v>299</v>
      </c>
      <c r="F640" t="s">
        <v>29</v>
      </c>
      <c r="G640" t="s">
        <v>21</v>
      </c>
      <c r="H640">
        <v>2</v>
      </c>
      <c r="I640" t="s">
        <v>22</v>
      </c>
      <c r="J640">
        <v>7</v>
      </c>
      <c r="K640" t="s">
        <v>56</v>
      </c>
      <c r="L640">
        <v>3500</v>
      </c>
      <c r="M640">
        <v>13</v>
      </c>
      <c r="N640">
        <v>45500</v>
      </c>
      <c r="O640">
        <v>74.03</v>
      </c>
      <c r="P640" t="s">
        <v>24</v>
      </c>
      <c r="Q640" t="s">
        <v>96</v>
      </c>
    </row>
    <row r="641" spans="1:17" x14ac:dyDescent="0.25">
      <c r="A641" t="s">
        <v>738</v>
      </c>
      <c r="B641" t="s">
        <v>739</v>
      </c>
      <c r="C641" s="1">
        <v>45689</v>
      </c>
      <c r="D641">
        <v>58</v>
      </c>
      <c r="E641" t="s">
        <v>299</v>
      </c>
      <c r="F641" t="s">
        <v>36</v>
      </c>
      <c r="G641" t="s">
        <v>21</v>
      </c>
      <c r="H641">
        <v>2</v>
      </c>
      <c r="I641" t="s">
        <v>22</v>
      </c>
      <c r="J641">
        <v>7</v>
      </c>
      <c r="K641" t="s">
        <v>38</v>
      </c>
      <c r="L641">
        <v>20000</v>
      </c>
      <c r="M641">
        <v>18</v>
      </c>
      <c r="N641">
        <v>360000</v>
      </c>
      <c r="O641">
        <v>151.81</v>
      </c>
      <c r="P641" t="s">
        <v>24</v>
      </c>
      <c r="Q641" t="s">
        <v>96</v>
      </c>
    </row>
    <row r="642" spans="1:17" x14ac:dyDescent="0.25">
      <c r="A642" t="s">
        <v>740</v>
      </c>
      <c r="B642" t="s">
        <v>741</v>
      </c>
      <c r="C642" s="1">
        <v>45717</v>
      </c>
      <c r="D642">
        <v>53</v>
      </c>
      <c r="E642" t="s">
        <v>213</v>
      </c>
      <c r="F642" t="s">
        <v>20</v>
      </c>
      <c r="G642" t="s">
        <v>21</v>
      </c>
      <c r="H642">
        <v>3</v>
      </c>
      <c r="I642" t="s">
        <v>50</v>
      </c>
      <c r="J642">
        <v>8</v>
      </c>
      <c r="K642" t="s">
        <v>58</v>
      </c>
      <c r="L642">
        <v>16000</v>
      </c>
      <c r="M642">
        <v>17</v>
      </c>
      <c r="N642">
        <v>272000</v>
      </c>
      <c r="O642">
        <v>22.31</v>
      </c>
      <c r="P642" t="s">
        <v>39</v>
      </c>
    </row>
    <row r="643" spans="1:17" x14ac:dyDescent="0.25">
      <c r="A643" t="s">
        <v>740</v>
      </c>
      <c r="B643" t="s">
        <v>741</v>
      </c>
      <c r="C643" s="1">
        <v>45717</v>
      </c>
      <c r="D643">
        <v>53</v>
      </c>
      <c r="E643" t="s">
        <v>213</v>
      </c>
      <c r="F643" t="s">
        <v>36</v>
      </c>
      <c r="G643" t="s">
        <v>21</v>
      </c>
      <c r="H643">
        <v>3</v>
      </c>
      <c r="I643" t="s">
        <v>50</v>
      </c>
      <c r="J643">
        <v>8</v>
      </c>
      <c r="K643" t="s">
        <v>38</v>
      </c>
      <c r="L643">
        <v>20000</v>
      </c>
      <c r="M643">
        <v>20</v>
      </c>
      <c r="N643">
        <v>400000</v>
      </c>
      <c r="O643">
        <v>96.99</v>
      </c>
      <c r="P643" t="s">
        <v>39</v>
      </c>
    </row>
    <row r="644" spans="1:17" x14ac:dyDescent="0.25">
      <c r="A644" t="s">
        <v>740</v>
      </c>
      <c r="B644" t="s">
        <v>741</v>
      </c>
      <c r="C644" s="1">
        <v>45717</v>
      </c>
      <c r="D644">
        <v>53</v>
      </c>
      <c r="E644" t="s">
        <v>213</v>
      </c>
      <c r="F644" t="s">
        <v>41</v>
      </c>
      <c r="G644" t="s">
        <v>21</v>
      </c>
      <c r="H644">
        <v>3</v>
      </c>
      <c r="I644" t="s">
        <v>50</v>
      </c>
      <c r="J644">
        <v>8</v>
      </c>
      <c r="K644" t="s">
        <v>65</v>
      </c>
      <c r="L644">
        <v>30000</v>
      </c>
      <c r="M644">
        <v>11</v>
      </c>
      <c r="N644">
        <v>330000</v>
      </c>
      <c r="O644">
        <v>85.7</v>
      </c>
      <c r="P644" t="s">
        <v>39</v>
      </c>
    </row>
    <row r="645" spans="1:17" x14ac:dyDescent="0.25">
      <c r="A645" t="s">
        <v>742</v>
      </c>
      <c r="B645" t="s">
        <v>743</v>
      </c>
      <c r="C645" s="1">
        <v>45689</v>
      </c>
      <c r="D645">
        <v>61</v>
      </c>
      <c r="E645" t="s">
        <v>140</v>
      </c>
      <c r="F645" t="s">
        <v>20</v>
      </c>
      <c r="G645" t="s">
        <v>30</v>
      </c>
      <c r="H645">
        <v>4</v>
      </c>
      <c r="I645" t="s">
        <v>114</v>
      </c>
      <c r="J645">
        <v>34</v>
      </c>
      <c r="K645" t="s">
        <v>46</v>
      </c>
      <c r="L645">
        <v>4500</v>
      </c>
      <c r="M645">
        <v>1</v>
      </c>
      <c r="N645">
        <v>4500</v>
      </c>
      <c r="O645">
        <v>0.82</v>
      </c>
      <c r="P645" t="s">
        <v>39</v>
      </c>
    </row>
    <row r="646" spans="1:17" x14ac:dyDescent="0.25">
      <c r="A646" t="s">
        <v>742</v>
      </c>
      <c r="B646" t="s">
        <v>743</v>
      </c>
      <c r="C646" s="1">
        <v>45689</v>
      </c>
      <c r="D646">
        <v>61</v>
      </c>
      <c r="E646" t="s">
        <v>140</v>
      </c>
      <c r="F646" t="s">
        <v>36</v>
      </c>
      <c r="G646" t="s">
        <v>30</v>
      </c>
      <c r="H646">
        <v>4</v>
      </c>
      <c r="I646" t="s">
        <v>114</v>
      </c>
      <c r="J646">
        <v>34</v>
      </c>
      <c r="K646" t="s">
        <v>57</v>
      </c>
      <c r="L646">
        <v>150000</v>
      </c>
      <c r="M646">
        <v>4</v>
      </c>
      <c r="N646">
        <v>600000</v>
      </c>
      <c r="O646">
        <v>125.28</v>
      </c>
      <c r="P646" t="s">
        <v>39</v>
      </c>
    </row>
    <row r="647" spans="1:17" x14ac:dyDescent="0.25">
      <c r="A647" t="s">
        <v>742</v>
      </c>
      <c r="B647" t="s">
        <v>743</v>
      </c>
      <c r="C647" s="1">
        <v>45689</v>
      </c>
      <c r="D647">
        <v>61</v>
      </c>
      <c r="E647" t="s">
        <v>140</v>
      </c>
      <c r="F647" t="s">
        <v>29</v>
      </c>
      <c r="G647" t="s">
        <v>30</v>
      </c>
      <c r="H647">
        <v>4</v>
      </c>
      <c r="I647" t="s">
        <v>114</v>
      </c>
      <c r="J647">
        <v>34</v>
      </c>
      <c r="K647" t="s">
        <v>72</v>
      </c>
      <c r="L647">
        <v>350</v>
      </c>
      <c r="M647">
        <v>14</v>
      </c>
      <c r="N647">
        <v>4900</v>
      </c>
      <c r="O647">
        <v>160.01</v>
      </c>
      <c r="P647" t="s">
        <v>39</v>
      </c>
    </row>
    <row r="648" spans="1:17" x14ac:dyDescent="0.25">
      <c r="A648" t="s">
        <v>744</v>
      </c>
      <c r="B648" t="s">
        <v>745</v>
      </c>
      <c r="C648" s="1">
        <v>45689</v>
      </c>
      <c r="D648">
        <v>21</v>
      </c>
      <c r="E648" t="s">
        <v>157</v>
      </c>
      <c r="F648" t="s">
        <v>36</v>
      </c>
      <c r="G648" t="s">
        <v>30</v>
      </c>
      <c r="H648">
        <v>1</v>
      </c>
      <c r="I648" t="s">
        <v>37</v>
      </c>
      <c r="J648">
        <v>36</v>
      </c>
      <c r="K648" t="s">
        <v>62</v>
      </c>
      <c r="L648">
        <v>24000</v>
      </c>
      <c r="M648">
        <v>18</v>
      </c>
      <c r="N648">
        <v>432000</v>
      </c>
      <c r="O648">
        <v>60.41</v>
      </c>
      <c r="P648" t="s">
        <v>39</v>
      </c>
    </row>
    <row r="649" spans="1:17" x14ac:dyDescent="0.25">
      <c r="A649" t="s">
        <v>744</v>
      </c>
      <c r="B649" t="s">
        <v>745</v>
      </c>
      <c r="C649" s="1">
        <v>45689</v>
      </c>
      <c r="D649">
        <v>21</v>
      </c>
      <c r="E649" t="s">
        <v>157</v>
      </c>
      <c r="F649" t="s">
        <v>20</v>
      </c>
      <c r="G649" t="s">
        <v>30</v>
      </c>
      <c r="H649">
        <v>1</v>
      </c>
      <c r="I649" t="s">
        <v>37</v>
      </c>
      <c r="J649">
        <v>36</v>
      </c>
      <c r="K649" t="s">
        <v>51</v>
      </c>
      <c r="L649">
        <v>9000</v>
      </c>
      <c r="M649">
        <v>4</v>
      </c>
      <c r="N649">
        <v>36000</v>
      </c>
      <c r="O649">
        <v>153.52000000000001</v>
      </c>
      <c r="P649" t="s">
        <v>39</v>
      </c>
    </row>
    <row r="650" spans="1:17" x14ac:dyDescent="0.25">
      <c r="A650" t="s">
        <v>744</v>
      </c>
      <c r="B650" t="s">
        <v>745</v>
      </c>
      <c r="C650" s="1">
        <v>45689</v>
      </c>
      <c r="D650">
        <v>21</v>
      </c>
      <c r="E650" t="s">
        <v>157</v>
      </c>
      <c r="F650" t="s">
        <v>41</v>
      </c>
      <c r="G650" t="s">
        <v>30</v>
      </c>
      <c r="H650">
        <v>1</v>
      </c>
      <c r="I650" t="s">
        <v>37</v>
      </c>
      <c r="J650">
        <v>36</v>
      </c>
      <c r="K650" t="s">
        <v>65</v>
      </c>
      <c r="L650">
        <v>30000</v>
      </c>
      <c r="M650">
        <v>19</v>
      </c>
      <c r="N650">
        <v>570000</v>
      </c>
      <c r="O650">
        <v>68.599999999999994</v>
      </c>
      <c r="P650" t="s">
        <v>39</v>
      </c>
    </row>
    <row r="651" spans="1:17" x14ac:dyDescent="0.25">
      <c r="A651" t="s">
        <v>746</v>
      </c>
      <c r="B651" t="s">
        <v>747</v>
      </c>
      <c r="C651" s="1">
        <v>45717</v>
      </c>
      <c r="D651">
        <v>38</v>
      </c>
      <c r="E651" t="s">
        <v>121</v>
      </c>
      <c r="F651" t="s">
        <v>20</v>
      </c>
      <c r="G651" t="s">
        <v>30</v>
      </c>
      <c r="H651">
        <v>4</v>
      </c>
      <c r="I651" t="s">
        <v>114</v>
      </c>
      <c r="J651">
        <v>54</v>
      </c>
      <c r="K651" t="s">
        <v>23</v>
      </c>
      <c r="L651">
        <v>35000</v>
      </c>
      <c r="M651">
        <v>15</v>
      </c>
      <c r="N651">
        <v>525000</v>
      </c>
      <c r="O651">
        <v>31.5</v>
      </c>
      <c r="P651" t="s">
        <v>39</v>
      </c>
    </row>
    <row r="652" spans="1:17" x14ac:dyDescent="0.25">
      <c r="A652" t="s">
        <v>748</v>
      </c>
      <c r="B652" t="s">
        <v>749</v>
      </c>
      <c r="C652" s="1">
        <v>45658</v>
      </c>
      <c r="D652">
        <v>58</v>
      </c>
      <c r="E652" t="s">
        <v>35</v>
      </c>
      <c r="F652" t="s">
        <v>36</v>
      </c>
      <c r="G652" t="s">
        <v>30</v>
      </c>
      <c r="H652">
        <v>5</v>
      </c>
      <c r="I652" t="s">
        <v>55</v>
      </c>
      <c r="J652">
        <v>60</v>
      </c>
      <c r="K652" t="s">
        <v>71</v>
      </c>
      <c r="L652">
        <v>14500</v>
      </c>
      <c r="M652">
        <v>11</v>
      </c>
      <c r="N652">
        <v>159500</v>
      </c>
      <c r="O652">
        <v>115.69</v>
      </c>
      <c r="P652" t="s">
        <v>24</v>
      </c>
      <c r="Q652" t="s">
        <v>284</v>
      </c>
    </row>
    <row r="653" spans="1:17" x14ac:dyDescent="0.25">
      <c r="A653" t="s">
        <v>748</v>
      </c>
      <c r="B653" t="s">
        <v>749</v>
      </c>
      <c r="C653" s="1">
        <v>45658</v>
      </c>
      <c r="D653">
        <v>58</v>
      </c>
      <c r="E653" t="s">
        <v>35</v>
      </c>
      <c r="F653" t="s">
        <v>29</v>
      </c>
      <c r="G653" t="s">
        <v>30</v>
      </c>
      <c r="H653">
        <v>5</v>
      </c>
      <c r="I653" t="s">
        <v>55</v>
      </c>
      <c r="J653">
        <v>60</v>
      </c>
      <c r="K653" t="s">
        <v>56</v>
      </c>
      <c r="L653">
        <v>3500</v>
      </c>
      <c r="M653">
        <v>5</v>
      </c>
      <c r="N653">
        <v>17500</v>
      </c>
      <c r="O653">
        <v>13.71</v>
      </c>
      <c r="P653" t="s">
        <v>24</v>
      </c>
      <c r="Q653" t="s">
        <v>284</v>
      </c>
    </row>
    <row r="654" spans="1:17" x14ac:dyDescent="0.25">
      <c r="A654" t="s">
        <v>748</v>
      </c>
      <c r="B654" t="s">
        <v>749</v>
      </c>
      <c r="C654" s="1">
        <v>45658</v>
      </c>
      <c r="D654">
        <v>58</v>
      </c>
      <c r="E654" t="s">
        <v>35</v>
      </c>
      <c r="F654" t="s">
        <v>41</v>
      </c>
      <c r="G654" t="s">
        <v>30</v>
      </c>
      <c r="H654">
        <v>5</v>
      </c>
      <c r="I654" t="s">
        <v>55</v>
      </c>
      <c r="J654">
        <v>60</v>
      </c>
      <c r="K654" t="s">
        <v>65</v>
      </c>
      <c r="L654">
        <v>30000</v>
      </c>
      <c r="M654">
        <v>11</v>
      </c>
      <c r="N654">
        <v>330000</v>
      </c>
      <c r="O654">
        <v>168.23</v>
      </c>
      <c r="P654" t="s">
        <v>24</v>
      </c>
      <c r="Q654" t="s">
        <v>284</v>
      </c>
    </row>
    <row r="655" spans="1:17" x14ac:dyDescent="0.25">
      <c r="A655" t="s">
        <v>750</v>
      </c>
      <c r="B655" t="s">
        <v>751</v>
      </c>
      <c r="C655" s="1">
        <v>45658</v>
      </c>
      <c r="D655">
        <v>37</v>
      </c>
      <c r="E655" t="s">
        <v>61</v>
      </c>
      <c r="F655" t="s">
        <v>41</v>
      </c>
      <c r="G655" t="s">
        <v>21</v>
      </c>
      <c r="H655">
        <v>3</v>
      </c>
      <c r="I655" t="s">
        <v>50</v>
      </c>
      <c r="J655">
        <v>39</v>
      </c>
      <c r="K655" t="s">
        <v>71</v>
      </c>
      <c r="L655">
        <v>14500</v>
      </c>
      <c r="M655">
        <v>8</v>
      </c>
      <c r="N655">
        <v>116000</v>
      </c>
      <c r="O655">
        <v>17.82</v>
      </c>
      <c r="P655" t="s">
        <v>39</v>
      </c>
    </row>
    <row r="656" spans="1:17" x14ac:dyDescent="0.25">
      <c r="A656" t="s">
        <v>750</v>
      </c>
      <c r="B656" t="s">
        <v>751</v>
      </c>
      <c r="C656" s="1">
        <v>45658</v>
      </c>
      <c r="D656">
        <v>37</v>
      </c>
      <c r="E656" t="s">
        <v>61</v>
      </c>
      <c r="F656" t="s">
        <v>20</v>
      </c>
      <c r="G656" t="s">
        <v>21</v>
      </c>
      <c r="H656">
        <v>3</v>
      </c>
      <c r="I656" t="s">
        <v>50</v>
      </c>
      <c r="J656">
        <v>39</v>
      </c>
      <c r="K656" t="s">
        <v>51</v>
      </c>
      <c r="L656">
        <v>9000</v>
      </c>
      <c r="M656">
        <v>10</v>
      </c>
      <c r="N656">
        <v>90000</v>
      </c>
      <c r="O656">
        <v>90.66</v>
      </c>
      <c r="P656" t="s">
        <v>39</v>
      </c>
    </row>
    <row r="657" spans="1:17" x14ac:dyDescent="0.25">
      <c r="A657" t="s">
        <v>752</v>
      </c>
      <c r="B657" t="s">
        <v>753</v>
      </c>
      <c r="C657" s="1">
        <v>45658</v>
      </c>
      <c r="D657">
        <v>54</v>
      </c>
      <c r="E657" t="s">
        <v>131</v>
      </c>
      <c r="F657" t="s">
        <v>41</v>
      </c>
      <c r="G657" t="s">
        <v>21</v>
      </c>
      <c r="H657">
        <v>2</v>
      </c>
      <c r="I657" t="s">
        <v>22</v>
      </c>
      <c r="J657">
        <v>24</v>
      </c>
      <c r="K657" t="s">
        <v>62</v>
      </c>
      <c r="L657">
        <v>24000</v>
      </c>
      <c r="M657">
        <v>11</v>
      </c>
      <c r="N657">
        <v>264000</v>
      </c>
      <c r="O657">
        <v>31.24</v>
      </c>
      <c r="P657" t="s">
        <v>39</v>
      </c>
    </row>
    <row r="658" spans="1:17" x14ac:dyDescent="0.25">
      <c r="A658" t="s">
        <v>752</v>
      </c>
      <c r="B658" t="s">
        <v>753</v>
      </c>
      <c r="C658" s="1">
        <v>45658</v>
      </c>
      <c r="D658">
        <v>54</v>
      </c>
      <c r="E658" t="s">
        <v>131</v>
      </c>
      <c r="F658" t="s">
        <v>20</v>
      </c>
      <c r="G658" t="s">
        <v>21</v>
      </c>
      <c r="H658">
        <v>2</v>
      </c>
      <c r="I658" t="s">
        <v>22</v>
      </c>
      <c r="J658">
        <v>24</v>
      </c>
      <c r="K658" t="s">
        <v>23</v>
      </c>
      <c r="L658">
        <v>35000</v>
      </c>
      <c r="M658">
        <v>17</v>
      </c>
      <c r="N658">
        <v>595000</v>
      </c>
      <c r="O658">
        <v>146.62</v>
      </c>
      <c r="P658" t="s">
        <v>39</v>
      </c>
    </row>
    <row r="659" spans="1:17" x14ac:dyDescent="0.25">
      <c r="A659" t="s">
        <v>754</v>
      </c>
      <c r="B659" t="s">
        <v>755</v>
      </c>
      <c r="C659" s="1">
        <v>45689</v>
      </c>
      <c r="D659">
        <v>57</v>
      </c>
      <c r="E659" t="s">
        <v>54</v>
      </c>
      <c r="F659" t="s">
        <v>29</v>
      </c>
      <c r="G659" t="s">
        <v>21</v>
      </c>
      <c r="H659">
        <v>2</v>
      </c>
      <c r="I659" t="s">
        <v>22</v>
      </c>
      <c r="J659">
        <v>53</v>
      </c>
      <c r="K659" t="s">
        <v>193</v>
      </c>
      <c r="L659">
        <v>6500</v>
      </c>
      <c r="M659">
        <v>10</v>
      </c>
      <c r="N659">
        <v>65000</v>
      </c>
      <c r="O659">
        <v>23.61</v>
      </c>
      <c r="P659" t="s">
        <v>39</v>
      </c>
    </row>
    <row r="660" spans="1:17" x14ac:dyDescent="0.25">
      <c r="A660" t="s">
        <v>754</v>
      </c>
      <c r="B660" t="s">
        <v>755</v>
      </c>
      <c r="C660" s="1">
        <v>45689</v>
      </c>
      <c r="D660">
        <v>57</v>
      </c>
      <c r="E660" t="s">
        <v>54</v>
      </c>
      <c r="F660" t="s">
        <v>36</v>
      </c>
      <c r="G660" t="s">
        <v>21</v>
      </c>
      <c r="H660">
        <v>2</v>
      </c>
      <c r="I660" t="s">
        <v>22</v>
      </c>
      <c r="J660">
        <v>53</v>
      </c>
      <c r="K660" t="s">
        <v>42</v>
      </c>
      <c r="L660">
        <v>9000</v>
      </c>
      <c r="M660">
        <v>20</v>
      </c>
      <c r="N660">
        <v>180000</v>
      </c>
      <c r="O660">
        <v>137.57</v>
      </c>
      <c r="P660" t="s">
        <v>39</v>
      </c>
    </row>
    <row r="661" spans="1:17" x14ac:dyDescent="0.25">
      <c r="A661" t="s">
        <v>756</v>
      </c>
      <c r="B661" t="s">
        <v>757</v>
      </c>
      <c r="C661" s="1">
        <v>45717</v>
      </c>
      <c r="D661">
        <v>58</v>
      </c>
      <c r="E661" t="s">
        <v>35</v>
      </c>
      <c r="F661" t="s">
        <v>20</v>
      </c>
      <c r="G661" t="s">
        <v>21</v>
      </c>
      <c r="H661">
        <v>1</v>
      </c>
      <c r="I661" t="s">
        <v>37</v>
      </c>
      <c r="J661">
        <v>7</v>
      </c>
      <c r="K661" t="s">
        <v>46</v>
      </c>
      <c r="L661">
        <v>4500</v>
      </c>
      <c r="M661">
        <v>9</v>
      </c>
      <c r="N661">
        <v>40500</v>
      </c>
      <c r="O661">
        <v>38.909999999999997</v>
      </c>
      <c r="P661" t="s">
        <v>39</v>
      </c>
    </row>
    <row r="662" spans="1:17" x14ac:dyDescent="0.25">
      <c r="A662" t="s">
        <v>756</v>
      </c>
      <c r="B662" t="s">
        <v>757</v>
      </c>
      <c r="C662" s="1">
        <v>45717</v>
      </c>
      <c r="D662">
        <v>58</v>
      </c>
      <c r="E662" t="s">
        <v>35</v>
      </c>
      <c r="F662" t="s">
        <v>29</v>
      </c>
      <c r="G662" t="s">
        <v>21</v>
      </c>
      <c r="H662">
        <v>1</v>
      </c>
      <c r="I662" t="s">
        <v>37</v>
      </c>
      <c r="J662">
        <v>7</v>
      </c>
      <c r="K662" t="s">
        <v>193</v>
      </c>
      <c r="L662">
        <v>6500</v>
      </c>
      <c r="M662">
        <v>15</v>
      </c>
      <c r="N662">
        <v>97500</v>
      </c>
      <c r="O662">
        <v>64.17</v>
      </c>
      <c r="P662" t="s">
        <v>39</v>
      </c>
    </row>
    <row r="663" spans="1:17" x14ac:dyDescent="0.25">
      <c r="A663" t="s">
        <v>758</v>
      </c>
      <c r="B663" t="s">
        <v>759</v>
      </c>
      <c r="C663" s="1">
        <v>45658</v>
      </c>
      <c r="D663">
        <v>50</v>
      </c>
      <c r="E663" t="s">
        <v>54</v>
      </c>
      <c r="F663" t="s">
        <v>41</v>
      </c>
      <c r="G663" t="s">
        <v>21</v>
      </c>
      <c r="H663">
        <v>1</v>
      </c>
      <c r="I663" t="s">
        <v>37</v>
      </c>
      <c r="J663">
        <v>18</v>
      </c>
      <c r="K663" t="s">
        <v>62</v>
      </c>
      <c r="L663">
        <v>24000</v>
      </c>
      <c r="M663">
        <v>5</v>
      </c>
      <c r="N663">
        <v>120000</v>
      </c>
      <c r="O663">
        <v>64.040000000000006</v>
      </c>
      <c r="P663" t="s">
        <v>39</v>
      </c>
    </row>
    <row r="664" spans="1:17" x14ac:dyDescent="0.25">
      <c r="A664" t="s">
        <v>758</v>
      </c>
      <c r="B664" t="s">
        <v>759</v>
      </c>
      <c r="C664" s="1">
        <v>45658</v>
      </c>
      <c r="D664">
        <v>50</v>
      </c>
      <c r="E664" t="s">
        <v>54</v>
      </c>
      <c r="F664" t="s">
        <v>29</v>
      </c>
      <c r="G664" t="s">
        <v>21</v>
      </c>
      <c r="H664">
        <v>1</v>
      </c>
      <c r="I664" t="s">
        <v>37</v>
      </c>
      <c r="J664">
        <v>18</v>
      </c>
      <c r="K664" t="s">
        <v>40</v>
      </c>
      <c r="L664">
        <v>500</v>
      </c>
      <c r="M664">
        <v>6</v>
      </c>
      <c r="N664">
        <v>3000</v>
      </c>
      <c r="O664">
        <v>115.03</v>
      </c>
      <c r="P664" t="s">
        <v>39</v>
      </c>
    </row>
    <row r="665" spans="1:17" x14ac:dyDescent="0.25">
      <c r="A665" t="s">
        <v>758</v>
      </c>
      <c r="B665" t="s">
        <v>759</v>
      </c>
      <c r="C665" s="1">
        <v>45658</v>
      </c>
      <c r="D665">
        <v>50</v>
      </c>
      <c r="E665" t="s">
        <v>54</v>
      </c>
      <c r="F665" t="s">
        <v>20</v>
      </c>
      <c r="G665" t="s">
        <v>21</v>
      </c>
      <c r="H665">
        <v>1</v>
      </c>
      <c r="I665" t="s">
        <v>37</v>
      </c>
      <c r="J665">
        <v>18</v>
      </c>
      <c r="K665" t="s">
        <v>58</v>
      </c>
      <c r="L665">
        <v>16000</v>
      </c>
      <c r="M665">
        <v>11</v>
      </c>
      <c r="N665">
        <v>176000</v>
      </c>
      <c r="O665">
        <v>62.62</v>
      </c>
      <c r="P665" t="s">
        <v>39</v>
      </c>
    </row>
    <row r="666" spans="1:17" x14ac:dyDescent="0.25">
      <c r="A666" t="s">
        <v>760</v>
      </c>
      <c r="B666" t="s">
        <v>761</v>
      </c>
      <c r="C666" s="1">
        <v>45689</v>
      </c>
      <c r="D666">
        <v>72</v>
      </c>
      <c r="E666" t="s">
        <v>49</v>
      </c>
      <c r="F666" t="s">
        <v>29</v>
      </c>
      <c r="G666" t="s">
        <v>21</v>
      </c>
      <c r="H666">
        <v>1</v>
      </c>
      <c r="I666" t="s">
        <v>37</v>
      </c>
      <c r="J666">
        <v>2</v>
      </c>
      <c r="K666" t="s">
        <v>87</v>
      </c>
      <c r="L666">
        <v>7500</v>
      </c>
      <c r="M666">
        <v>20</v>
      </c>
      <c r="N666">
        <v>150000</v>
      </c>
      <c r="O666">
        <v>36.21</v>
      </c>
      <c r="P666" t="s">
        <v>24</v>
      </c>
      <c r="Q666" t="s">
        <v>76</v>
      </c>
    </row>
    <row r="667" spans="1:17" x14ac:dyDescent="0.25">
      <c r="A667" t="s">
        <v>762</v>
      </c>
      <c r="B667" t="s">
        <v>133</v>
      </c>
      <c r="C667" s="1">
        <v>45689</v>
      </c>
      <c r="D667">
        <v>61</v>
      </c>
      <c r="E667" t="s">
        <v>149</v>
      </c>
      <c r="F667" t="s">
        <v>20</v>
      </c>
      <c r="G667" t="s">
        <v>30</v>
      </c>
      <c r="H667">
        <v>5</v>
      </c>
      <c r="I667" t="s">
        <v>55</v>
      </c>
      <c r="J667">
        <v>53</v>
      </c>
      <c r="K667" t="s">
        <v>23</v>
      </c>
      <c r="L667">
        <v>35000</v>
      </c>
      <c r="M667">
        <v>10</v>
      </c>
      <c r="N667">
        <v>350000</v>
      </c>
      <c r="O667">
        <v>19.899999999999999</v>
      </c>
      <c r="P667" t="s">
        <v>24</v>
      </c>
      <c r="Q667" t="s">
        <v>32</v>
      </c>
    </row>
    <row r="668" spans="1:17" x14ac:dyDescent="0.25">
      <c r="A668" t="s">
        <v>762</v>
      </c>
      <c r="B668" t="s">
        <v>133</v>
      </c>
      <c r="C668" s="1">
        <v>45689</v>
      </c>
      <c r="D668">
        <v>61</v>
      </c>
      <c r="E668" t="s">
        <v>149</v>
      </c>
      <c r="F668" t="s">
        <v>41</v>
      </c>
      <c r="G668" t="s">
        <v>30</v>
      </c>
      <c r="H668">
        <v>5</v>
      </c>
      <c r="I668" t="s">
        <v>55</v>
      </c>
      <c r="J668">
        <v>53</v>
      </c>
      <c r="K668" t="s">
        <v>71</v>
      </c>
      <c r="L668">
        <v>14500</v>
      </c>
      <c r="M668">
        <v>8</v>
      </c>
      <c r="N668">
        <v>116000</v>
      </c>
      <c r="O668">
        <v>94.37</v>
      </c>
      <c r="P668" t="s">
        <v>24</v>
      </c>
      <c r="Q668" t="s">
        <v>32</v>
      </c>
    </row>
    <row r="669" spans="1:17" x14ac:dyDescent="0.25">
      <c r="A669" t="s">
        <v>763</v>
      </c>
      <c r="B669" t="s">
        <v>764</v>
      </c>
      <c r="C669" s="1">
        <v>45717</v>
      </c>
      <c r="D669">
        <v>49</v>
      </c>
      <c r="E669" t="s">
        <v>45</v>
      </c>
      <c r="F669" t="s">
        <v>41</v>
      </c>
      <c r="G669" t="s">
        <v>30</v>
      </c>
      <c r="H669">
        <v>3</v>
      </c>
      <c r="I669" t="s">
        <v>50</v>
      </c>
      <c r="J669">
        <v>12</v>
      </c>
      <c r="K669" t="s">
        <v>71</v>
      </c>
      <c r="L669">
        <v>14500</v>
      </c>
      <c r="M669">
        <v>16</v>
      </c>
      <c r="N669">
        <v>232000</v>
      </c>
      <c r="O669">
        <v>23.02</v>
      </c>
      <c r="P669" t="s">
        <v>39</v>
      </c>
    </row>
    <row r="670" spans="1:17" x14ac:dyDescent="0.25">
      <c r="A670" t="s">
        <v>765</v>
      </c>
      <c r="B670" t="s">
        <v>766</v>
      </c>
      <c r="C670" s="1">
        <v>45689</v>
      </c>
      <c r="D670">
        <v>37</v>
      </c>
      <c r="E670" t="s">
        <v>101</v>
      </c>
      <c r="F670" t="s">
        <v>41</v>
      </c>
      <c r="G670" t="s">
        <v>30</v>
      </c>
      <c r="H670">
        <v>5</v>
      </c>
      <c r="I670" t="s">
        <v>55</v>
      </c>
      <c r="J670">
        <v>39</v>
      </c>
      <c r="K670" t="s">
        <v>65</v>
      </c>
      <c r="L670">
        <v>30000</v>
      </c>
      <c r="M670">
        <v>13</v>
      </c>
      <c r="N670">
        <v>390000</v>
      </c>
      <c r="O670">
        <v>106.78</v>
      </c>
      <c r="P670" t="s">
        <v>24</v>
      </c>
      <c r="Q670" t="s">
        <v>32</v>
      </c>
    </row>
    <row r="671" spans="1:17" x14ac:dyDescent="0.25">
      <c r="A671" t="s">
        <v>765</v>
      </c>
      <c r="B671" t="s">
        <v>766</v>
      </c>
      <c r="C671" s="1">
        <v>45689</v>
      </c>
      <c r="D671">
        <v>37</v>
      </c>
      <c r="E671" t="s">
        <v>101</v>
      </c>
      <c r="F671" t="s">
        <v>20</v>
      </c>
      <c r="G671" t="s">
        <v>30</v>
      </c>
      <c r="H671">
        <v>5</v>
      </c>
      <c r="I671" t="s">
        <v>55</v>
      </c>
      <c r="J671">
        <v>39</v>
      </c>
      <c r="K671" t="s">
        <v>23</v>
      </c>
      <c r="L671">
        <v>35000</v>
      </c>
      <c r="M671">
        <v>8</v>
      </c>
      <c r="N671">
        <v>280000</v>
      </c>
      <c r="O671">
        <v>48.1</v>
      </c>
      <c r="P671" t="s">
        <v>24</v>
      </c>
      <c r="Q671" t="s">
        <v>32</v>
      </c>
    </row>
    <row r="672" spans="1:17" x14ac:dyDescent="0.25">
      <c r="A672" t="s">
        <v>765</v>
      </c>
      <c r="B672" t="s">
        <v>766</v>
      </c>
      <c r="C672" s="1">
        <v>45689</v>
      </c>
      <c r="D672">
        <v>37</v>
      </c>
      <c r="E672" t="s">
        <v>101</v>
      </c>
      <c r="F672" t="s">
        <v>29</v>
      </c>
      <c r="G672" t="s">
        <v>30</v>
      </c>
      <c r="H672">
        <v>5</v>
      </c>
      <c r="I672" t="s">
        <v>55</v>
      </c>
      <c r="J672">
        <v>39</v>
      </c>
      <c r="K672" t="s">
        <v>193</v>
      </c>
      <c r="L672">
        <v>6500</v>
      </c>
      <c r="M672">
        <v>16</v>
      </c>
      <c r="N672">
        <v>104000</v>
      </c>
      <c r="O672">
        <v>32.22</v>
      </c>
      <c r="P672" t="s">
        <v>24</v>
      </c>
      <c r="Q672" t="s">
        <v>32</v>
      </c>
    </row>
    <row r="673" spans="1:17" x14ac:dyDescent="0.25">
      <c r="A673" t="s">
        <v>767</v>
      </c>
      <c r="B673" t="s">
        <v>768</v>
      </c>
      <c r="C673" s="1">
        <v>45689</v>
      </c>
      <c r="D673">
        <v>24</v>
      </c>
      <c r="E673" t="s">
        <v>157</v>
      </c>
      <c r="F673" t="s">
        <v>20</v>
      </c>
      <c r="G673" t="s">
        <v>21</v>
      </c>
      <c r="H673">
        <v>4</v>
      </c>
      <c r="I673" t="s">
        <v>114</v>
      </c>
      <c r="J673">
        <v>53</v>
      </c>
      <c r="K673" t="s">
        <v>58</v>
      </c>
      <c r="L673">
        <v>16000</v>
      </c>
      <c r="M673">
        <v>19</v>
      </c>
      <c r="N673">
        <v>304000</v>
      </c>
      <c r="O673">
        <v>148</v>
      </c>
      <c r="P673" t="s">
        <v>39</v>
      </c>
    </row>
    <row r="674" spans="1:17" x14ac:dyDescent="0.25">
      <c r="A674" t="s">
        <v>767</v>
      </c>
      <c r="B674" t="s">
        <v>768</v>
      </c>
      <c r="C674" s="1">
        <v>45689</v>
      </c>
      <c r="D674">
        <v>24</v>
      </c>
      <c r="E674" t="s">
        <v>157</v>
      </c>
      <c r="F674" t="s">
        <v>41</v>
      </c>
      <c r="G674" t="s">
        <v>21</v>
      </c>
      <c r="H674">
        <v>4</v>
      </c>
      <c r="I674" t="s">
        <v>114</v>
      </c>
      <c r="J674">
        <v>53</v>
      </c>
      <c r="K674" t="s">
        <v>71</v>
      </c>
      <c r="L674">
        <v>14500</v>
      </c>
      <c r="M674">
        <v>20</v>
      </c>
      <c r="N674">
        <v>290000</v>
      </c>
      <c r="O674">
        <v>23.31</v>
      </c>
      <c r="P674" t="s">
        <v>39</v>
      </c>
    </row>
    <row r="675" spans="1:17" x14ac:dyDescent="0.25">
      <c r="A675" t="s">
        <v>769</v>
      </c>
      <c r="B675" t="s">
        <v>770</v>
      </c>
      <c r="C675" s="1">
        <v>45717</v>
      </c>
      <c r="D675">
        <v>57</v>
      </c>
      <c r="E675" t="s">
        <v>95</v>
      </c>
      <c r="F675" t="s">
        <v>29</v>
      </c>
      <c r="G675" t="s">
        <v>30</v>
      </c>
      <c r="H675">
        <v>4</v>
      </c>
      <c r="I675" t="s">
        <v>114</v>
      </c>
      <c r="J675">
        <v>12</v>
      </c>
      <c r="K675" t="s">
        <v>102</v>
      </c>
      <c r="L675">
        <v>900</v>
      </c>
      <c r="M675">
        <v>5</v>
      </c>
      <c r="N675">
        <v>4500</v>
      </c>
      <c r="O675">
        <v>18.559999999999999</v>
      </c>
      <c r="P675" t="s">
        <v>24</v>
      </c>
      <c r="Q675" t="s">
        <v>76</v>
      </c>
    </row>
    <row r="676" spans="1:17" x14ac:dyDescent="0.25">
      <c r="A676" t="s">
        <v>769</v>
      </c>
      <c r="B676" t="s">
        <v>770</v>
      </c>
      <c r="C676" s="1">
        <v>45717</v>
      </c>
      <c r="D676">
        <v>57</v>
      </c>
      <c r="E676" t="s">
        <v>95</v>
      </c>
      <c r="F676" t="s">
        <v>20</v>
      </c>
      <c r="G676" t="s">
        <v>30</v>
      </c>
      <c r="H676">
        <v>4</v>
      </c>
      <c r="I676" t="s">
        <v>114</v>
      </c>
      <c r="J676">
        <v>12</v>
      </c>
      <c r="K676" t="s">
        <v>58</v>
      </c>
      <c r="L676">
        <v>16000</v>
      </c>
      <c r="M676">
        <v>5</v>
      </c>
      <c r="N676">
        <v>80000</v>
      </c>
      <c r="O676">
        <v>151.54</v>
      </c>
      <c r="P676" t="s">
        <v>24</v>
      </c>
      <c r="Q676" t="s">
        <v>76</v>
      </c>
    </row>
    <row r="677" spans="1:17" x14ac:dyDescent="0.25">
      <c r="A677" t="s">
        <v>769</v>
      </c>
      <c r="B677" t="s">
        <v>770</v>
      </c>
      <c r="C677" s="1">
        <v>45717</v>
      </c>
      <c r="D677">
        <v>57</v>
      </c>
      <c r="E677" t="s">
        <v>95</v>
      </c>
      <c r="F677" t="s">
        <v>36</v>
      </c>
      <c r="G677" t="s">
        <v>30</v>
      </c>
      <c r="H677">
        <v>4</v>
      </c>
      <c r="I677" t="s">
        <v>114</v>
      </c>
      <c r="J677">
        <v>12</v>
      </c>
      <c r="K677" t="s">
        <v>57</v>
      </c>
      <c r="L677">
        <v>150000</v>
      </c>
      <c r="M677">
        <v>13</v>
      </c>
      <c r="N677">
        <v>1950000</v>
      </c>
      <c r="O677">
        <v>106.49</v>
      </c>
      <c r="P677" t="s">
        <v>24</v>
      </c>
      <c r="Q677" t="s">
        <v>76</v>
      </c>
    </row>
    <row r="678" spans="1:17" x14ac:dyDescent="0.25">
      <c r="A678" t="s">
        <v>771</v>
      </c>
      <c r="B678" t="s">
        <v>772</v>
      </c>
      <c r="C678" s="1">
        <v>45717</v>
      </c>
      <c r="D678">
        <v>41</v>
      </c>
      <c r="E678" t="s">
        <v>79</v>
      </c>
      <c r="F678" t="s">
        <v>41</v>
      </c>
      <c r="G678" t="s">
        <v>30</v>
      </c>
      <c r="H678">
        <v>4</v>
      </c>
      <c r="I678" t="s">
        <v>114</v>
      </c>
      <c r="J678">
        <v>20</v>
      </c>
      <c r="K678" t="s">
        <v>42</v>
      </c>
      <c r="L678">
        <v>9000</v>
      </c>
      <c r="M678">
        <v>17</v>
      </c>
      <c r="N678">
        <v>153000</v>
      </c>
      <c r="O678">
        <v>122.49</v>
      </c>
      <c r="P678" t="s">
        <v>39</v>
      </c>
    </row>
    <row r="679" spans="1:17" x14ac:dyDescent="0.25">
      <c r="A679" t="s">
        <v>771</v>
      </c>
      <c r="B679" t="s">
        <v>772</v>
      </c>
      <c r="C679" s="1">
        <v>45717</v>
      </c>
      <c r="D679">
        <v>41</v>
      </c>
      <c r="E679" t="s">
        <v>79</v>
      </c>
      <c r="F679" t="s">
        <v>36</v>
      </c>
      <c r="G679" t="s">
        <v>30</v>
      </c>
      <c r="H679">
        <v>4</v>
      </c>
      <c r="I679" t="s">
        <v>114</v>
      </c>
      <c r="J679">
        <v>20</v>
      </c>
      <c r="K679" t="s">
        <v>105</v>
      </c>
      <c r="L679">
        <v>75000</v>
      </c>
      <c r="M679">
        <v>10</v>
      </c>
      <c r="N679">
        <v>750000</v>
      </c>
      <c r="O679">
        <v>169.6</v>
      </c>
      <c r="P679" t="s">
        <v>39</v>
      </c>
    </row>
    <row r="680" spans="1:17" x14ac:dyDescent="0.25">
      <c r="A680" t="s">
        <v>773</v>
      </c>
      <c r="B680" t="s">
        <v>774</v>
      </c>
      <c r="C680" s="1">
        <v>45717</v>
      </c>
      <c r="D680">
        <v>63</v>
      </c>
      <c r="E680" t="s">
        <v>49</v>
      </c>
      <c r="F680" t="s">
        <v>20</v>
      </c>
      <c r="G680" t="s">
        <v>21</v>
      </c>
      <c r="H680">
        <v>1</v>
      </c>
      <c r="I680" t="s">
        <v>37</v>
      </c>
      <c r="J680">
        <v>46</v>
      </c>
      <c r="K680" t="s">
        <v>23</v>
      </c>
      <c r="L680">
        <v>35000</v>
      </c>
      <c r="M680">
        <v>13</v>
      </c>
      <c r="N680">
        <v>455000</v>
      </c>
      <c r="O680">
        <v>140.59</v>
      </c>
      <c r="P680" t="s">
        <v>39</v>
      </c>
    </row>
    <row r="681" spans="1:17" x14ac:dyDescent="0.25">
      <c r="A681" t="s">
        <v>775</v>
      </c>
      <c r="B681" t="s">
        <v>776</v>
      </c>
      <c r="C681" s="1">
        <v>45689</v>
      </c>
      <c r="D681">
        <v>64</v>
      </c>
      <c r="E681" t="s">
        <v>82</v>
      </c>
      <c r="F681" t="s">
        <v>29</v>
      </c>
      <c r="G681" t="s">
        <v>30</v>
      </c>
      <c r="H681">
        <v>2</v>
      </c>
      <c r="I681" t="s">
        <v>22</v>
      </c>
      <c r="J681">
        <v>28</v>
      </c>
      <c r="K681" t="s">
        <v>56</v>
      </c>
      <c r="L681">
        <v>3500</v>
      </c>
      <c r="M681">
        <v>5</v>
      </c>
      <c r="N681">
        <v>17500</v>
      </c>
      <c r="O681">
        <v>168.07</v>
      </c>
      <c r="P681" t="s">
        <v>39</v>
      </c>
    </row>
    <row r="682" spans="1:17" x14ac:dyDescent="0.25">
      <c r="A682" t="s">
        <v>777</v>
      </c>
      <c r="B682" t="s">
        <v>778</v>
      </c>
      <c r="C682" s="1">
        <v>45658</v>
      </c>
      <c r="D682">
        <v>32</v>
      </c>
      <c r="E682" t="s">
        <v>140</v>
      </c>
      <c r="F682" t="s">
        <v>29</v>
      </c>
      <c r="G682" t="s">
        <v>21</v>
      </c>
      <c r="H682">
        <v>2</v>
      </c>
      <c r="I682" t="s">
        <v>22</v>
      </c>
      <c r="J682">
        <v>5</v>
      </c>
      <c r="K682" t="s">
        <v>83</v>
      </c>
      <c r="L682">
        <v>1000</v>
      </c>
      <c r="M682">
        <v>14</v>
      </c>
      <c r="N682">
        <v>14000</v>
      </c>
      <c r="O682">
        <v>27.88</v>
      </c>
      <c r="P682" t="s">
        <v>39</v>
      </c>
    </row>
    <row r="683" spans="1:17" x14ac:dyDescent="0.25">
      <c r="A683" t="s">
        <v>777</v>
      </c>
      <c r="B683" t="s">
        <v>778</v>
      </c>
      <c r="C683" s="1">
        <v>45658</v>
      </c>
      <c r="D683">
        <v>32</v>
      </c>
      <c r="E683" t="s">
        <v>140</v>
      </c>
      <c r="F683" t="s">
        <v>41</v>
      </c>
      <c r="G683" t="s">
        <v>21</v>
      </c>
      <c r="H683">
        <v>2</v>
      </c>
      <c r="I683" t="s">
        <v>22</v>
      </c>
      <c r="J683">
        <v>5</v>
      </c>
      <c r="K683" t="s">
        <v>71</v>
      </c>
      <c r="L683">
        <v>14500</v>
      </c>
      <c r="M683">
        <v>20</v>
      </c>
      <c r="N683">
        <v>290000</v>
      </c>
      <c r="O683">
        <v>178.77</v>
      </c>
      <c r="P683" t="s">
        <v>39</v>
      </c>
    </row>
    <row r="684" spans="1:17" x14ac:dyDescent="0.25">
      <c r="A684" t="s">
        <v>779</v>
      </c>
      <c r="B684" t="s">
        <v>780</v>
      </c>
      <c r="C684" s="1">
        <v>45689</v>
      </c>
      <c r="D684">
        <v>39</v>
      </c>
      <c r="E684" t="s">
        <v>35</v>
      </c>
      <c r="F684" t="s">
        <v>29</v>
      </c>
      <c r="G684" t="s">
        <v>30</v>
      </c>
      <c r="H684">
        <v>4</v>
      </c>
      <c r="I684" t="s">
        <v>114</v>
      </c>
      <c r="J684">
        <v>36</v>
      </c>
      <c r="K684" t="s">
        <v>102</v>
      </c>
      <c r="L684">
        <v>900</v>
      </c>
      <c r="M684">
        <v>8</v>
      </c>
      <c r="N684">
        <v>7200</v>
      </c>
      <c r="O684">
        <v>115.8</v>
      </c>
      <c r="P684" t="s">
        <v>39</v>
      </c>
    </row>
    <row r="685" spans="1:17" x14ac:dyDescent="0.25">
      <c r="A685" t="s">
        <v>781</v>
      </c>
      <c r="B685" t="s">
        <v>782</v>
      </c>
      <c r="C685" s="1">
        <v>45658</v>
      </c>
      <c r="D685">
        <v>50</v>
      </c>
      <c r="E685" t="s">
        <v>110</v>
      </c>
      <c r="F685" t="s">
        <v>41</v>
      </c>
      <c r="G685" t="s">
        <v>30</v>
      </c>
      <c r="H685">
        <v>5</v>
      </c>
      <c r="I685" t="s">
        <v>55</v>
      </c>
      <c r="J685">
        <v>3</v>
      </c>
      <c r="K685" t="s">
        <v>71</v>
      </c>
      <c r="L685">
        <v>14500</v>
      </c>
      <c r="M685">
        <v>3</v>
      </c>
      <c r="N685">
        <v>43500</v>
      </c>
      <c r="O685">
        <v>192.37</v>
      </c>
      <c r="P685" t="s">
        <v>39</v>
      </c>
    </row>
    <row r="686" spans="1:17" x14ac:dyDescent="0.25">
      <c r="A686" t="s">
        <v>781</v>
      </c>
      <c r="B686" t="s">
        <v>782</v>
      </c>
      <c r="C686" s="1">
        <v>45658</v>
      </c>
      <c r="D686">
        <v>50</v>
      </c>
      <c r="E686" t="s">
        <v>110</v>
      </c>
      <c r="F686" t="s">
        <v>36</v>
      </c>
      <c r="G686" t="s">
        <v>30</v>
      </c>
      <c r="H686">
        <v>5</v>
      </c>
      <c r="I686" t="s">
        <v>55</v>
      </c>
      <c r="J686">
        <v>3</v>
      </c>
      <c r="K686" t="s">
        <v>65</v>
      </c>
      <c r="L686">
        <v>30000</v>
      </c>
      <c r="M686">
        <v>17</v>
      </c>
      <c r="N686">
        <v>510000</v>
      </c>
      <c r="O686">
        <v>146.16999999999999</v>
      </c>
      <c r="P686" t="s">
        <v>39</v>
      </c>
    </row>
    <row r="687" spans="1:17" x14ac:dyDescent="0.25">
      <c r="A687" t="s">
        <v>783</v>
      </c>
      <c r="B687" t="s">
        <v>784</v>
      </c>
      <c r="C687" s="1">
        <v>45658</v>
      </c>
      <c r="D687">
        <v>75</v>
      </c>
      <c r="E687" t="s">
        <v>75</v>
      </c>
      <c r="F687" t="s">
        <v>41</v>
      </c>
      <c r="G687" t="s">
        <v>21</v>
      </c>
      <c r="H687">
        <v>2</v>
      </c>
      <c r="I687" t="s">
        <v>22</v>
      </c>
      <c r="J687">
        <v>34</v>
      </c>
      <c r="K687" t="s">
        <v>62</v>
      </c>
      <c r="L687">
        <v>24000</v>
      </c>
      <c r="M687">
        <v>11</v>
      </c>
      <c r="N687">
        <v>264000</v>
      </c>
      <c r="O687">
        <v>11.03</v>
      </c>
      <c r="P687" t="s">
        <v>39</v>
      </c>
    </row>
    <row r="688" spans="1:17" x14ac:dyDescent="0.25">
      <c r="A688" t="s">
        <v>783</v>
      </c>
      <c r="B688" t="s">
        <v>784</v>
      </c>
      <c r="C688" s="1">
        <v>45658</v>
      </c>
      <c r="D688">
        <v>75</v>
      </c>
      <c r="E688" t="s">
        <v>75</v>
      </c>
      <c r="F688" t="s">
        <v>36</v>
      </c>
      <c r="G688" t="s">
        <v>21</v>
      </c>
      <c r="H688">
        <v>2</v>
      </c>
      <c r="I688" t="s">
        <v>22</v>
      </c>
      <c r="J688">
        <v>34</v>
      </c>
      <c r="K688" t="s">
        <v>42</v>
      </c>
      <c r="L688">
        <v>9000</v>
      </c>
      <c r="M688">
        <v>17</v>
      </c>
      <c r="N688">
        <v>153000</v>
      </c>
      <c r="O688">
        <v>94.04</v>
      </c>
      <c r="P688" t="s">
        <v>39</v>
      </c>
    </row>
    <row r="689" spans="1:16" x14ac:dyDescent="0.25">
      <c r="A689" t="s">
        <v>783</v>
      </c>
      <c r="B689" t="s">
        <v>784</v>
      </c>
      <c r="C689" s="1">
        <v>45658</v>
      </c>
      <c r="D689">
        <v>75</v>
      </c>
      <c r="E689" t="s">
        <v>75</v>
      </c>
      <c r="F689" t="s">
        <v>20</v>
      </c>
      <c r="G689" t="s">
        <v>21</v>
      </c>
      <c r="H689">
        <v>2</v>
      </c>
      <c r="I689" t="s">
        <v>22</v>
      </c>
      <c r="J689">
        <v>34</v>
      </c>
      <c r="K689" t="s">
        <v>23</v>
      </c>
      <c r="L689">
        <v>35000</v>
      </c>
      <c r="M689">
        <v>11</v>
      </c>
      <c r="N689">
        <v>385000</v>
      </c>
      <c r="O689">
        <v>115.01</v>
      </c>
      <c r="P689" t="s">
        <v>39</v>
      </c>
    </row>
    <row r="690" spans="1:16" x14ac:dyDescent="0.25">
      <c r="A690" t="s">
        <v>785</v>
      </c>
      <c r="B690" t="s">
        <v>786</v>
      </c>
      <c r="C690" s="1">
        <v>45658</v>
      </c>
      <c r="D690">
        <v>61</v>
      </c>
      <c r="E690" t="s">
        <v>101</v>
      </c>
      <c r="F690" t="s">
        <v>36</v>
      </c>
      <c r="G690" t="s">
        <v>30</v>
      </c>
      <c r="H690">
        <v>5</v>
      </c>
      <c r="I690" t="s">
        <v>55</v>
      </c>
      <c r="J690">
        <v>11</v>
      </c>
      <c r="K690" t="s">
        <v>65</v>
      </c>
      <c r="L690">
        <v>30000</v>
      </c>
      <c r="M690">
        <v>10</v>
      </c>
      <c r="N690">
        <v>300000</v>
      </c>
      <c r="O690">
        <v>114.79</v>
      </c>
      <c r="P690" t="s">
        <v>39</v>
      </c>
    </row>
    <row r="691" spans="1:16" x14ac:dyDescent="0.25">
      <c r="A691" t="s">
        <v>785</v>
      </c>
      <c r="B691" t="s">
        <v>786</v>
      </c>
      <c r="C691" s="1">
        <v>45658</v>
      </c>
      <c r="D691">
        <v>61</v>
      </c>
      <c r="E691" t="s">
        <v>101</v>
      </c>
      <c r="F691" t="s">
        <v>41</v>
      </c>
      <c r="G691" t="s">
        <v>30</v>
      </c>
      <c r="H691">
        <v>5</v>
      </c>
      <c r="I691" t="s">
        <v>55</v>
      </c>
      <c r="J691">
        <v>11</v>
      </c>
      <c r="K691" t="s">
        <v>62</v>
      </c>
      <c r="L691">
        <v>24000</v>
      </c>
      <c r="M691">
        <v>16</v>
      </c>
      <c r="N691">
        <v>384000</v>
      </c>
      <c r="O691">
        <v>5.95</v>
      </c>
      <c r="P691" t="s">
        <v>39</v>
      </c>
    </row>
    <row r="692" spans="1:16" x14ac:dyDescent="0.25">
      <c r="A692" t="s">
        <v>785</v>
      </c>
      <c r="B692" t="s">
        <v>786</v>
      </c>
      <c r="C692" s="1">
        <v>45658</v>
      </c>
      <c r="D692">
        <v>61</v>
      </c>
      <c r="E692" t="s">
        <v>101</v>
      </c>
      <c r="F692" t="s">
        <v>20</v>
      </c>
      <c r="G692" t="s">
        <v>30</v>
      </c>
      <c r="H692">
        <v>5</v>
      </c>
      <c r="I692" t="s">
        <v>55</v>
      </c>
      <c r="J692">
        <v>11</v>
      </c>
      <c r="K692" t="s">
        <v>58</v>
      </c>
      <c r="L692">
        <v>16000</v>
      </c>
      <c r="M692">
        <v>3</v>
      </c>
      <c r="N692">
        <v>48000</v>
      </c>
      <c r="O692">
        <v>25.8</v>
      </c>
      <c r="P692" t="s">
        <v>39</v>
      </c>
    </row>
    <row r="693" spans="1:16" x14ac:dyDescent="0.25">
      <c r="A693" t="s">
        <v>787</v>
      </c>
      <c r="B693" t="s">
        <v>788</v>
      </c>
      <c r="C693" s="1">
        <v>45717</v>
      </c>
      <c r="D693">
        <v>48</v>
      </c>
      <c r="E693" t="s">
        <v>140</v>
      </c>
      <c r="F693" t="s">
        <v>20</v>
      </c>
      <c r="G693" t="s">
        <v>30</v>
      </c>
      <c r="H693">
        <v>1</v>
      </c>
      <c r="I693" t="s">
        <v>37</v>
      </c>
      <c r="J693">
        <v>18</v>
      </c>
      <c r="K693" t="s">
        <v>23</v>
      </c>
      <c r="L693">
        <v>35000</v>
      </c>
      <c r="M693">
        <v>6</v>
      </c>
      <c r="N693">
        <v>210000</v>
      </c>
      <c r="O693">
        <v>74.27</v>
      </c>
      <c r="P693" t="s">
        <v>39</v>
      </c>
    </row>
    <row r="694" spans="1:16" x14ac:dyDescent="0.25">
      <c r="A694" t="s">
        <v>787</v>
      </c>
      <c r="B694" t="s">
        <v>788</v>
      </c>
      <c r="C694" s="1">
        <v>45717</v>
      </c>
      <c r="D694">
        <v>48</v>
      </c>
      <c r="E694" t="s">
        <v>140</v>
      </c>
      <c r="F694" t="s">
        <v>36</v>
      </c>
      <c r="G694" t="s">
        <v>30</v>
      </c>
      <c r="H694">
        <v>1</v>
      </c>
      <c r="I694" t="s">
        <v>37</v>
      </c>
      <c r="J694">
        <v>18</v>
      </c>
      <c r="K694" t="s">
        <v>62</v>
      </c>
      <c r="L694">
        <v>24000</v>
      </c>
      <c r="M694">
        <v>8</v>
      </c>
      <c r="N694">
        <v>192000</v>
      </c>
      <c r="O694">
        <v>156.61000000000001</v>
      </c>
      <c r="P694" t="s">
        <v>39</v>
      </c>
    </row>
    <row r="695" spans="1:16" x14ac:dyDescent="0.25">
      <c r="A695" t="s">
        <v>787</v>
      </c>
      <c r="B695" t="s">
        <v>788</v>
      </c>
      <c r="C695" s="1">
        <v>45717</v>
      </c>
      <c r="D695">
        <v>48</v>
      </c>
      <c r="E695" t="s">
        <v>140</v>
      </c>
      <c r="F695" t="s">
        <v>41</v>
      </c>
      <c r="G695" t="s">
        <v>30</v>
      </c>
      <c r="H695">
        <v>1</v>
      </c>
      <c r="I695" t="s">
        <v>37</v>
      </c>
      <c r="J695">
        <v>18</v>
      </c>
      <c r="K695" t="s">
        <v>71</v>
      </c>
      <c r="L695">
        <v>14500</v>
      </c>
      <c r="M695">
        <v>17</v>
      </c>
      <c r="N695">
        <v>246500</v>
      </c>
      <c r="O695">
        <v>36.57</v>
      </c>
      <c r="P695" t="s">
        <v>39</v>
      </c>
    </row>
    <row r="696" spans="1:16" x14ac:dyDescent="0.25">
      <c r="A696" t="s">
        <v>789</v>
      </c>
      <c r="B696" t="s">
        <v>790</v>
      </c>
      <c r="C696" s="1">
        <v>45689</v>
      </c>
      <c r="D696">
        <v>59</v>
      </c>
      <c r="E696" t="s">
        <v>299</v>
      </c>
      <c r="F696" t="s">
        <v>29</v>
      </c>
      <c r="G696" t="s">
        <v>21</v>
      </c>
      <c r="H696">
        <v>4</v>
      </c>
      <c r="I696" t="s">
        <v>114</v>
      </c>
      <c r="J696">
        <v>39</v>
      </c>
      <c r="K696" t="s">
        <v>31</v>
      </c>
      <c r="L696">
        <v>5500</v>
      </c>
      <c r="M696">
        <v>6</v>
      </c>
      <c r="N696">
        <v>33000</v>
      </c>
      <c r="O696">
        <v>145.34</v>
      </c>
      <c r="P696" t="s">
        <v>39</v>
      </c>
    </row>
    <row r="697" spans="1:16" x14ac:dyDescent="0.25">
      <c r="A697" t="s">
        <v>789</v>
      </c>
      <c r="B697" t="s">
        <v>790</v>
      </c>
      <c r="C697" s="1">
        <v>45689</v>
      </c>
      <c r="D697">
        <v>59</v>
      </c>
      <c r="E697" t="s">
        <v>299</v>
      </c>
      <c r="F697" t="s">
        <v>41</v>
      </c>
      <c r="G697" t="s">
        <v>21</v>
      </c>
      <c r="H697">
        <v>4</v>
      </c>
      <c r="I697" t="s">
        <v>114</v>
      </c>
      <c r="J697">
        <v>39</v>
      </c>
      <c r="K697" t="s">
        <v>38</v>
      </c>
      <c r="L697">
        <v>20000</v>
      </c>
      <c r="M697">
        <v>12</v>
      </c>
      <c r="N697">
        <v>240000</v>
      </c>
      <c r="O697">
        <v>115.76</v>
      </c>
      <c r="P697" t="s">
        <v>39</v>
      </c>
    </row>
    <row r="698" spans="1:16" x14ac:dyDescent="0.25">
      <c r="A698" t="s">
        <v>791</v>
      </c>
      <c r="B698" t="s">
        <v>792</v>
      </c>
      <c r="C698" s="1">
        <v>45689</v>
      </c>
      <c r="D698">
        <v>49</v>
      </c>
      <c r="E698" t="s">
        <v>176</v>
      </c>
      <c r="F698" t="s">
        <v>20</v>
      </c>
      <c r="G698" t="s">
        <v>21</v>
      </c>
      <c r="H698">
        <v>4</v>
      </c>
      <c r="I698" t="s">
        <v>114</v>
      </c>
      <c r="J698">
        <v>11</v>
      </c>
      <c r="K698" t="s">
        <v>23</v>
      </c>
      <c r="L698">
        <v>35000</v>
      </c>
      <c r="M698">
        <v>5</v>
      </c>
      <c r="N698">
        <v>175000</v>
      </c>
      <c r="O698">
        <v>95.18</v>
      </c>
      <c r="P698" t="s">
        <v>39</v>
      </c>
    </row>
    <row r="699" spans="1:16" x14ac:dyDescent="0.25">
      <c r="A699" t="s">
        <v>791</v>
      </c>
      <c r="B699" t="s">
        <v>792</v>
      </c>
      <c r="C699" s="1">
        <v>45689</v>
      </c>
      <c r="D699">
        <v>49</v>
      </c>
      <c r="E699" t="s">
        <v>176</v>
      </c>
      <c r="F699" t="s">
        <v>29</v>
      </c>
      <c r="G699" t="s">
        <v>21</v>
      </c>
      <c r="H699">
        <v>4</v>
      </c>
      <c r="I699" t="s">
        <v>114</v>
      </c>
      <c r="J699">
        <v>11</v>
      </c>
      <c r="K699" t="s">
        <v>193</v>
      </c>
      <c r="L699">
        <v>6500</v>
      </c>
      <c r="M699">
        <v>1</v>
      </c>
      <c r="N699">
        <v>6500</v>
      </c>
      <c r="O699">
        <v>174.12</v>
      </c>
      <c r="P699" t="s">
        <v>39</v>
      </c>
    </row>
    <row r="700" spans="1:16" x14ac:dyDescent="0.25">
      <c r="A700" t="s">
        <v>793</v>
      </c>
      <c r="B700" t="s">
        <v>794</v>
      </c>
      <c r="C700" s="1">
        <v>45658</v>
      </c>
      <c r="D700">
        <v>73</v>
      </c>
      <c r="E700" t="s">
        <v>61</v>
      </c>
      <c r="F700" t="s">
        <v>36</v>
      </c>
      <c r="G700" t="s">
        <v>30</v>
      </c>
      <c r="H700">
        <v>1</v>
      </c>
      <c r="I700" t="s">
        <v>37</v>
      </c>
      <c r="J700">
        <v>34</v>
      </c>
      <c r="K700" t="s">
        <v>115</v>
      </c>
      <c r="L700">
        <v>25000</v>
      </c>
      <c r="M700">
        <v>4</v>
      </c>
      <c r="N700">
        <v>100000</v>
      </c>
      <c r="O700">
        <v>54.43</v>
      </c>
      <c r="P700" t="s">
        <v>39</v>
      </c>
    </row>
    <row r="701" spans="1:16" x14ac:dyDescent="0.25">
      <c r="A701" t="s">
        <v>793</v>
      </c>
      <c r="B701" t="s">
        <v>794</v>
      </c>
      <c r="C701" s="1">
        <v>45658</v>
      </c>
      <c r="D701">
        <v>73</v>
      </c>
      <c r="E701" t="s">
        <v>61</v>
      </c>
      <c r="F701" t="s">
        <v>20</v>
      </c>
      <c r="G701" t="s">
        <v>30</v>
      </c>
      <c r="H701">
        <v>1</v>
      </c>
      <c r="I701" t="s">
        <v>37</v>
      </c>
      <c r="J701">
        <v>34</v>
      </c>
      <c r="K701" t="s">
        <v>51</v>
      </c>
      <c r="L701">
        <v>9000</v>
      </c>
      <c r="M701">
        <v>13</v>
      </c>
      <c r="N701">
        <v>117000</v>
      </c>
      <c r="O701">
        <v>131.04</v>
      </c>
      <c r="P701" t="s">
        <v>39</v>
      </c>
    </row>
    <row r="702" spans="1:16" x14ac:dyDescent="0.25">
      <c r="A702" t="s">
        <v>793</v>
      </c>
      <c r="B702" t="s">
        <v>794</v>
      </c>
      <c r="C702" s="1">
        <v>45658</v>
      </c>
      <c r="D702">
        <v>73</v>
      </c>
      <c r="E702" t="s">
        <v>61</v>
      </c>
      <c r="F702" t="s">
        <v>29</v>
      </c>
      <c r="G702" t="s">
        <v>30</v>
      </c>
      <c r="H702">
        <v>1</v>
      </c>
      <c r="I702" t="s">
        <v>37</v>
      </c>
      <c r="J702">
        <v>34</v>
      </c>
      <c r="K702" t="s">
        <v>31</v>
      </c>
      <c r="L702">
        <v>5500</v>
      </c>
      <c r="M702">
        <v>8</v>
      </c>
      <c r="N702">
        <v>44000</v>
      </c>
      <c r="O702">
        <v>154.74</v>
      </c>
      <c r="P702" t="s">
        <v>39</v>
      </c>
    </row>
    <row r="703" spans="1:16" x14ac:dyDescent="0.25">
      <c r="A703" t="s">
        <v>795</v>
      </c>
      <c r="B703" t="s">
        <v>796</v>
      </c>
      <c r="C703" s="1">
        <v>45658</v>
      </c>
      <c r="D703">
        <v>59</v>
      </c>
      <c r="E703" t="s">
        <v>131</v>
      </c>
      <c r="F703" t="s">
        <v>29</v>
      </c>
      <c r="G703" t="s">
        <v>30</v>
      </c>
      <c r="H703">
        <v>1</v>
      </c>
      <c r="I703" t="s">
        <v>37</v>
      </c>
      <c r="J703">
        <v>36</v>
      </c>
      <c r="K703" t="s">
        <v>83</v>
      </c>
      <c r="L703">
        <v>1000</v>
      </c>
      <c r="M703">
        <v>15</v>
      </c>
      <c r="N703">
        <v>15000</v>
      </c>
      <c r="O703">
        <v>105.29</v>
      </c>
      <c r="P703" t="s">
        <v>39</v>
      </c>
    </row>
    <row r="704" spans="1:16" x14ac:dyDescent="0.25">
      <c r="A704" t="s">
        <v>797</v>
      </c>
      <c r="B704" t="s">
        <v>798</v>
      </c>
      <c r="C704" s="1">
        <v>45658</v>
      </c>
      <c r="D704">
        <v>44</v>
      </c>
      <c r="E704" t="s">
        <v>101</v>
      </c>
      <c r="F704" t="s">
        <v>20</v>
      </c>
      <c r="G704" t="s">
        <v>30</v>
      </c>
      <c r="H704">
        <v>1</v>
      </c>
      <c r="I704" t="s">
        <v>37</v>
      </c>
      <c r="J704">
        <v>13</v>
      </c>
      <c r="K704" t="s">
        <v>58</v>
      </c>
      <c r="L704">
        <v>16000</v>
      </c>
      <c r="M704">
        <v>4</v>
      </c>
      <c r="N704">
        <v>64000</v>
      </c>
      <c r="O704">
        <v>141.76</v>
      </c>
      <c r="P704" t="s">
        <v>39</v>
      </c>
    </row>
    <row r="705" spans="1:17" x14ac:dyDescent="0.25">
      <c r="A705" t="s">
        <v>799</v>
      </c>
      <c r="B705" t="s">
        <v>800</v>
      </c>
      <c r="C705" s="1">
        <v>45658</v>
      </c>
      <c r="D705">
        <v>32</v>
      </c>
      <c r="E705" t="s">
        <v>61</v>
      </c>
      <c r="F705" t="s">
        <v>41</v>
      </c>
      <c r="G705" t="s">
        <v>21</v>
      </c>
      <c r="H705">
        <v>2</v>
      </c>
      <c r="I705" t="s">
        <v>22</v>
      </c>
      <c r="J705">
        <v>58</v>
      </c>
      <c r="K705" t="s">
        <v>65</v>
      </c>
      <c r="L705">
        <v>30000</v>
      </c>
      <c r="M705">
        <v>11</v>
      </c>
      <c r="N705">
        <v>330000</v>
      </c>
      <c r="O705">
        <v>153.99</v>
      </c>
      <c r="P705" t="s">
        <v>24</v>
      </c>
      <c r="Q705" t="s">
        <v>167</v>
      </c>
    </row>
    <row r="706" spans="1:17" x14ac:dyDescent="0.25">
      <c r="A706" t="s">
        <v>799</v>
      </c>
      <c r="B706" t="s">
        <v>800</v>
      </c>
      <c r="C706" s="1">
        <v>45658</v>
      </c>
      <c r="D706">
        <v>32</v>
      </c>
      <c r="E706" t="s">
        <v>61</v>
      </c>
      <c r="F706" t="s">
        <v>36</v>
      </c>
      <c r="G706" t="s">
        <v>21</v>
      </c>
      <c r="H706">
        <v>2</v>
      </c>
      <c r="I706" t="s">
        <v>22</v>
      </c>
      <c r="J706">
        <v>58</v>
      </c>
      <c r="K706" t="s">
        <v>62</v>
      </c>
      <c r="L706">
        <v>24000</v>
      </c>
      <c r="M706">
        <v>3</v>
      </c>
      <c r="N706">
        <v>72000</v>
      </c>
      <c r="O706">
        <v>32.81</v>
      </c>
      <c r="P706" t="s">
        <v>24</v>
      </c>
      <c r="Q706" t="s">
        <v>167</v>
      </c>
    </row>
    <row r="707" spans="1:17" x14ac:dyDescent="0.25">
      <c r="A707" t="s">
        <v>799</v>
      </c>
      <c r="B707" t="s">
        <v>800</v>
      </c>
      <c r="C707" s="1">
        <v>45658</v>
      </c>
      <c r="D707">
        <v>32</v>
      </c>
      <c r="E707" t="s">
        <v>61</v>
      </c>
      <c r="F707" t="s">
        <v>20</v>
      </c>
      <c r="G707" t="s">
        <v>21</v>
      </c>
      <c r="H707">
        <v>2</v>
      </c>
      <c r="I707" t="s">
        <v>22</v>
      </c>
      <c r="J707">
        <v>58</v>
      </c>
      <c r="K707" t="s">
        <v>51</v>
      </c>
      <c r="L707">
        <v>9000</v>
      </c>
      <c r="M707">
        <v>13</v>
      </c>
      <c r="N707">
        <v>117000</v>
      </c>
      <c r="O707">
        <v>155.53</v>
      </c>
      <c r="P707" t="s">
        <v>24</v>
      </c>
      <c r="Q707" t="s">
        <v>167</v>
      </c>
    </row>
    <row r="708" spans="1:17" x14ac:dyDescent="0.25">
      <c r="A708" t="s">
        <v>801</v>
      </c>
      <c r="B708" t="s">
        <v>802</v>
      </c>
      <c r="C708" s="1">
        <v>45717</v>
      </c>
      <c r="D708">
        <v>58</v>
      </c>
      <c r="E708" t="s">
        <v>49</v>
      </c>
      <c r="F708" t="s">
        <v>20</v>
      </c>
      <c r="G708" t="s">
        <v>30</v>
      </c>
      <c r="H708">
        <v>2</v>
      </c>
      <c r="I708" t="s">
        <v>22</v>
      </c>
      <c r="J708">
        <v>53</v>
      </c>
      <c r="K708" t="s">
        <v>23</v>
      </c>
      <c r="L708">
        <v>35000</v>
      </c>
      <c r="M708">
        <v>16</v>
      </c>
      <c r="N708">
        <v>560000</v>
      </c>
      <c r="O708">
        <v>36.1</v>
      </c>
      <c r="P708" t="s">
        <v>39</v>
      </c>
    </row>
    <row r="709" spans="1:17" x14ac:dyDescent="0.25">
      <c r="A709" t="s">
        <v>801</v>
      </c>
      <c r="B709" t="s">
        <v>802</v>
      </c>
      <c r="C709" s="1">
        <v>45717</v>
      </c>
      <c r="D709">
        <v>58</v>
      </c>
      <c r="E709" t="s">
        <v>49</v>
      </c>
      <c r="F709" t="s">
        <v>36</v>
      </c>
      <c r="G709" t="s">
        <v>30</v>
      </c>
      <c r="H709">
        <v>2</v>
      </c>
      <c r="I709" t="s">
        <v>22</v>
      </c>
      <c r="J709">
        <v>53</v>
      </c>
      <c r="K709" t="s">
        <v>38</v>
      </c>
      <c r="L709">
        <v>20000</v>
      </c>
      <c r="M709">
        <v>14</v>
      </c>
      <c r="N709">
        <v>280000</v>
      </c>
      <c r="O709">
        <v>29.2</v>
      </c>
      <c r="P709" t="s">
        <v>39</v>
      </c>
    </row>
    <row r="710" spans="1:17" x14ac:dyDescent="0.25">
      <c r="A710" t="s">
        <v>803</v>
      </c>
      <c r="B710" t="s">
        <v>804</v>
      </c>
      <c r="C710" s="1">
        <v>45658</v>
      </c>
      <c r="D710">
        <v>29</v>
      </c>
      <c r="E710" t="s">
        <v>198</v>
      </c>
      <c r="F710" t="s">
        <v>29</v>
      </c>
      <c r="G710" t="s">
        <v>30</v>
      </c>
      <c r="H710">
        <v>1</v>
      </c>
      <c r="I710" t="s">
        <v>37</v>
      </c>
      <c r="J710">
        <v>7</v>
      </c>
      <c r="K710" t="s">
        <v>31</v>
      </c>
      <c r="L710">
        <v>5500</v>
      </c>
      <c r="M710">
        <v>1</v>
      </c>
      <c r="N710">
        <v>5500</v>
      </c>
      <c r="O710">
        <v>30.2</v>
      </c>
      <c r="P710" t="s">
        <v>24</v>
      </c>
      <c r="Q710" t="s">
        <v>284</v>
      </c>
    </row>
    <row r="711" spans="1:17" x14ac:dyDescent="0.25">
      <c r="A711" t="s">
        <v>803</v>
      </c>
      <c r="B711" t="s">
        <v>804</v>
      </c>
      <c r="C711" s="1">
        <v>45658</v>
      </c>
      <c r="D711">
        <v>29</v>
      </c>
      <c r="E711" t="s">
        <v>198</v>
      </c>
      <c r="F711" t="s">
        <v>41</v>
      </c>
      <c r="G711" t="s">
        <v>30</v>
      </c>
      <c r="H711">
        <v>1</v>
      </c>
      <c r="I711" t="s">
        <v>37</v>
      </c>
      <c r="J711">
        <v>7</v>
      </c>
      <c r="K711" t="s">
        <v>42</v>
      </c>
      <c r="L711">
        <v>9000</v>
      </c>
      <c r="M711">
        <v>9</v>
      </c>
      <c r="N711">
        <v>81000</v>
      </c>
      <c r="O711">
        <v>133.09</v>
      </c>
      <c r="P711" t="s">
        <v>24</v>
      </c>
      <c r="Q711" t="s">
        <v>284</v>
      </c>
    </row>
    <row r="712" spans="1:17" x14ac:dyDescent="0.25">
      <c r="A712" t="s">
        <v>805</v>
      </c>
      <c r="B712" t="s">
        <v>806</v>
      </c>
      <c r="C712" s="1">
        <v>45689</v>
      </c>
      <c r="D712">
        <v>58</v>
      </c>
      <c r="E712" t="s">
        <v>82</v>
      </c>
      <c r="F712" t="s">
        <v>41</v>
      </c>
      <c r="G712" t="s">
        <v>21</v>
      </c>
      <c r="H712">
        <v>4</v>
      </c>
      <c r="I712" t="s">
        <v>114</v>
      </c>
      <c r="J712">
        <v>33</v>
      </c>
      <c r="K712" t="s">
        <v>42</v>
      </c>
      <c r="L712">
        <v>9000</v>
      </c>
      <c r="M712">
        <v>16</v>
      </c>
      <c r="N712">
        <v>144000</v>
      </c>
      <c r="O712">
        <v>77.19</v>
      </c>
      <c r="P712" t="s">
        <v>39</v>
      </c>
    </row>
    <row r="713" spans="1:17" x14ac:dyDescent="0.25">
      <c r="A713" t="s">
        <v>805</v>
      </c>
      <c r="B713" t="s">
        <v>806</v>
      </c>
      <c r="C713" s="1">
        <v>45689</v>
      </c>
      <c r="D713">
        <v>58</v>
      </c>
      <c r="E713" t="s">
        <v>82</v>
      </c>
      <c r="F713" t="s">
        <v>36</v>
      </c>
      <c r="G713" t="s">
        <v>21</v>
      </c>
      <c r="H713">
        <v>4</v>
      </c>
      <c r="I713" t="s">
        <v>114</v>
      </c>
      <c r="J713">
        <v>33</v>
      </c>
      <c r="K713" t="s">
        <v>38</v>
      </c>
      <c r="L713">
        <v>20000</v>
      </c>
      <c r="M713">
        <v>12</v>
      </c>
      <c r="N713">
        <v>240000</v>
      </c>
      <c r="O713">
        <v>113.67</v>
      </c>
      <c r="P713" t="s">
        <v>39</v>
      </c>
    </row>
    <row r="714" spans="1:17" x14ac:dyDescent="0.25">
      <c r="A714" t="s">
        <v>805</v>
      </c>
      <c r="B714" t="s">
        <v>806</v>
      </c>
      <c r="C714" s="1">
        <v>45689</v>
      </c>
      <c r="D714">
        <v>58</v>
      </c>
      <c r="E714" t="s">
        <v>82</v>
      </c>
      <c r="F714" t="s">
        <v>29</v>
      </c>
      <c r="G714" t="s">
        <v>21</v>
      </c>
      <c r="H714">
        <v>4</v>
      </c>
      <c r="I714" t="s">
        <v>114</v>
      </c>
      <c r="J714">
        <v>33</v>
      </c>
      <c r="K714" t="s">
        <v>56</v>
      </c>
      <c r="L714">
        <v>3500</v>
      </c>
      <c r="M714">
        <v>13</v>
      </c>
      <c r="N714">
        <v>45500</v>
      </c>
      <c r="O714">
        <v>136.53</v>
      </c>
      <c r="P714" t="s">
        <v>39</v>
      </c>
    </row>
    <row r="715" spans="1:17" x14ac:dyDescent="0.25">
      <c r="A715" t="s">
        <v>807</v>
      </c>
      <c r="B715" t="s">
        <v>808</v>
      </c>
      <c r="C715" s="1">
        <v>45689</v>
      </c>
      <c r="D715">
        <v>27</v>
      </c>
      <c r="E715" t="s">
        <v>45</v>
      </c>
      <c r="F715" t="s">
        <v>41</v>
      </c>
      <c r="G715" t="s">
        <v>30</v>
      </c>
      <c r="H715">
        <v>3</v>
      </c>
      <c r="I715" t="s">
        <v>50</v>
      </c>
      <c r="J715">
        <v>6</v>
      </c>
      <c r="K715" t="s">
        <v>71</v>
      </c>
      <c r="L715">
        <v>14500</v>
      </c>
      <c r="M715">
        <v>10</v>
      </c>
      <c r="N715">
        <v>145000</v>
      </c>
      <c r="O715">
        <v>132.32</v>
      </c>
      <c r="P715" t="s">
        <v>39</v>
      </c>
    </row>
    <row r="716" spans="1:17" x14ac:dyDescent="0.25">
      <c r="A716" t="s">
        <v>809</v>
      </c>
      <c r="B716" t="s">
        <v>810</v>
      </c>
      <c r="C716" s="1">
        <v>45689</v>
      </c>
      <c r="D716">
        <v>29</v>
      </c>
      <c r="E716" t="s">
        <v>152</v>
      </c>
      <c r="F716" t="s">
        <v>20</v>
      </c>
      <c r="G716" t="s">
        <v>30</v>
      </c>
      <c r="H716">
        <v>2</v>
      </c>
      <c r="I716" t="s">
        <v>22</v>
      </c>
      <c r="J716">
        <v>6</v>
      </c>
      <c r="K716" t="s">
        <v>23</v>
      </c>
      <c r="L716">
        <v>35000</v>
      </c>
      <c r="M716">
        <v>18</v>
      </c>
      <c r="N716">
        <v>630000</v>
      </c>
      <c r="O716">
        <v>78.06</v>
      </c>
      <c r="P716" t="s">
        <v>24</v>
      </c>
      <c r="Q716" t="s">
        <v>265</v>
      </c>
    </row>
    <row r="717" spans="1:17" x14ac:dyDescent="0.25">
      <c r="A717" t="s">
        <v>811</v>
      </c>
      <c r="B717" t="s">
        <v>812</v>
      </c>
      <c r="C717" s="1">
        <v>45658</v>
      </c>
      <c r="D717">
        <v>79</v>
      </c>
      <c r="E717" t="s">
        <v>86</v>
      </c>
      <c r="F717" t="s">
        <v>41</v>
      </c>
      <c r="G717" t="s">
        <v>30</v>
      </c>
      <c r="H717">
        <v>3</v>
      </c>
      <c r="I717" t="s">
        <v>50</v>
      </c>
      <c r="J717">
        <v>2</v>
      </c>
      <c r="K717" t="s">
        <v>38</v>
      </c>
      <c r="L717">
        <v>20000</v>
      </c>
      <c r="M717">
        <v>17</v>
      </c>
      <c r="N717">
        <v>340000</v>
      </c>
      <c r="O717">
        <v>161.52000000000001</v>
      </c>
      <c r="P717" t="s">
        <v>24</v>
      </c>
      <c r="Q717" t="s">
        <v>32</v>
      </c>
    </row>
    <row r="718" spans="1:17" x14ac:dyDescent="0.25">
      <c r="A718" t="s">
        <v>811</v>
      </c>
      <c r="B718" t="s">
        <v>812</v>
      </c>
      <c r="C718" s="1">
        <v>45658</v>
      </c>
      <c r="D718">
        <v>79</v>
      </c>
      <c r="E718" t="s">
        <v>86</v>
      </c>
      <c r="F718" t="s">
        <v>20</v>
      </c>
      <c r="G718" t="s">
        <v>30</v>
      </c>
      <c r="H718">
        <v>3</v>
      </c>
      <c r="I718" t="s">
        <v>50</v>
      </c>
      <c r="J718">
        <v>2</v>
      </c>
      <c r="K718" t="s">
        <v>23</v>
      </c>
      <c r="L718">
        <v>35000</v>
      </c>
      <c r="M718">
        <v>18</v>
      </c>
      <c r="N718">
        <v>630000</v>
      </c>
      <c r="O718">
        <v>188.05</v>
      </c>
      <c r="P718" t="s">
        <v>24</v>
      </c>
      <c r="Q718" t="s">
        <v>32</v>
      </c>
    </row>
    <row r="719" spans="1:17" x14ac:dyDescent="0.25">
      <c r="A719" t="s">
        <v>811</v>
      </c>
      <c r="B719" t="s">
        <v>812</v>
      </c>
      <c r="C719" s="1">
        <v>45658</v>
      </c>
      <c r="D719">
        <v>79</v>
      </c>
      <c r="E719" t="s">
        <v>86</v>
      </c>
      <c r="F719" t="s">
        <v>29</v>
      </c>
      <c r="G719" t="s">
        <v>30</v>
      </c>
      <c r="H719">
        <v>3</v>
      </c>
      <c r="I719" t="s">
        <v>50</v>
      </c>
      <c r="J719">
        <v>2</v>
      </c>
      <c r="K719" t="s">
        <v>164</v>
      </c>
      <c r="L719">
        <v>600</v>
      </c>
      <c r="M719">
        <v>8</v>
      </c>
      <c r="N719">
        <v>4800</v>
      </c>
      <c r="O719">
        <v>148.34</v>
      </c>
      <c r="P719" t="s">
        <v>24</v>
      </c>
      <c r="Q719" t="s">
        <v>32</v>
      </c>
    </row>
    <row r="720" spans="1:17" x14ac:dyDescent="0.25">
      <c r="A720" t="s">
        <v>813</v>
      </c>
      <c r="B720" t="s">
        <v>814</v>
      </c>
      <c r="C720" s="1">
        <v>45658</v>
      </c>
      <c r="D720">
        <v>20</v>
      </c>
      <c r="E720" t="s">
        <v>54</v>
      </c>
      <c r="F720" t="s">
        <v>41</v>
      </c>
      <c r="G720" t="s">
        <v>30</v>
      </c>
      <c r="H720">
        <v>4</v>
      </c>
      <c r="I720" t="s">
        <v>114</v>
      </c>
      <c r="J720">
        <v>42</v>
      </c>
      <c r="K720" t="s">
        <v>42</v>
      </c>
      <c r="L720">
        <v>9000</v>
      </c>
      <c r="M720">
        <v>2</v>
      </c>
      <c r="N720">
        <v>18000</v>
      </c>
      <c r="O720">
        <v>34.86</v>
      </c>
      <c r="P720" t="s">
        <v>39</v>
      </c>
    </row>
    <row r="721" spans="1:17" x14ac:dyDescent="0.25">
      <c r="A721" t="s">
        <v>813</v>
      </c>
      <c r="B721" t="s">
        <v>814</v>
      </c>
      <c r="C721" s="1">
        <v>45658</v>
      </c>
      <c r="D721">
        <v>20</v>
      </c>
      <c r="E721" t="s">
        <v>54</v>
      </c>
      <c r="F721" t="s">
        <v>29</v>
      </c>
      <c r="G721" t="s">
        <v>30</v>
      </c>
      <c r="H721">
        <v>4</v>
      </c>
      <c r="I721" t="s">
        <v>114</v>
      </c>
      <c r="J721">
        <v>42</v>
      </c>
      <c r="K721" t="s">
        <v>40</v>
      </c>
      <c r="L721">
        <v>500</v>
      </c>
      <c r="M721">
        <v>4</v>
      </c>
      <c r="N721">
        <v>2000</v>
      </c>
      <c r="O721">
        <v>164.24</v>
      </c>
      <c r="P721" t="s">
        <v>39</v>
      </c>
    </row>
    <row r="722" spans="1:17" x14ac:dyDescent="0.25">
      <c r="A722" t="s">
        <v>813</v>
      </c>
      <c r="B722" t="s">
        <v>814</v>
      </c>
      <c r="C722" s="1">
        <v>45658</v>
      </c>
      <c r="D722">
        <v>20</v>
      </c>
      <c r="E722" t="s">
        <v>54</v>
      </c>
      <c r="F722" t="s">
        <v>36</v>
      </c>
      <c r="G722" t="s">
        <v>30</v>
      </c>
      <c r="H722">
        <v>4</v>
      </c>
      <c r="I722" t="s">
        <v>114</v>
      </c>
      <c r="J722">
        <v>42</v>
      </c>
      <c r="K722" t="s">
        <v>57</v>
      </c>
      <c r="L722">
        <v>150000</v>
      </c>
      <c r="M722">
        <v>19</v>
      </c>
      <c r="N722">
        <v>2850000</v>
      </c>
      <c r="O722">
        <v>122.44</v>
      </c>
      <c r="P722" t="s">
        <v>39</v>
      </c>
    </row>
    <row r="723" spans="1:17" x14ac:dyDescent="0.25">
      <c r="A723" t="s">
        <v>815</v>
      </c>
      <c r="B723" t="s">
        <v>816</v>
      </c>
      <c r="C723" s="1">
        <v>45689</v>
      </c>
      <c r="D723">
        <v>29</v>
      </c>
      <c r="E723" t="s">
        <v>176</v>
      </c>
      <c r="F723" t="s">
        <v>36</v>
      </c>
      <c r="G723" t="s">
        <v>30</v>
      </c>
      <c r="H723">
        <v>1</v>
      </c>
      <c r="I723" t="s">
        <v>37</v>
      </c>
      <c r="J723">
        <v>39</v>
      </c>
      <c r="K723" t="s">
        <v>105</v>
      </c>
      <c r="L723">
        <v>75000</v>
      </c>
      <c r="M723">
        <v>19</v>
      </c>
      <c r="N723">
        <v>1425000</v>
      </c>
      <c r="O723">
        <v>65.180000000000007</v>
      </c>
      <c r="P723" t="s">
        <v>39</v>
      </c>
    </row>
    <row r="724" spans="1:17" x14ac:dyDescent="0.25">
      <c r="A724" t="s">
        <v>815</v>
      </c>
      <c r="B724" t="s">
        <v>816</v>
      </c>
      <c r="C724" s="1">
        <v>45689</v>
      </c>
      <c r="D724">
        <v>29</v>
      </c>
      <c r="E724" t="s">
        <v>176</v>
      </c>
      <c r="F724" t="s">
        <v>29</v>
      </c>
      <c r="G724" t="s">
        <v>30</v>
      </c>
      <c r="H724">
        <v>1</v>
      </c>
      <c r="I724" t="s">
        <v>37</v>
      </c>
      <c r="J724">
        <v>39</v>
      </c>
      <c r="K724" t="s">
        <v>193</v>
      </c>
      <c r="L724">
        <v>6500</v>
      </c>
      <c r="M724">
        <v>7</v>
      </c>
      <c r="N724">
        <v>45500</v>
      </c>
      <c r="O724">
        <v>27.9</v>
      </c>
      <c r="P724" t="s">
        <v>39</v>
      </c>
    </row>
    <row r="725" spans="1:17" x14ac:dyDescent="0.25">
      <c r="A725" t="s">
        <v>817</v>
      </c>
      <c r="B725" t="s">
        <v>818</v>
      </c>
      <c r="C725" s="1">
        <v>45717</v>
      </c>
      <c r="D725">
        <v>38</v>
      </c>
      <c r="E725" t="s">
        <v>157</v>
      </c>
      <c r="F725" t="s">
        <v>36</v>
      </c>
      <c r="G725" t="s">
        <v>21</v>
      </c>
      <c r="H725">
        <v>2</v>
      </c>
      <c r="I725" t="s">
        <v>22</v>
      </c>
      <c r="J725">
        <v>8</v>
      </c>
      <c r="K725" t="s">
        <v>65</v>
      </c>
      <c r="L725">
        <v>30000</v>
      </c>
      <c r="M725">
        <v>19</v>
      </c>
      <c r="N725">
        <v>570000</v>
      </c>
      <c r="O725">
        <v>88.01</v>
      </c>
      <c r="P725" t="s">
        <v>39</v>
      </c>
    </row>
    <row r="726" spans="1:17" x14ac:dyDescent="0.25">
      <c r="A726" t="s">
        <v>819</v>
      </c>
      <c r="B726" t="s">
        <v>820</v>
      </c>
      <c r="C726" s="1">
        <v>45689</v>
      </c>
      <c r="D726">
        <v>33</v>
      </c>
      <c r="E726" t="s">
        <v>95</v>
      </c>
      <c r="F726" t="s">
        <v>41</v>
      </c>
      <c r="G726" t="s">
        <v>30</v>
      </c>
      <c r="H726">
        <v>1</v>
      </c>
      <c r="I726" t="s">
        <v>37</v>
      </c>
      <c r="J726">
        <v>50</v>
      </c>
      <c r="K726" t="s">
        <v>42</v>
      </c>
      <c r="L726">
        <v>9000</v>
      </c>
      <c r="M726">
        <v>3</v>
      </c>
      <c r="N726">
        <v>27000</v>
      </c>
      <c r="O726">
        <v>36.29</v>
      </c>
      <c r="P726" t="s">
        <v>39</v>
      </c>
    </row>
    <row r="727" spans="1:17" x14ac:dyDescent="0.25">
      <c r="A727" t="s">
        <v>821</v>
      </c>
      <c r="B727" t="s">
        <v>822</v>
      </c>
      <c r="C727" s="1">
        <v>45689</v>
      </c>
      <c r="D727">
        <v>69</v>
      </c>
      <c r="E727" t="s">
        <v>213</v>
      </c>
      <c r="F727" t="s">
        <v>20</v>
      </c>
      <c r="G727" t="s">
        <v>21</v>
      </c>
      <c r="H727">
        <v>3</v>
      </c>
      <c r="I727" t="s">
        <v>50</v>
      </c>
      <c r="J727">
        <v>14</v>
      </c>
      <c r="K727" t="s">
        <v>58</v>
      </c>
      <c r="L727">
        <v>16000</v>
      </c>
      <c r="M727">
        <v>16</v>
      </c>
      <c r="N727">
        <v>256000</v>
      </c>
      <c r="O727">
        <v>119.46</v>
      </c>
      <c r="P727" t="s">
        <v>39</v>
      </c>
    </row>
    <row r="728" spans="1:17" x14ac:dyDescent="0.25">
      <c r="A728" t="s">
        <v>821</v>
      </c>
      <c r="B728" t="s">
        <v>822</v>
      </c>
      <c r="C728" s="1">
        <v>45689</v>
      </c>
      <c r="D728">
        <v>69</v>
      </c>
      <c r="E728" t="s">
        <v>213</v>
      </c>
      <c r="F728" t="s">
        <v>41</v>
      </c>
      <c r="G728" t="s">
        <v>21</v>
      </c>
      <c r="H728">
        <v>3</v>
      </c>
      <c r="I728" t="s">
        <v>50</v>
      </c>
      <c r="J728">
        <v>14</v>
      </c>
      <c r="K728" t="s">
        <v>62</v>
      </c>
      <c r="L728">
        <v>24000</v>
      </c>
      <c r="M728">
        <v>10</v>
      </c>
      <c r="N728">
        <v>240000</v>
      </c>
      <c r="O728">
        <v>190.08</v>
      </c>
      <c r="P728" t="s">
        <v>39</v>
      </c>
    </row>
    <row r="729" spans="1:17" x14ac:dyDescent="0.25">
      <c r="A729" t="s">
        <v>823</v>
      </c>
      <c r="B729" t="s">
        <v>824</v>
      </c>
      <c r="C729" s="1">
        <v>45658</v>
      </c>
      <c r="D729">
        <v>69</v>
      </c>
      <c r="E729" t="s">
        <v>452</v>
      </c>
      <c r="F729" t="s">
        <v>36</v>
      </c>
      <c r="G729" t="s">
        <v>21</v>
      </c>
      <c r="H729">
        <v>5</v>
      </c>
      <c r="I729" t="s">
        <v>55</v>
      </c>
      <c r="J729">
        <v>13</v>
      </c>
      <c r="K729" t="s">
        <v>57</v>
      </c>
      <c r="L729">
        <v>150000</v>
      </c>
      <c r="M729">
        <v>7</v>
      </c>
      <c r="N729">
        <v>1050000</v>
      </c>
      <c r="O729">
        <v>154.18</v>
      </c>
      <c r="P729" t="s">
        <v>39</v>
      </c>
    </row>
    <row r="730" spans="1:17" x14ac:dyDescent="0.25">
      <c r="A730" t="s">
        <v>823</v>
      </c>
      <c r="B730" t="s">
        <v>824</v>
      </c>
      <c r="C730" s="1">
        <v>45658</v>
      </c>
      <c r="D730">
        <v>69</v>
      </c>
      <c r="E730" t="s">
        <v>452</v>
      </c>
      <c r="F730" t="s">
        <v>29</v>
      </c>
      <c r="G730" t="s">
        <v>21</v>
      </c>
      <c r="H730">
        <v>5</v>
      </c>
      <c r="I730" t="s">
        <v>55</v>
      </c>
      <c r="J730">
        <v>13</v>
      </c>
      <c r="K730" t="s">
        <v>40</v>
      </c>
      <c r="L730">
        <v>500</v>
      </c>
      <c r="M730">
        <v>4</v>
      </c>
      <c r="N730">
        <v>2000</v>
      </c>
      <c r="O730">
        <v>11.09</v>
      </c>
      <c r="P730" t="s">
        <v>39</v>
      </c>
    </row>
    <row r="731" spans="1:17" x14ac:dyDescent="0.25">
      <c r="A731" t="s">
        <v>823</v>
      </c>
      <c r="B731" t="s">
        <v>824</v>
      </c>
      <c r="C731" s="1">
        <v>45658</v>
      </c>
      <c r="D731">
        <v>69</v>
      </c>
      <c r="E731" t="s">
        <v>452</v>
      </c>
      <c r="F731" t="s">
        <v>41</v>
      </c>
      <c r="G731" t="s">
        <v>21</v>
      </c>
      <c r="H731">
        <v>5</v>
      </c>
      <c r="I731" t="s">
        <v>55</v>
      </c>
      <c r="J731">
        <v>13</v>
      </c>
      <c r="K731" t="s">
        <v>38</v>
      </c>
      <c r="L731">
        <v>20000</v>
      </c>
      <c r="M731">
        <v>16</v>
      </c>
      <c r="N731">
        <v>320000</v>
      </c>
      <c r="O731">
        <v>137.21</v>
      </c>
      <c r="P731" t="s">
        <v>39</v>
      </c>
    </row>
    <row r="732" spans="1:17" x14ac:dyDescent="0.25">
      <c r="A732" t="s">
        <v>825</v>
      </c>
      <c r="B732" t="s">
        <v>826</v>
      </c>
      <c r="C732" s="1">
        <v>45717</v>
      </c>
      <c r="D732">
        <v>38</v>
      </c>
      <c r="E732" t="s">
        <v>28</v>
      </c>
      <c r="F732" t="s">
        <v>29</v>
      </c>
      <c r="G732" t="s">
        <v>21</v>
      </c>
      <c r="H732">
        <v>3</v>
      </c>
      <c r="I732" t="s">
        <v>50</v>
      </c>
      <c r="J732">
        <v>4</v>
      </c>
      <c r="K732" t="s">
        <v>83</v>
      </c>
      <c r="L732">
        <v>1000</v>
      </c>
      <c r="M732">
        <v>18</v>
      </c>
      <c r="N732">
        <v>18000</v>
      </c>
      <c r="O732">
        <v>148.21</v>
      </c>
      <c r="P732" t="s">
        <v>24</v>
      </c>
      <c r="Q732" t="s">
        <v>96</v>
      </c>
    </row>
    <row r="733" spans="1:17" x14ac:dyDescent="0.25">
      <c r="A733" t="s">
        <v>825</v>
      </c>
      <c r="B733" t="s">
        <v>826</v>
      </c>
      <c r="C733" s="1">
        <v>45717</v>
      </c>
      <c r="D733">
        <v>38</v>
      </c>
      <c r="E733" t="s">
        <v>28</v>
      </c>
      <c r="F733" t="s">
        <v>41</v>
      </c>
      <c r="G733" t="s">
        <v>21</v>
      </c>
      <c r="H733">
        <v>3</v>
      </c>
      <c r="I733" t="s">
        <v>50</v>
      </c>
      <c r="J733">
        <v>4</v>
      </c>
      <c r="K733" t="s">
        <v>38</v>
      </c>
      <c r="L733">
        <v>20000</v>
      </c>
      <c r="M733">
        <v>1</v>
      </c>
      <c r="N733">
        <v>20000</v>
      </c>
      <c r="O733">
        <v>32.03</v>
      </c>
      <c r="P733" t="s">
        <v>24</v>
      </c>
      <c r="Q733" t="s">
        <v>96</v>
      </c>
    </row>
    <row r="734" spans="1:17" x14ac:dyDescent="0.25">
      <c r="A734" t="s">
        <v>827</v>
      </c>
      <c r="B734" t="s">
        <v>828</v>
      </c>
      <c r="C734" s="1">
        <v>45689</v>
      </c>
      <c r="D734">
        <v>30</v>
      </c>
      <c r="E734" t="s">
        <v>146</v>
      </c>
      <c r="F734" t="s">
        <v>20</v>
      </c>
      <c r="G734" t="s">
        <v>21</v>
      </c>
      <c r="H734">
        <v>5</v>
      </c>
      <c r="I734" t="s">
        <v>55</v>
      </c>
      <c r="J734">
        <v>47</v>
      </c>
      <c r="K734" t="s">
        <v>51</v>
      </c>
      <c r="L734">
        <v>9000</v>
      </c>
      <c r="M734">
        <v>4</v>
      </c>
      <c r="N734">
        <v>36000</v>
      </c>
      <c r="O734">
        <v>46.4</v>
      </c>
      <c r="P734" t="s">
        <v>39</v>
      </c>
    </row>
    <row r="735" spans="1:17" x14ac:dyDescent="0.25">
      <c r="A735" t="s">
        <v>827</v>
      </c>
      <c r="B735" t="s">
        <v>828</v>
      </c>
      <c r="C735" s="1">
        <v>45689</v>
      </c>
      <c r="D735">
        <v>30</v>
      </c>
      <c r="E735" t="s">
        <v>146</v>
      </c>
      <c r="F735" t="s">
        <v>36</v>
      </c>
      <c r="G735" t="s">
        <v>21</v>
      </c>
      <c r="H735">
        <v>5</v>
      </c>
      <c r="I735" t="s">
        <v>55</v>
      </c>
      <c r="J735">
        <v>47</v>
      </c>
      <c r="K735" t="s">
        <v>115</v>
      </c>
      <c r="L735">
        <v>25000</v>
      </c>
      <c r="M735">
        <v>8</v>
      </c>
      <c r="N735">
        <v>200000</v>
      </c>
      <c r="O735">
        <v>45.94</v>
      </c>
      <c r="P735" t="s">
        <v>39</v>
      </c>
    </row>
    <row r="736" spans="1:17" x14ac:dyDescent="0.25">
      <c r="A736" t="s">
        <v>829</v>
      </c>
      <c r="B736" t="s">
        <v>830</v>
      </c>
      <c r="C736" s="1">
        <v>45689</v>
      </c>
      <c r="D736">
        <v>41</v>
      </c>
      <c r="E736" t="s">
        <v>61</v>
      </c>
      <c r="F736" t="s">
        <v>20</v>
      </c>
      <c r="G736" t="s">
        <v>21</v>
      </c>
      <c r="H736">
        <v>5</v>
      </c>
      <c r="I736" t="s">
        <v>55</v>
      </c>
      <c r="J736">
        <v>5</v>
      </c>
      <c r="K736" t="s">
        <v>23</v>
      </c>
      <c r="L736">
        <v>35000</v>
      </c>
      <c r="M736">
        <v>12</v>
      </c>
      <c r="N736">
        <v>420000</v>
      </c>
      <c r="O736">
        <v>36.020000000000003</v>
      </c>
      <c r="P736" t="s">
        <v>39</v>
      </c>
    </row>
    <row r="737" spans="1:17" x14ac:dyDescent="0.25">
      <c r="A737" t="s">
        <v>829</v>
      </c>
      <c r="B737" t="s">
        <v>830</v>
      </c>
      <c r="C737" s="1">
        <v>45689</v>
      </c>
      <c r="D737">
        <v>41</v>
      </c>
      <c r="E737" t="s">
        <v>61</v>
      </c>
      <c r="F737" t="s">
        <v>41</v>
      </c>
      <c r="G737" t="s">
        <v>21</v>
      </c>
      <c r="H737">
        <v>5</v>
      </c>
      <c r="I737" t="s">
        <v>55</v>
      </c>
      <c r="J737">
        <v>5</v>
      </c>
      <c r="K737" t="s">
        <v>38</v>
      </c>
      <c r="L737">
        <v>20000</v>
      </c>
      <c r="M737">
        <v>7</v>
      </c>
      <c r="N737">
        <v>140000</v>
      </c>
      <c r="O737">
        <v>91.82</v>
      </c>
      <c r="P737" t="s">
        <v>39</v>
      </c>
    </row>
    <row r="738" spans="1:17" x14ac:dyDescent="0.25">
      <c r="A738" t="s">
        <v>831</v>
      </c>
      <c r="B738" t="s">
        <v>832</v>
      </c>
      <c r="C738" s="1">
        <v>45658</v>
      </c>
      <c r="D738">
        <v>50</v>
      </c>
      <c r="E738" t="s">
        <v>121</v>
      </c>
      <c r="F738" t="s">
        <v>29</v>
      </c>
      <c r="G738" t="s">
        <v>30</v>
      </c>
      <c r="H738">
        <v>5</v>
      </c>
      <c r="I738" t="s">
        <v>55</v>
      </c>
      <c r="J738">
        <v>9</v>
      </c>
      <c r="K738" t="s">
        <v>31</v>
      </c>
      <c r="L738">
        <v>5500</v>
      </c>
      <c r="M738">
        <v>11</v>
      </c>
      <c r="N738">
        <v>60500</v>
      </c>
      <c r="O738">
        <v>83.94</v>
      </c>
      <c r="P738" t="s">
        <v>24</v>
      </c>
      <c r="Q738" t="s">
        <v>265</v>
      </c>
    </row>
    <row r="739" spans="1:17" x14ac:dyDescent="0.25">
      <c r="A739" t="s">
        <v>833</v>
      </c>
      <c r="B739" t="s">
        <v>834</v>
      </c>
      <c r="C739" s="1">
        <v>45689</v>
      </c>
      <c r="D739">
        <v>53</v>
      </c>
      <c r="E739" t="s">
        <v>28</v>
      </c>
      <c r="F739" t="s">
        <v>29</v>
      </c>
      <c r="G739" t="s">
        <v>21</v>
      </c>
      <c r="H739">
        <v>1</v>
      </c>
      <c r="I739" t="s">
        <v>37</v>
      </c>
      <c r="J739">
        <v>37</v>
      </c>
      <c r="K739" t="s">
        <v>31</v>
      </c>
      <c r="L739">
        <v>5500</v>
      </c>
      <c r="M739">
        <v>14</v>
      </c>
      <c r="N739">
        <v>77000</v>
      </c>
      <c r="O739">
        <v>56.19</v>
      </c>
      <c r="P739" t="s">
        <v>39</v>
      </c>
    </row>
    <row r="740" spans="1:17" x14ac:dyDescent="0.25">
      <c r="A740" t="s">
        <v>833</v>
      </c>
      <c r="B740" t="s">
        <v>834</v>
      </c>
      <c r="C740" s="1">
        <v>45689</v>
      </c>
      <c r="D740">
        <v>53</v>
      </c>
      <c r="E740" t="s">
        <v>28</v>
      </c>
      <c r="F740" t="s">
        <v>41</v>
      </c>
      <c r="G740" t="s">
        <v>21</v>
      </c>
      <c r="H740">
        <v>1</v>
      </c>
      <c r="I740" t="s">
        <v>37</v>
      </c>
      <c r="J740">
        <v>37</v>
      </c>
      <c r="K740" t="s">
        <v>38</v>
      </c>
      <c r="L740">
        <v>20000</v>
      </c>
      <c r="M740">
        <v>14</v>
      </c>
      <c r="N740">
        <v>280000</v>
      </c>
      <c r="O740">
        <v>49.94</v>
      </c>
      <c r="P740" t="s">
        <v>39</v>
      </c>
    </row>
    <row r="741" spans="1:17" x14ac:dyDescent="0.25">
      <c r="A741" t="s">
        <v>833</v>
      </c>
      <c r="B741" t="s">
        <v>834</v>
      </c>
      <c r="C741" s="1">
        <v>45689</v>
      </c>
      <c r="D741">
        <v>53</v>
      </c>
      <c r="E741" t="s">
        <v>28</v>
      </c>
      <c r="F741" t="s">
        <v>20</v>
      </c>
      <c r="G741" t="s">
        <v>21</v>
      </c>
      <c r="H741">
        <v>1</v>
      </c>
      <c r="I741" t="s">
        <v>37</v>
      </c>
      <c r="J741">
        <v>37</v>
      </c>
      <c r="K741" t="s">
        <v>46</v>
      </c>
      <c r="L741">
        <v>4500</v>
      </c>
      <c r="M741">
        <v>19</v>
      </c>
      <c r="N741">
        <v>85500</v>
      </c>
      <c r="O741">
        <v>178.42</v>
      </c>
      <c r="P741" t="s">
        <v>39</v>
      </c>
    </row>
    <row r="742" spans="1:17" x14ac:dyDescent="0.25">
      <c r="A742" t="s">
        <v>835</v>
      </c>
      <c r="B742" t="s">
        <v>433</v>
      </c>
      <c r="C742" s="1">
        <v>45689</v>
      </c>
      <c r="D742">
        <v>16</v>
      </c>
      <c r="E742" t="s">
        <v>110</v>
      </c>
      <c r="F742" t="s">
        <v>29</v>
      </c>
      <c r="G742" t="s">
        <v>21</v>
      </c>
      <c r="H742">
        <v>5</v>
      </c>
      <c r="I742" t="s">
        <v>55</v>
      </c>
      <c r="J742">
        <v>3</v>
      </c>
      <c r="K742" t="s">
        <v>83</v>
      </c>
      <c r="L742">
        <v>1000</v>
      </c>
      <c r="M742">
        <v>8</v>
      </c>
      <c r="N742">
        <v>8000</v>
      </c>
      <c r="O742">
        <v>90.76</v>
      </c>
      <c r="P742" t="s">
        <v>24</v>
      </c>
      <c r="Q742" t="s">
        <v>25</v>
      </c>
    </row>
    <row r="743" spans="1:17" x14ac:dyDescent="0.25">
      <c r="A743" t="s">
        <v>836</v>
      </c>
      <c r="B743" t="s">
        <v>837</v>
      </c>
      <c r="C743" s="1">
        <v>45717</v>
      </c>
      <c r="D743">
        <v>17</v>
      </c>
      <c r="E743" t="s">
        <v>110</v>
      </c>
      <c r="F743" t="s">
        <v>29</v>
      </c>
      <c r="G743" t="s">
        <v>21</v>
      </c>
      <c r="H743">
        <v>3</v>
      </c>
      <c r="I743" t="s">
        <v>50</v>
      </c>
      <c r="J743">
        <v>9</v>
      </c>
      <c r="K743" t="s">
        <v>40</v>
      </c>
      <c r="L743">
        <v>500</v>
      </c>
      <c r="M743">
        <v>15</v>
      </c>
      <c r="N743">
        <v>7500</v>
      </c>
      <c r="O743">
        <v>32.78</v>
      </c>
      <c r="P743" t="s">
        <v>24</v>
      </c>
      <c r="Q743" t="s">
        <v>76</v>
      </c>
    </row>
    <row r="744" spans="1:17" x14ac:dyDescent="0.25">
      <c r="A744" t="s">
        <v>838</v>
      </c>
      <c r="B744" t="s">
        <v>839</v>
      </c>
      <c r="C744" s="1">
        <v>45689</v>
      </c>
      <c r="D744">
        <v>74</v>
      </c>
      <c r="E744" t="s">
        <v>35</v>
      </c>
      <c r="F744" t="s">
        <v>29</v>
      </c>
      <c r="G744" t="s">
        <v>21</v>
      </c>
      <c r="H744">
        <v>2</v>
      </c>
      <c r="I744" t="s">
        <v>22</v>
      </c>
      <c r="J744">
        <v>56</v>
      </c>
      <c r="K744" t="s">
        <v>102</v>
      </c>
      <c r="L744">
        <v>900</v>
      </c>
      <c r="M744">
        <v>3</v>
      </c>
      <c r="N744">
        <v>2700</v>
      </c>
      <c r="O744">
        <v>172.15</v>
      </c>
      <c r="P744" t="s">
        <v>39</v>
      </c>
    </row>
    <row r="745" spans="1:17" x14ac:dyDescent="0.25">
      <c r="A745" t="s">
        <v>838</v>
      </c>
      <c r="B745" t="s">
        <v>839</v>
      </c>
      <c r="C745" s="1">
        <v>45689</v>
      </c>
      <c r="D745">
        <v>74</v>
      </c>
      <c r="E745" t="s">
        <v>35</v>
      </c>
      <c r="F745" t="s">
        <v>36</v>
      </c>
      <c r="G745" t="s">
        <v>21</v>
      </c>
      <c r="H745">
        <v>2</v>
      </c>
      <c r="I745" t="s">
        <v>22</v>
      </c>
      <c r="J745">
        <v>56</v>
      </c>
      <c r="K745" t="s">
        <v>105</v>
      </c>
      <c r="L745">
        <v>75000</v>
      </c>
      <c r="M745">
        <v>11</v>
      </c>
      <c r="N745">
        <v>825000</v>
      </c>
      <c r="O745">
        <v>178.74</v>
      </c>
      <c r="P745" t="s">
        <v>39</v>
      </c>
    </row>
    <row r="746" spans="1:17" x14ac:dyDescent="0.25">
      <c r="A746" t="s">
        <v>840</v>
      </c>
      <c r="B746" t="s">
        <v>841</v>
      </c>
      <c r="C746" s="1">
        <v>45717</v>
      </c>
      <c r="D746">
        <v>20</v>
      </c>
      <c r="E746" t="s">
        <v>101</v>
      </c>
      <c r="F746" t="s">
        <v>41</v>
      </c>
      <c r="G746" t="s">
        <v>30</v>
      </c>
      <c r="H746">
        <v>5</v>
      </c>
      <c r="I746" t="s">
        <v>55</v>
      </c>
      <c r="J746">
        <v>49</v>
      </c>
      <c r="K746" t="s">
        <v>62</v>
      </c>
      <c r="L746">
        <v>24000</v>
      </c>
      <c r="M746">
        <v>2</v>
      </c>
      <c r="N746">
        <v>48000</v>
      </c>
      <c r="O746">
        <v>176.23</v>
      </c>
      <c r="P746" t="s">
        <v>39</v>
      </c>
    </row>
    <row r="747" spans="1:17" x14ac:dyDescent="0.25">
      <c r="A747" t="s">
        <v>842</v>
      </c>
      <c r="B747" t="s">
        <v>843</v>
      </c>
      <c r="C747" s="1">
        <v>45717</v>
      </c>
      <c r="D747">
        <v>62</v>
      </c>
      <c r="E747" t="s">
        <v>49</v>
      </c>
      <c r="F747" t="s">
        <v>36</v>
      </c>
      <c r="G747" t="s">
        <v>21</v>
      </c>
      <c r="H747">
        <v>4</v>
      </c>
      <c r="I747" t="s">
        <v>114</v>
      </c>
      <c r="J747">
        <v>25</v>
      </c>
      <c r="K747" t="s">
        <v>38</v>
      </c>
      <c r="L747">
        <v>20000</v>
      </c>
      <c r="M747">
        <v>7</v>
      </c>
      <c r="N747">
        <v>140000</v>
      </c>
      <c r="O747">
        <v>112.37</v>
      </c>
      <c r="P747" t="s">
        <v>39</v>
      </c>
    </row>
    <row r="748" spans="1:17" x14ac:dyDescent="0.25">
      <c r="A748" t="s">
        <v>842</v>
      </c>
      <c r="B748" t="s">
        <v>843</v>
      </c>
      <c r="C748" s="1">
        <v>45717</v>
      </c>
      <c r="D748">
        <v>62</v>
      </c>
      <c r="E748" t="s">
        <v>49</v>
      </c>
      <c r="F748" t="s">
        <v>41</v>
      </c>
      <c r="G748" t="s">
        <v>21</v>
      </c>
      <c r="H748">
        <v>4</v>
      </c>
      <c r="I748" t="s">
        <v>114</v>
      </c>
      <c r="J748">
        <v>25</v>
      </c>
      <c r="K748" t="s">
        <v>38</v>
      </c>
      <c r="L748">
        <v>20000</v>
      </c>
      <c r="M748">
        <v>8</v>
      </c>
      <c r="N748">
        <v>160000</v>
      </c>
      <c r="O748">
        <v>196.26</v>
      </c>
      <c r="P748" t="s">
        <v>39</v>
      </c>
    </row>
    <row r="749" spans="1:17" x14ac:dyDescent="0.25">
      <c r="A749" t="s">
        <v>844</v>
      </c>
      <c r="B749" t="s">
        <v>845</v>
      </c>
      <c r="C749" s="1">
        <v>45689</v>
      </c>
      <c r="D749">
        <v>30</v>
      </c>
      <c r="E749" t="s">
        <v>213</v>
      </c>
      <c r="F749" t="s">
        <v>29</v>
      </c>
      <c r="G749" t="s">
        <v>21</v>
      </c>
      <c r="H749">
        <v>3</v>
      </c>
      <c r="I749" t="s">
        <v>50</v>
      </c>
      <c r="J749">
        <v>49</v>
      </c>
      <c r="K749" t="s">
        <v>102</v>
      </c>
      <c r="L749">
        <v>900</v>
      </c>
      <c r="M749">
        <v>12</v>
      </c>
      <c r="N749">
        <v>10800</v>
      </c>
      <c r="O749">
        <v>13.14</v>
      </c>
      <c r="P749" t="s">
        <v>39</v>
      </c>
    </row>
    <row r="750" spans="1:17" x14ac:dyDescent="0.25">
      <c r="A750" t="s">
        <v>844</v>
      </c>
      <c r="B750" t="s">
        <v>845</v>
      </c>
      <c r="C750" s="1">
        <v>45689</v>
      </c>
      <c r="D750">
        <v>30</v>
      </c>
      <c r="E750" t="s">
        <v>213</v>
      </c>
      <c r="F750" t="s">
        <v>20</v>
      </c>
      <c r="G750" t="s">
        <v>21</v>
      </c>
      <c r="H750">
        <v>3</v>
      </c>
      <c r="I750" t="s">
        <v>50</v>
      </c>
      <c r="J750">
        <v>49</v>
      </c>
      <c r="K750" t="s">
        <v>23</v>
      </c>
      <c r="L750">
        <v>35000</v>
      </c>
      <c r="M750">
        <v>17</v>
      </c>
      <c r="N750">
        <v>595000</v>
      </c>
      <c r="O750">
        <v>97.5</v>
      </c>
      <c r="P750" t="s">
        <v>39</v>
      </c>
    </row>
    <row r="751" spans="1:17" x14ac:dyDescent="0.25">
      <c r="A751" t="s">
        <v>846</v>
      </c>
      <c r="B751" t="s">
        <v>847</v>
      </c>
      <c r="C751" s="1">
        <v>45717</v>
      </c>
      <c r="D751">
        <v>76</v>
      </c>
      <c r="E751" t="s">
        <v>86</v>
      </c>
      <c r="F751" t="s">
        <v>41</v>
      </c>
      <c r="G751" t="s">
        <v>30</v>
      </c>
      <c r="H751">
        <v>1</v>
      </c>
      <c r="I751" t="s">
        <v>37</v>
      </c>
      <c r="J751">
        <v>29</v>
      </c>
      <c r="K751" t="s">
        <v>71</v>
      </c>
      <c r="L751">
        <v>14500</v>
      </c>
      <c r="M751">
        <v>10</v>
      </c>
      <c r="N751">
        <v>145000</v>
      </c>
      <c r="O751">
        <v>179.64</v>
      </c>
      <c r="P751" t="s">
        <v>24</v>
      </c>
      <c r="Q751" t="s">
        <v>167</v>
      </c>
    </row>
    <row r="752" spans="1:17" x14ac:dyDescent="0.25">
      <c r="A752" t="s">
        <v>848</v>
      </c>
      <c r="B752" t="s">
        <v>849</v>
      </c>
      <c r="C752" s="1">
        <v>45689</v>
      </c>
      <c r="D752">
        <v>29</v>
      </c>
      <c r="E752" t="s">
        <v>28</v>
      </c>
      <c r="F752" t="s">
        <v>41</v>
      </c>
      <c r="G752" t="s">
        <v>30</v>
      </c>
      <c r="H752">
        <v>4</v>
      </c>
      <c r="I752" t="s">
        <v>114</v>
      </c>
      <c r="J752">
        <v>8</v>
      </c>
      <c r="K752" t="s">
        <v>62</v>
      </c>
      <c r="L752">
        <v>24000</v>
      </c>
      <c r="M752">
        <v>16</v>
      </c>
      <c r="N752">
        <v>384000</v>
      </c>
      <c r="O752">
        <v>186.38</v>
      </c>
      <c r="P752" t="s">
        <v>24</v>
      </c>
      <c r="Q752" t="s">
        <v>265</v>
      </c>
    </row>
    <row r="753" spans="1:17" x14ac:dyDescent="0.25">
      <c r="A753" t="s">
        <v>848</v>
      </c>
      <c r="B753" t="s">
        <v>849</v>
      </c>
      <c r="C753" s="1">
        <v>45689</v>
      </c>
      <c r="D753">
        <v>29</v>
      </c>
      <c r="E753" t="s">
        <v>28</v>
      </c>
      <c r="F753" t="s">
        <v>20</v>
      </c>
      <c r="G753" t="s">
        <v>30</v>
      </c>
      <c r="H753">
        <v>4</v>
      </c>
      <c r="I753" t="s">
        <v>114</v>
      </c>
      <c r="J753">
        <v>8</v>
      </c>
      <c r="K753" t="s">
        <v>51</v>
      </c>
      <c r="L753">
        <v>9000</v>
      </c>
      <c r="M753">
        <v>1</v>
      </c>
      <c r="N753">
        <v>9000</v>
      </c>
      <c r="O753">
        <v>84.32</v>
      </c>
      <c r="P753" t="s">
        <v>24</v>
      </c>
      <c r="Q753" t="s">
        <v>265</v>
      </c>
    </row>
    <row r="754" spans="1:17" x14ac:dyDescent="0.25">
      <c r="A754" t="s">
        <v>848</v>
      </c>
      <c r="B754" t="s">
        <v>849</v>
      </c>
      <c r="C754" s="1">
        <v>45689</v>
      </c>
      <c r="D754">
        <v>29</v>
      </c>
      <c r="E754" t="s">
        <v>28</v>
      </c>
      <c r="F754" t="s">
        <v>36</v>
      </c>
      <c r="G754" t="s">
        <v>30</v>
      </c>
      <c r="H754">
        <v>4</v>
      </c>
      <c r="I754" t="s">
        <v>114</v>
      </c>
      <c r="J754">
        <v>8</v>
      </c>
      <c r="K754" t="s">
        <v>62</v>
      </c>
      <c r="L754">
        <v>24000</v>
      </c>
      <c r="M754">
        <v>1</v>
      </c>
      <c r="N754">
        <v>24000</v>
      </c>
      <c r="O754">
        <v>38.22</v>
      </c>
      <c r="P754" t="s">
        <v>24</v>
      </c>
      <c r="Q754" t="s">
        <v>265</v>
      </c>
    </row>
    <row r="755" spans="1:17" x14ac:dyDescent="0.25">
      <c r="A755" t="s">
        <v>850</v>
      </c>
      <c r="B755" t="s">
        <v>851</v>
      </c>
      <c r="C755" s="1">
        <v>45717</v>
      </c>
      <c r="D755">
        <v>58</v>
      </c>
      <c r="E755" t="s">
        <v>110</v>
      </c>
      <c r="F755" t="s">
        <v>29</v>
      </c>
      <c r="G755" t="s">
        <v>30</v>
      </c>
      <c r="H755">
        <v>4</v>
      </c>
      <c r="I755" t="s">
        <v>114</v>
      </c>
      <c r="J755">
        <v>42</v>
      </c>
      <c r="K755" t="s">
        <v>164</v>
      </c>
      <c r="L755">
        <v>600</v>
      </c>
      <c r="M755">
        <v>10</v>
      </c>
      <c r="N755">
        <v>6000</v>
      </c>
      <c r="O755">
        <v>179.71</v>
      </c>
      <c r="P755" t="s">
        <v>39</v>
      </c>
    </row>
    <row r="756" spans="1:17" x14ac:dyDescent="0.25">
      <c r="A756" t="s">
        <v>850</v>
      </c>
      <c r="B756" t="s">
        <v>851</v>
      </c>
      <c r="C756" s="1">
        <v>45717</v>
      </c>
      <c r="D756">
        <v>58</v>
      </c>
      <c r="E756" t="s">
        <v>110</v>
      </c>
      <c r="F756" t="s">
        <v>20</v>
      </c>
      <c r="G756" t="s">
        <v>30</v>
      </c>
      <c r="H756">
        <v>4</v>
      </c>
      <c r="I756" t="s">
        <v>114</v>
      </c>
      <c r="J756">
        <v>42</v>
      </c>
      <c r="K756" t="s">
        <v>46</v>
      </c>
      <c r="L756">
        <v>4500</v>
      </c>
      <c r="M756">
        <v>8</v>
      </c>
      <c r="N756">
        <v>36000</v>
      </c>
      <c r="O756">
        <v>157.96</v>
      </c>
      <c r="P756" t="s">
        <v>39</v>
      </c>
    </row>
    <row r="757" spans="1:17" x14ac:dyDescent="0.25">
      <c r="A757" t="s">
        <v>850</v>
      </c>
      <c r="B757" t="s">
        <v>851</v>
      </c>
      <c r="C757" s="1">
        <v>45717</v>
      </c>
      <c r="D757">
        <v>58</v>
      </c>
      <c r="E757" t="s">
        <v>110</v>
      </c>
      <c r="F757" t="s">
        <v>36</v>
      </c>
      <c r="G757" t="s">
        <v>30</v>
      </c>
      <c r="H757">
        <v>4</v>
      </c>
      <c r="I757" t="s">
        <v>114</v>
      </c>
      <c r="J757">
        <v>42</v>
      </c>
      <c r="K757" t="s">
        <v>57</v>
      </c>
      <c r="L757">
        <v>150000</v>
      </c>
      <c r="M757">
        <v>10</v>
      </c>
      <c r="N757">
        <v>1500000</v>
      </c>
      <c r="O757">
        <v>74.69</v>
      </c>
      <c r="P757" t="s">
        <v>39</v>
      </c>
    </row>
    <row r="758" spans="1:17" x14ac:dyDescent="0.25">
      <c r="A758" t="s">
        <v>852</v>
      </c>
      <c r="B758" t="s">
        <v>853</v>
      </c>
      <c r="C758" s="1">
        <v>45689</v>
      </c>
      <c r="D758">
        <v>34</v>
      </c>
      <c r="E758" t="s">
        <v>152</v>
      </c>
      <c r="F758" t="s">
        <v>36</v>
      </c>
      <c r="G758" t="s">
        <v>30</v>
      </c>
      <c r="H758">
        <v>5</v>
      </c>
      <c r="I758" t="s">
        <v>55</v>
      </c>
      <c r="J758">
        <v>30</v>
      </c>
      <c r="K758" t="s">
        <v>65</v>
      </c>
      <c r="L758">
        <v>30000</v>
      </c>
      <c r="M758">
        <v>4</v>
      </c>
      <c r="N758">
        <v>120000</v>
      </c>
      <c r="O758">
        <v>32.67</v>
      </c>
      <c r="P758" t="s">
        <v>39</v>
      </c>
    </row>
    <row r="759" spans="1:17" x14ac:dyDescent="0.25">
      <c r="A759" t="s">
        <v>852</v>
      </c>
      <c r="B759" t="s">
        <v>853</v>
      </c>
      <c r="C759" s="1">
        <v>45689</v>
      </c>
      <c r="D759">
        <v>34</v>
      </c>
      <c r="E759" t="s">
        <v>152</v>
      </c>
      <c r="F759" t="s">
        <v>41</v>
      </c>
      <c r="G759" t="s">
        <v>30</v>
      </c>
      <c r="H759">
        <v>5</v>
      </c>
      <c r="I759" t="s">
        <v>55</v>
      </c>
      <c r="J759">
        <v>30</v>
      </c>
      <c r="K759" t="s">
        <v>42</v>
      </c>
      <c r="L759">
        <v>9000</v>
      </c>
      <c r="M759">
        <v>19</v>
      </c>
      <c r="N759">
        <v>171000</v>
      </c>
      <c r="O759">
        <v>198.76</v>
      </c>
      <c r="P759" t="s">
        <v>39</v>
      </c>
    </row>
    <row r="760" spans="1:17" x14ac:dyDescent="0.25">
      <c r="A760" t="s">
        <v>852</v>
      </c>
      <c r="B760" t="s">
        <v>853</v>
      </c>
      <c r="C760" s="1">
        <v>45689</v>
      </c>
      <c r="D760">
        <v>34</v>
      </c>
      <c r="E760" t="s">
        <v>152</v>
      </c>
      <c r="F760" t="s">
        <v>29</v>
      </c>
      <c r="G760" t="s">
        <v>30</v>
      </c>
      <c r="H760">
        <v>5</v>
      </c>
      <c r="I760" t="s">
        <v>55</v>
      </c>
      <c r="J760">
        <v>30</v>
      </c>
      <c r="K760" t="s">
        <v>164</v>
      </c>
      <c r="L760">
        <v>600</v>
      </c>
      <c r="M760">
        <v>12</v>
      </c>
      <c r="N760">
        <v>7200</v>
      </c>
      <c r="O760">
        <v>88.46</v>
      </c>
      <c r="P760" t="s">
        <v>39</v>
      </c>
    </row>
    <row r="761" spans="1:17" x14ac:dyDescent="0.25">
      <c r="A761" t="s">
        <v>854</v>
      </c>
      <c r="B761" t="s">
        <v>855</v>
      </c>
      <c r="C761" s="1">
        <v>45689</v>
      </c>
      <c r="D761">
        <v>42</v>
      </c>
      <c r="E761" t="s">
        <v>128</v>
      </c>
      <c r="F761" t="s">
        <v>36</v>
      </c>
      <c r="G761" t="s">
        <v>30</v>
      </c>
      <c r="H761">
        <v>3</v>
      </c>
      <c r="I761" t="s">
        <v>50</v>
      </c>
      <c r="J761">
        <v>23</v>
      </c>
      <c r="K761" t="s">
        <v>38</v>
      </c>
      <c r="L761">
        <v>20000</v>
      </c>
      <c r="M761">
        <v>13</v>
      </c>
      <c r="N761">
        <v>260000</v>
      </c>
      <c r="O761">
        <v>184.13</v>
      </c>
      <c r="P761" t="s">
        <v>39</v>
      </c>
    </row>
    <row r="762" spans="1:17" x14ac:dyDescent="0.25">
      <c r="A762" t="s">
        <v>856</v>
      </c>
      <c r="B762" t="s">
        <v>857</v>
      </c>
      <c r="C762" s="1">
        <v>45658</v>
      </c>
      <c r="D762">
        <v>34</v>
      </c>
      <c r="E762" t="s">
        <v>35</v>
      </c>
      <c r="F762" t="s">
        <v>36</v>
      </c>
      <c r="G762" t="s">
        <v>30</v>
      </c>
      <c r="H762">
        <v>5</v>
      </c>
      <c r="I762" t="s">
        <v>55</v>
      </c>
      <c r="J762">
        <v>10</v>
      </c>
      <c r="K762" t="s">
        <v>62</v>
      </c>
      <c r="L762">
        <v>24000</v>
      </c>
      <c r="M762">
        <v>19</v>
      </c>
      <c r="N762">
        <v>456000</v>
      </c>
      <c r="O762">
        <v>193.94</v>
      </c>
      <c r="P762" t="s">
        <v>39</v>
      </c>
    </row>
    <row r="763" spans="1:17" x14ac:dyDescent="0.25">
      <c r="A763" t="s">
        <v>856</v>
      </c>
      <c r="B763" t="s">
        <v>857</v>
      </c>
      <c r="C763" s="1">
        <v>45658</v>
      </c>
      <c r="D763">
        <v>34</v>
      </c>
      <c r="E763" t="s">
        <v>35</v>
      </c>
      <c r="F763" t="s">
        <v>20</v>
      </c>
      <c r="G763" t="s">
        <v>30</v>
      </c>
      <c r="H763">
        <v>5</v>
      </c>
      <c r="I763" t="s">
        <v>55</v>
      </c>
      <c r="J763">
        <v>10</v>
      </c>
      <c r="K763" t="s">
        <v>46</v>
      </c>
      <c r="L763">
        <v>4500</v>
      </c>
      <c r="M763">
        <v>15</v>
      </c>
      <c r="N763">
        <v>67500</v>
      </c>
      <c r="O763">
        <v>160.02000000000001</v>
      </c>
      <c r="P763" t="s">
        <v>39</v>
      </c>
    </row>
    <row r="764" spans="1:17" x14ac:dyDescent="0.25">
      <c r="A764" t="s">
        <v>858</v>
      </c>
      <c r="B764" t="s">
        <v>859</v>
      </c>
      <c r="C764" s="1">
        <v>45658</v>
      </c>
      <c r="D764">
        <v>30</v>
      </c>
      <c r="E764" t="s">
        <v>213</v>
      </c>
      <c r="F764" t="s">
        <v>29</v>
      </c>
      <c r="G764" t="s">
        <v>21</v>
      </c>
      <c r="H764">
        <v>3</v>
      </c>
      <c r="I764" t="s">
        <v>50</v>
      </c>
      <c r="J764">
        <v>9</v>
      </c>
      <c r="K764" t="s">
        <v>56</v>
      </c>
      <c r="L764">
        <v>3500</v>
      </c>
      <c r="M764">
        <v>2</v>
      </c>
      <c r="N764">
        <v>7000</v>
      </c>
      <c r="O764">
        <v>18.95</v>
      </c>
      <c r="P764" t="s">
        <v>24</v>
      </c>
      <c r="Q764" t="s">
        <v>25</v>
      </c>
    </row>
    <row r="765" spans="1:17" x14ac:dyDescent="0.25">
      <c r="A765" t="s">
        <v>860</v>
      </c>
      <c r="B765" t="s">
        <v>861</v>
      </c>
      <c r="C765" s="1">
        <v>45658</v>
      </c>
      <c r="D765">
        <v>44</v>
      </c>
      <c r="E765" t="s">
        <v>192</v>
      </c>
      <c r="F765" t="s">
        <v>41</v>
      </c>
      <c r="G765" t="s">
        <v>21</v>
      </c>
      <c r="H765">
        <v>5</v>
      </c>
      <c r="I765" t="s">
        <v>55</v>
      </c>
      <c r="J765">
        <v>2</v>
      </c>
      <c r="K765" t="s">
        <v>38</v>
      </c>
      <c r="L765">
        <v>20000</v>
      </c>
      <c r="M765">
        <v>20</v>
      </c>
      <c r="N765">
        <v>400000</v>
      </c>
      <c r="O765">
        <v>98.35</v>
      </c>
      <c r="P765" t="s">
        <v>39</v>
      </c>
    </row>
    <row r="766" spans="1:17" x14ac:dyDescent="0.25">
      <c r="A766" t="s">
        <v>860</v>
      </c>
      <c r="B766" t="s">
        <v>861</v>
      </c>
      <c r="C766" s="1">
        <v>45658</v>
      </c>
      <c r="D766">
        <v>44</v>
      </c>
      <c r="E766" t="s">
        <v>192</v>
      </c>
      <c r="F766" t="s">
        <v>36</v>
      </c>
      <c r="G766" t="s">
        <v>21</v>
      </c>
      <c r="H766">
        <v>5</v>
      </c>
      <c r="I766" t="s">
        <v>55</v>
      </c>
      <c r="J766">
        <v>2</v>
      </c>
      <c r="K766" t="s">
        <v>42</v>
      </c>
      <c r="L766">
        <v>9000</v>
      </c>
      <c r="M766">
        <v>12</v>
      </c>
      <c r="N766">
        <v>108000</v>
      </c>
      <c r="O766">
        <v>181.74</v>
      </c>
      <c r="P766" t="s">
        <v>39</v>
      </c>
    </row>
    <row r="767" spans="1:17" x14ac:dyDescent="0.25">
      <c r="A767" t="s">
        <v>860</v>
      </c>
      <c r="B767" t="s">
        <v>861</v>
      </c>
      <c r="C767" s="1">
        <v>45658</v>
      </c>
      <c r="D767">
        <v>44</v>
      </c>
      <c r="E767" t="s">
        <v>192</v>
      </c>
      <c r="F767" t="s">
        <v>20</v>
      </c>
      <c r="G767" t="s">
        <v>21</v>
      </c>
      <c r="H767">
        <v>5</v>
      </c>
      <c r="I767" t="s">
        <v>55</v>
      </c>
      <c r="J767">
        <v>2</v>
      </c>
      <c r="K767" t="s">
        <v>23</v>
      </c>
      <c r="L767">
        <v>35000</v>
      </c>
      <c r="M767">
        <v>14</v>
      </c>
      <c r="N767">
        <v>490000</v>
      </c>
      <c r="O767">
        <v>30.02</v>
      </c>
      <c r="P767" t="s">
        <v>39</v>
      </c>
    </row>
    <row r="768" spans="1:17" x14ac:dyDescent="0.25">
      <c r="A768" t="s">
        <v>862</v>
      </c>
      <c r="B768" t="s">
        <v>863</v>
      </c>
      <c r="C768" s="1">
        <v>45717</v>
      </c>
      <c r="D768">
        <v>65</v>
      </c>
      <c r="E768" t="s">
        <v>45</v>
      </c>
      <c r="F768" t="s">
        <v>41</v>
      </c>
      <c r="G768" t="s">
        <v>21</v>
      </c>
      <c r="H768">
        <v>3</v>
      </c>
      <c r="I768" t="s">
        <v>50</v>
      </c>
      <c r="J768">
        <v>19</v>
      </c>
      <c r="K768" t="s">
        <v>71</v>
      </c>
      <c r="L768">
        <v>14500</v>
      </c>
      <c r="M768">
        <v>14</v>
      </c>
      <c r="N768">
        <v>203000</v>
      </c>
      <c r="O768">
        <v>148.43</v>
      </c>
      <c r="P768" t="s">
        <v>39</v>
      </c>
    </row>
    <row r="769" spans="1:17" x14ac:dyDescent="0.25">
      <c r="A769" t="s">
        <v>862</v>
      </c>
      <c r="B769" t="s">
        <v>863</v>
      </c>
      <c r="C769" s="1">
        <v>45717</v>
      </c>
      <c r="D769">
        <v>65</v>
      </c>
      <c r="E769" t="s">
        <v>45</v>
      </c>
      <c r="F769" t="s">
        <v>29</v>
      </c>
      <c r="G769" t="s">
        <v>21</v>
      </c>
      <c r="H769">
        <v>3</v>
      </c>
      <c r="I769" t="s">
        <v>50</v>
      </c>
      <c r="J769">
        <v>19</v>
      </c>
      <c r="K769" t="s">
        <v>31</v>
      </c>
      <c r="L769">
        <v>5500</v>
      </c>
      <c r="M769">
        <v>14</v>
      </c>
      <c r="N769">
        <v>77000</v>
      </c>
      <c r="O769">
        <v>58.08</v>
      </c>
      <c r="P769" t="s">
        <v>39</v>
      </c>
    </row>
    <row r="770" spans="1:17" x14ac:dyDescent="0.25">
      <c r="A770" t="s">
        <v>864</v>
      </c>
      <c r="B770" t="s">
        <v>865</v>
      </c>
      <c r="C770" s="1">
        <v>45717</v>
      </c>
      <c r="D770">
        <v>33</v>
      </c>
      <c r="E770" t="s">
        <v>299</v>
      </c>
      <c r="F770" t="s">
        <v>36</v>
      </c>
      <c r="G770" t="s">
        <v>21</v>
      </c>
      <c r="H770">
        <v>4</v>
      </c>
      <c r="I770" t="s">
        <v>114</v>
      </c>
      <c r="J770">
        <v>14</v>
      </c>
      <c r="K770" t="s">
        <v>38</v>
      </c>
      <c r="L770">
        <v>20000</v>
      </c>
      <c r="M770">
        <v>9</v>
      </c>
      <c r="N770">
        <v>180000</v>
      </c>
      <c r="O770">
        <v>1.82</v>
      </c>
      <c r="P770" t="s">
        <v>39</v>
      </c>
    </row>
    <row r="771" spans="1:17" x14ac:dyDescent="0.25">
      <c r="A771" t="s">
        <v>864</v>
      </c>
      <c r="B771" t="s">
        <v>865</v>
      </c>
      <c r="C771" s="1">
        <v>45717</v>
      </c>
      <c r="D771">
        <v>33</v>
      </c>
      <c r="E771" t="s">
        <v>299</v>
      </c>
      <c r="F771" t="s">
        <v>41</v>
      </c>
      <c r="G771" t="s">
        <v>21</v>
      </c>
      <c r="H771">
        <v>4</v>
      </c>
      <c r="I771" t="s">
        <v>114</v>
      </c>
      <c r="J771">
        <v>14</v>
      </c>
      <c r="K771" t="s">
        <v>71</v>
      </c>
      <c r="L771">
        <v>14500</v>
      </c>
      <c r="M771">
        <v>15</v>
      </c>
      <c r="N771">
        <v>217500</v>
      </c>
      <c r="O771">
        <v>35.39</v>
      </c>
      <c r="P771" t="s">
        <v>39</v>
      </c>
    </row>
    <row r="772" spans="1:17" x14ac:dyDescent="0.25">
      <c r="A772" t="s">
        <v>864</v>
      </c>
      <c r="B772" t="s">
        <v>865</v>
      </c>
      <c r="C772" s="1">
        <v>45717</v>
      </c>
      <c r="D772">
        <v>33</v>
      </c>
      <c r="E772" t="s">
        <v>299</v>
      </c>
      <c r="F772" t="s">
        <v>20</v>
      </c>
      <c r="G772" t="s">
        <v>21</v>
      </c>
      <c r="H772">
        <v>4</v>
      </c>
      <c r="I772" t="s">
        <v>114</v>
      </c>
      <c r="J772">
        <v>14</v>
      </c>
      <c r="K772" t="s">
        <v>46</v>
      </c>
      <c r="L772">
        <v>4500</v>
      </c>
      <c r="M772">
        <v>13</v>
      </c>
      <c r="N772">
        <v>58500</v>
      </c>
      <c r="O772">
        <v>40.25</v>
      </c>
      <c r="P772" t="s">
        <v>39</v>
      </c>
    </row>
    <row r="773" spans="1:17" x14ac:dyDescent="0.25">
      <c r="A773" t="s">
        <v>866</v>
      </c>
      <c r="B773" t="s">
        <v>867</v>
      </c>
      <c r="C773" s="1">
        <v>45717</v>
      </c>
      <c r="D773">
        <v>78</v>
      </c>
      <c r="E773" t="s">
        <v>128</v>
      </c>
      <c r="F773" t="s">
        <v>20</v>
      </c>
      <c r="G773" t="s">
        <v>30</v>
      </c>
      <c r="H773">
        <v>4</v>
      </c>
      <c r="I773" t="s">
        <v>114</v>
      </c>
      <c r="J773">
        <v>54</v>
      </c>
      <c r="K773" t="s">
        <v>58</v>
      </c>
      <c r="L773">
        <v>16000</v>
      </c>
      <c r="M773">
        <v>10</v>
      </c>
      <c r="N773">
        <v>160000</v>
      </c>
      <c r="O773">
        <v>31.23</v>
      </c>
      <c r="P773" t="s">
        <v>39</v>
      </c>
    </row>
    <row r="774" spans="1:17" x14ac:dyDescent="0.25">
      <c r="A774" t="s">
        <v>866</v>
      </c>
      <c r="B774" t="s">
        <v>867</v>
      </c>
      <c r="C774" s="1">
        <v>45717</v>
      </c>
      <c r="D774">
        <v>78</v>
      </c>
      <c r="E774" t="s">
        <v>128</v>
      </c>
      <c r="F774" t="s">
        <v>41</v>
      </c>
      <c r="G774" t="s">
        <v>30</v>
      </c>
      <c r="H774">
        <v>4</v>
      </c>
      <c r="I774" t="s">
        <v>114</v>
      </c>
      <c r="J774">
        <v>54</v>
      </c>
      <c r="K774" t="s">
        <v>71</v>
      </c>
      <c r="L774">
        <v>14500</v>
      </c>
      <c r="M774">
        <v>10</v>
      </c>
      <c r="N774">
        <v>145000</v>
      </c>
      <c r="O774">
        <v>25.27</v>
      </c>
      <c r="P774" t="s">
        <v>39</v>
      </c>
    </row>
    <row r="775" spans="1:17" x14ac:dyDescent="0.25">
      <c r="A775" t="s">
        <v>868</v>
      </c>
      <c r="B775" t="s">
        <v>869</v>
      </c>
      <c r="C775" s="1">
        <v>45658</v>
      </c>
      <c r="D775">
        <v>38</v>
      </c>
      <c r="E775" t="s">
        <v>90</v>
      </c>
      <c r="F775" t="s">
        <v>36</v>
      </c>
      <c r="G775" t="s">
        <v>21</v>
      </c>
      <c r="H775">
        <v>3</v>
      </c>
      <c r="I775" t="s">
        <v>50</v>
      </c>
      <c r="J775">
        <v>2</v>
      </c>
      <c r="K775" t="s">
        <v>57</v>
      </c>
      <c r="L775">
        <v>150000</v>
      </c>
      <c r="M775">
        <v>9</v>
      </c>
      <c r="N775">
        <v>1350000</v>
      </c>
      <c r="O775">
        <v>113.33</v>
      </c>
      <c r="P775" t="s">
        <v>39</v>
      </c>
    </row>
    <row r="776" spans="1:17" x14ac:dyDescent="0.25">
      <c r="A776" t="s">
        <v>870</v>
      </c>
      <c r="B776" t="s">
        <v>871</v>
      </c>
      <c r="C776" s="1">
        <v>45717</v>
      </c>
      <c r="D776">
        <v>31</v>
      </c>
      <c r="E776" t="s">
        <v>45</v>
      </c>
      <c r="F776" t="s">
        <v>36</v>
      </c>
      <c r="G776" t="s">
        <v>21</v>
      </c>
      <c r="H776">
        <v>2</v>
      </c>
      <c r="I776" t="s">
        <v>22</v>
      </c>
      <c r="J776">
        <v>55</v>
      </c>
      <c r="K776" t="s">
        <v>57</v>
      </c>
      <c r="L776">
        <v>150000</v>
      </c>
      <c r="M776">
        <v>5</v>
      </c>
      <c r="N776">
        <v>750000</v>
      </c>
      <c r="O776">
        <v>175.72</v>
      </c>
      <c r="P776" t="s">
        <v>39</v>
      </c>
    </row>
    <row r="777" spans="1:17" x14ac:dyDescent="0.25">
      <c r="A777" t="s">
        <v>872</v>
      </c>
      <c r="B777" t="s">
        <v>873</v>
      </c>
      <c r="C777" s="1">
        <v>45689</v>
      </c>
      <c r="D777">
        <v>36</v>
      </c>
      <c r="E777" t="s">
        <v>49</v>
      </c>
      <c r="F777" t="s">
        <v>41</v>
      </c>
      <c r="G777" t="s">
        <v>30</v>
      </c>
      <c r="H777">
        <v>3</v>
      </c>
      <c r="I777" t="s">
        <v>50</v>
      </c>
      <c r="J777">
        <v>24</v>
      </c>
      <c r="K777" t="s">
        <v>38</v>
      </c>
      <c r="L777">
        <v>20000</v>
      </c>
      <c r="M777">
        <v>20</v>
      </c>
      <c r="N777">
        <v>400000</v>
      </c>
      <c r="O777">
        <v>153.06</v>
      </c>
      <c r="P777" t="s">
        <v>24</v>
      </c>
      <c r="Q777" t="s">
        <v>96</v>
      </c>
    </row>
    <row r="778" spans="1:17" x14ac:dyDescent="0.25">
      <c r="A778" t="s">
        <v>872</v>
      </c>
      <c r="B778" t="s">
        <v>873</v>
      </c>
      <c r="C778" s="1">
        <v>45689</v>
      </c>
      <c r="D778">
        <v>36</v>
      </c>
      <c r="E778" t="s">
        <v>49</v>
      </c>
      <c r="F778" t="s">
        <v>36</v>
      </c>
      <c r="G778" t="s">
        <v>30</v>
      </c>
      <c r="H778">
        <v>3</v>
      </c>
      <c r="I778" t="s">
        <v>50</v>
      </c>
      <c r="J778">
        <v>24</v>
      </c>
      <c r="K778" t="s">
        <v>65</v>
      </c>
      <c r="L778">
        <v>30000</v>
      </c>
      <c r="M778">
        <v>11</v>
      </c>
      <c r="N778">
        <v>330000</v>
      </c>
      <c r="O778">
        <v>108.97</v>
      </c>
      <c r="P778" t="s">
        <v>24</v>
      </c>
      <c r="Q778" t="s">
        <v>96</v>
      </c>
    </row>
    <row r="779" spans="1:17" x14ac:dyDescent="0.25">
      <c r="A779" t="s">
        <v>872</v>
      </c>
      <c r="B779" t="s">
        <v>873</v>
      </c>
      <c r="C779" s="1">
        <v>45689</v>
      </c>
      <c r="D779">
        <v>36</v>
      </c>
      <c r="E779" t="s">
        <v>49</v>
      </c>
      <c r="F779" t="s">
        <v>29</v>
      </c>
      <c r="G779" t="s">
        <v>30</v>
      </c>
      <c r="H779">
        <v>3</v>
      </c>
      <c r="I779" t="s">
        <v>50</v>
      </c>
      <c r="J779">
        <v>24</v>
      </c>
      <c r="K779" t="s">
        <v>40</v>
      </c>
      <c r="L779">
        <v>500</v>
      </c>
      <c r="M779">
        <v>12</v>
      </c>
      <c r="N779">
        <v>6000</v>
      </c>
      <c r="O779">
        <v>54.66</v>
      </c>
      <c r="P779" t="s">
        <v>24</v>
      </c>
      <c r="Q779" t="s">
        <v>96</v>
      </c>
    </row>
    <row r="780" spans="1:17" x14ac:dyDescent="0.25">
      <c r="A780" t="s">
        <v>874</v>
      </c>
      <c r="B780" t="s">
        <v>875</v>
      </c>
      <c r="C780" s="1">
        <v>45717</v>
      </c>
      <c r="D780">
        <v>61</v>
      </c>
      <c r="E780" t="s">
        <v>54</v>
      </c>
      <c r="F780" t="s">
        <v>36</v>
      </c>
      <c r="G780" t="s">
        <v>21</v>
      </c>
      <c r="H780">
        <v>3</v>
      </c>
      <c r="I780" t="s">
        <v>50</v>
      </c>
      <c r="J780">
        <v>9</v>
      </c>
      <c r="K780" t="s">
        <v>38</v>
      </c>
      <c r="L780">
        <v>20000</v>
      </c>
      <c r="M780">
        <v>17</v>
      </c>
      <c r="N780">
        <v>340000</v>
      </c>
      <c r="O780">
        <v>43.97</v>
      </c>
      <c r="P780" t="s">
        <v>39</v>
      </c>
    </row>
    <row r="781" spans="1:17" x14ac:dyDescent="0.25">
      <c r="A781" t="s">
        <v>874</v>
      </c>
      <c r="B781" t="s">
        <v>875</v>
      </c>
      <c r="C781" s="1">
        <v>45717</v>
      </c>
      <c r="D781">
        <v>61</v>
      </c>
      <c r="E781" t="s">
        <v>54</v>
      </c>
      <c r="F781" t="s">
        <v>41</v>
      </c>
      <c r="G781" t="s">
        <v>21</v>
      </c>
      <c r="H781">
        <v>3</v>
      </c>
      <c r="I781" t="s">
        <v>50</v>
      </c>
      <c r="J781">
        <v>9</v>
      </c>
      <c r="K781" t="s">
        <v>38</v>
      </c>
      <c r="L781">
        <v>20000</v>
      </c>
      <c r="M781">
        <v>18</v>
      </c>
      <c r="N781">
        <v>360000</v>
      </c>
      <c r="O781">
        <v>166.4</v>
      </c>
      <c r="P781" t="s">
        <v>39</v>
      </c>
    </row>
    <row r="782" spans="1:17" x14ac:dyDescent="0.25">
      <c r="A782" t="s">
        <v>876</v>
      </c>
      <c r="B782" t="s">
        <v>877</v>
      </c>
      <c r="C782" s="1">
        <v>45658</v>
      </c>
      <c r="D782">
        <v>30</v>
      </c>
      <c r="E782" t="s">
        <v>110</v>
      </c>
      <c r="F782" t="s">
        <v>29</v>
      </c>
      <c r="G782" t="s">
        <v>30</v>
      </c>
      <c r="H782">
        <v>1</v>
      </c>
      <c r="I782" t="s">
        <v>37</v>
      </c>
      <c r="J782">
        <v>59</v>
      </c>
      <c r="K782" t="s">
        <v>56</v>
      </c>
      <c r="L782">
        <v>3500</v>
      </c>
      <c r="M782">
        <v>12</v>
      </c>
      <c r="N782">
        <v>42000</v>
      </c>
      <c r="O782">
        <v>62.66</v>
      </c>
      <c r="P782" t="s">
        <v>39</v>
      </c>
    </row>
    <row r="783" spans="1:17" x14ac:dyDescent="0.25">
      <c r="A783" t="s">
        <v>878</v>
      </c>
      <c r="B783" t="s">
        <v>879</v>
      </c>
      <c r="C783" s="1">
        <v>45717</v>
      </c>
      <c r="D783">
        <v>72</v>
      </c>
      <c r="E783" t="s">
        <v>75</v>
      </c>
      <c r="F783" t="s">
        <v>20</v>
      </c>
      <c r="G783" t="s">
        <v>30</v>
      </c>
      <c r="H783">
        <v>1</v>
      </c>
      <c r="I783" t="s">
        <v>37</v>
      </c>
      <c r="J783">
        <v>12</v>
      </c>
      <c r="K783" t="s">
        <v>46</v>
      </c>
      <c r="L783">
        <v>4500</v>
      </c>
      <c r="M783">
        <v>5</v>
      </c>
      <c r="N783">
        <v>22500</v>
      </c>
      <c r="O783">
        <v>171.43</v>
      </c>
      <c r="P783" t="s">
        <v>39</v>
      </c>
    </row>
    <row r="784" spans="1:17" x14ac:dyDescent="0.25">
      <c r="A784" t="s">
        <v>880</v>
      </c>
      <c r="B784" t="s">
        <v>881</v>
      </c>
      <c r="C784" s="1">
        <v>45658</v>
      </c>
      <c r="D784">
        <v>55</v>
      </c>
      <c r="E784" t="s">
        <v>140</v>
      </c>
      <c r="F784" t="s">
        <v>41</v>
      </c>
      <c r="G784" t="s">
        <v>21</v>
      </c>
      <c r="H784">
        <v>4</v>
      </c>
      <c r="I784" t="s">
        <v>114</v>
      </c>
      <c r="J784">
        <v>9</v>
      </c>
      <c r="K784" t="s">
        <v>42</v>
      </c>
      <c r="L784">
        <v>9000</v>
      </c>
      <c r="M784">
        <v>14</v>
      </c>
      <c r="N784">
        <v>126000</v>
      </c>
      <c r="O784">
        <v>155.05000000000001</v>
      </c>
      <c r="P784" t="s">
        <v>39</v>
      </c>
    </row>
    <row r="785" spans="1:17" x14ac:dyDescent="0.25">
      <c r="A785" t="s">
        <v>882</v>
      </c>
      <c r="B785" t="s">
        <v>883</v>
      </c>
      <c r="C785" s="1">
        <v>45658</v>
      </c>
      <c r="D785">
        <v>41</v>
      </c>
      <c r="E785" t="s">
        <v>95</v>
      </c>
      <c r="F785" t="s">
        <v>41</v>
      </c>
      <c r="G785" t="s">
        <v>21</v>
      </c>
      <c r="H785">
        <v>4</v>
      </c>
      <c r="I785" t="s">
        <v>114</v>
      </c>
      <c r="J785">
        <v>51</v>
      </c>
      <c r="K785" t="s">
        <v>65</v>
      </c>
      <c r="L785">
        <v>30000</v>
      </c>
      <c r="M785">
        <v>4</v>
      </c>
      <c r="N785">
        <v>120000</v>
      </c>
      <c r="O785">
        <v>133.68</v>
      </c>
      <c r="P785" t="s">
        <v>24</v>
      </c>
      <c r="Q785" t="s">
        <v>96</v>
      </c>
    </row>
    <row r="786" spans="1:17" x14ac:dyDescent="0.25">
      <c r="A786" t="s">
        <v>884</v>
      </c>
      <c r="B786" t="s">
        <v>885</v>
      </c>
      <c r="C786" s="1">
        <v>45717</v>
      </c>
      <c r="D786">
        <v>42</v>
      </c>
      <c r="E786" t="s">
        <v>121</v>
      </c>
      <c r="F786" t="s">
        <v>36</v>
      </c>
      <c r="G786" t="s">
        <v>21</v>
      </c>
      <c r="H786">
        <v>1</v>
      </c>
      <c r="I786" t="s">
        <v>37</v>
      </c>
      <c r="J786">
        <v>43</v>
      </c>
      <c r="K786" t="s">
        <v>115</v>
      </c>
      <c r="L786">
        <v>25000</v>
      </c>
      <c r="M786">
        <v>17</v>
      </c>
      <c r="N786">
        <v>425000</v>
      </c>
      <c r="O786">
        <v>32.53</v>
      </c>
      <c r="P786" t="s">
        <v>24</v>
      </c>
      <c r="Q786" t="s">
        <v>32</v>
      </c>
    </row>
    <row r="787" spans="1:17" x14ac:dyDescent="0.25">
      <c r="A787" t="s">
        <v>884</v>
      </c>
      <c r="B787" t="s">
        <v>885</v>
      </c>
      <c r="C787" s="1">
        <v>45717</v>
      </c>
      <c r="D787">
        <v>42</v>
      </c>
      <c r="E787" t="s">
        <v>121</v>
      </c>
      <c r="F787" t="s">
        <v>29</v>
      </c>
      <c r="G787" t="s">
        <v>21</v>
      </c>
      <c r="H787">
        <v>1</v>
      </c>
      <c r="I787" t="s">
        <v>37</v>
      </c>
      <c r="J787">
        <v>43</v>
      </c>
      <c r="K787" t="s">
        <v>72</v>
      </c>
      <c r="L787">
        <v>350</v>
      </c>
      <c r="M787">
        <v>3</v>
      </c>
      <c r="N787">
        <v>1050</v>
      </c>
      <c r="O787">
        <v>101.23</v>
      </c>
      <c r="P787" t="s">
        <v>24</v>
      </c>
      <c r="Q787" t="s">
        <v>32</v>
      </c>
    </row>
    <row r="788" spans="1:17" x14ac:dyDescent="0.25">
      <c r="A788" t="s">
        <v>884</v>
      </c>
      <c r="B788" t="s">
        <v>885</v>
      </c>
      <c r="C788" s="1">
        <v>45717</v>
      </c>
      <c r="D788">
        <v>42</v>
      </c>
      <c r="E788" t="s">
        <v>121</v>
      </c>
      <c r="F788" t="s">
        <v>20</v>
      </c>
      <c r="G788" t="s">
        <v>21</v>
      </c>
      <c r="H788">
        <v>1</v>
      </c>
      <c r="I788" t="s">
        <v>37</v>
      </c>
      <c r="J788">
        <v>43</v>
      </c>
      <c r="K788" t="s">
        <v>58</v>
      </c>
      <c r="L788">
        <v>16000</v>
      </c>
      <c r="M788">
        <v>1</v>
      </c>
      <c r="N788">
        <v>16000</v>
      </c>
      <c r="O788">
        <v>164.01</v>
      </c>
      <c r="P788" t="s">
        <v>24</v>
      </c>
      <c r="Q788" t="s">
        <v>32</v>
      </c>
    </row>
    <row r="789" spans="1:17" x14ac:dyDescent="0.25">
      <c r="A789" t="s">
        <v>886</v>
      </c>
      <c r="B789" t="s">
        <v>887</v>
      </c>
      <c r="C789" s="1">
        <v>45658</v>
      </c>
      <c r="D789">
        <v>43</v>
      </c>
      <c r="E789" t="s">
        <v>121</v>
      </c>
      <c r="F789" t="s">
        <v>29</v>
      </c>
      <c r="G789" t="s">
        <v>30</v>
      </c>
      <c r="H789">
        <v>1</v>
      </c>
      <c r="I789" t="s">
        <v>37</v>
      </c>
      <c r="J789">
        <v>11</v>
      </c>
      <c r="K789" t="s">
        <v>31</v>
      </c>
      <c r="L789">
        <v>5500</v>
      </c>
      <c r="M789">
        <v>4</v>
      </c>
      <c r="N789">
        <v>22000</v>
      </c>
      <c r="O789">
        <v>134.87</v>
      </c>
      <c r="P789" t="s">
        <v>39</v>
      </c>
    </row>
    <row r="790" spans="1:17" x14ac:dyDescent="0.25">
      <c r="A790" t="s">
        <v>886</v>
      </c>
      <c r="B790" t="s">
        <v>887</v>
      </c>
      <c r="C790" s="1">
        <v>45658</v>
      </c>
      <c r="D790">
        <v>43</v>
      </c>
      <c r="E790" t="s">
        <v>121</v>
      </c>
      <c r="F790" t="s">
        <v>20</v>
      </c>
      <c r="G790" t="s">
        <v>30</v>
      </c>
      <c r="H790">
        <v>1</v>
      </c>
      <c r="I790" t="s">
        <v>37</v>
      </c>
      <c r="J790">
        <v>11</v>
      </c>
      <c r="K790" t="s">
        <v>46</v>
      </c>
      <c r="L790">
        <v>4500</v>
      </c>
      <c r="M790">
        <v>13</v>
      </c>
      <c r="N790">
        <v>58500</v>
      </c>
      <c r="O790">
        <v>167.03</v>
      </c>
      <c r="P790" t="s">
        <v>39</v>
      </c>
    </row>
    <row r="791" spans="1:17" x14ac:dyDescent="0.25">
      <c r="A791" t="s">
        <v>886</v>
      </c>
      <c r="B791" t="s">
        <v>887</v>
      </c>
      <c r="C791" s="1">
        <v>45658</v>
      </c>
      <c r="D791">
        <v>43</v>
      </c>
      <c r="E791" t="s">
        <v>121</v>
      </c>
      <c r="F791" t="s">
        <v>41</v>
      </c>
      <c r="G791" t="s">
        <v>30</v>
      </c>
      <c r="H791">
        <v>1</v>
      </c>
      <c r="I791" t="s">
        <v>37</v>
      </c>
      <c r="J791">
        <v>11</v>
      </c>
      <c r="K791" t="s">
        <v>71</v>
      </c>
      <c r="L791">
        <v>14500</v>
      </c>
      <c r="M791">
        <v>8</v>
      </c>
      <c r="N791">
        <v>116000</v>
      </c>
      <c r="O791">
        <v>43.25</v>
      </c>
      <c r="P791" t="s">
        <v>39</v>
      </c>
    </row>
    <row r="792" spans="1:17" x14ac:dyDescent="0.25">
      <c r="A792" t="s">
        <v>888</v>
      </c>
      <c r="B792" t="s">
        <v>889</v>
      </c>
      <c r="C792" s="1">
        <v>45658</v>
      </c>
      <c r="D792">
        <v>30</v>
      </c>
      <c r="E792" t="s">
        <v>258</v>
      </c>
      <c r="F792" t="s">
        <v>36</v>
      </c>
      <c r="G792" t="s">
        <v>21</v>
      </c>
      <c r="H792">
        <v>5</v>
      </c>
      <c r="I792" t="s">
        <v>55</v>
      </c>
      <c r="J792">
        <v>30</v>
      </c>
      <c r="K792" t="s">
        <v>42</v>
      </c>
      <c r="L792">
        <v>9000</v>
      </c>
      <c r="M792">
        <v>16</v>
      </c>
      <c r="N792">
        <v>144000</v>
      </c>
      <c r="O792">
        <v>16.91</v>
      </c>
      <c r="P792" t="s">
        <v>24</v>
      </c>
      <c r="Q792" t="s">
        <v>32</v>
      </c>
    </row>
    <row r="793" spans="1:17" x14ac:dyDescent="0.25">
      <c r="A793" t="s">
        <v>888</v>
      </c>
      <c r="B793" t="s">
        <v>889</v>
      </c>
      <c r="C793" s="1">
        <v>45658</v>
      </c>
      <c r="D793">
        <v>30</v>
      </c>
      <c r="E793" t="s">
        <v>258</v>
      </c>
      <c r="F793" t="s">
        <v>29</v>
      </c>
      <c r="G793" t="s">
        <v>21</v>
      </c>
      <c r="H793">
        <v>5</v>
      </c>
      <c r="I793" t="s">
        <v>55</v>
      </c>
      <c r="J793">
        <v>30</v>
      </c>
      <c r="K793" t="s">
        <v>83</v>
      </c>
      <c r="L793">
        <v>1000</v>
      </c>
      <c r="M793">
        <v>15</v>
      </c>
      <c r="N793">
        <v>15000</v>
      </c>
      <c r="O793">
        <v>77.260000000000005</v>
      </c>
      <c r="P793" t="s">
        <v>24</v>
      </c>
      <c r="Q793" t="s">
        <v>32</v>
      </c>
    </row>
    <row r="794" spans="1:17" x14ac:dyDescent="0.25">
      <c r="A794" t="s">
        <v>890</v>
      </c>
      <c r="B794" t="s">
        <v>891</v>
      </c>
      <c r="C794" s="1">
        <v>45689</v>
      </c>
      <c r="D794">
        <v>72</v>
      </c>
      <c r="E794" t="s">
        <v>113</v>
      </c>
      <c r="F794" t="s">
        <v>36</v>
      </c>
      <c r="G794" t="s">
        <v>30</v>
      </c>
      <c r="H794">
        <v>2</v>
      </c>
      <c r="I794" t="s">
        <v>22</v>
      </c>
      <c r="J794">
        <v>19</v>
      </c>
      <c r="K794" t="s">
        <v>42</v>
      </c>
      <c r="L794">
        <v>9000</v>
      </c>
      <c r="M794">
        <v>16</v>
      </c>
      <c r="N794">
        <v>144000</v>
      </c>
      <c r="O794">
        <v>199.75</v>
      </c>
      <c r="P794" t="s">
        <v>39</v>
      </c>
    </row>
    <row r="795" spans="1:17" x14ac:dyDescent="0.25">
      <c r="A795" t="s">
        <v>890</v>
      </c>
      <c r="B795" t="s">
        <v>891</v>
      </c>
      <c r="C795" s="1">
        <v>45689</v>
      </c>
      <c r="D795">
        <v>72</v>
      </c>
      <c r="E795" t="s">
        <v>113</v>
      </c>
      <c r="F795" t="s">
        <v>41</v>
      </c>
      <c r="G795" t="s">
        <v>30</v>
      </c>
      <c r="H795">
        <v>2</v>
      </c>
      <c r="I795" t="s">
        <v>22</v>
      </c>
      <c r="J795">
        <v>19</v>
      </c>
      <c r="K795" t="s">
        <v>42</v>
      </c>
      <c r="L795">
        <v>9000</v>
      </c>
      <c r="M795">
        <v>17</v>
      </c>
      <c r="N795">
        <v>153000</v>
      </c>
      <c r="O795">
        <v>79.58</v>
      </c>
      <c r="P795" t="s">
        <v>39</v>
      </c>
    </row>
    <row r="796" spans="1:17" x14ac:dyDescent="0.25">
      <c r="A796" t="s">
        <v>892</v>
      </c>
      <c r="B796" t="s">
        <v>463</v>
      </c>
      <c r="C796" s="1">
        <v>45658</v>
      </c>
      <c r="D796">
        <v>31</v>
      </c>
      <c r="E796" t="s">
        <v>54</v>
      </c>
      <c r="F796" t="s">
        <v>20</v>
      </c>
      <c r="G796" t="s">
        <v>30</v>
      </c>
      <c r="H796">
        <v>2</v>
      </c>
      <c r="I796" t="s">
        <v>22</v>
      </c>
      <c r="J796">
        <v>26</v>
      </c>
      <c r="K796" t="s">
        <v>23</v>
      </c>
      <c r="L796">
        <v>35000</v>
      </c>
      <c r="M796">
        <v>14</v>
      </c>
      <c r="N796">
        <v>490000</v>
      </c>
      <c r="O796">
        <v>24.99</v>
      </c>
      <c r="P796" t="s">
        <v>24</v>
      </c>
      <c r="Q796" t="s">
        <v>265</v>
      </c>
    </row>
    <row r="797" spans="1:17" x14ac:dyDescent="0.25">
      <c r="A797" t="s">
        <v>892</v>
      </c>
      <c r="B797" t="s">
        <v>463</v>
      </c>
      <c r="C797" s="1">
        <v>45658</v>
      </c>
      <c r="D797">
        <v>31</v>
      </c>
      <c r="E797" t="s">
        <v>54</v>
      </c>
      <c r="F797" t="s">
        <v>36</v>
      </c>
      <c r="G797" t="s">
        <v>30</v>
      </c>
      <c r="H797">
        <v>2</v>
      </c>
      <c r="I797" t="s">
        <v>22</v>
      </c>
      <c r="J797">
        <v>26</v>
      </c>
      <c r="K797" t="s">
        <v>57</v>
      </c>
      <c r="L797">
        <v>150000</v>
      </c>
      <c r="M797">
        <v>19</v>
      </c>
      <c r="N797">
        <v>2850000</v>
      </c>
      <c r="O797">
        <v>56.06</v>
      </c>
      <c r="P797" t="s">
        <v>24</v>
      </c>
      <c r="Q797" t="s">
        <v>265</v>
      </c>
    </row>
    <row r="798" spans="1:17" x14ac:dyDescent="0.25">
      <c r="A798" t="s">
        <v>893</v>
      </c>
      <c r="B798" t="s">
        <v>894</v>
      </c>
      <c r="C798" s="1">
        <v>45689</v>
      </c>
      <c r="D798">
        <v>67</v>
      </c>
      <c r="E798" t="s">
        <v>152</v>
      </c>
      <c r="F798" t="s">
        <v>29</v>
      </c>
      <c r="G798" t="s">
        <v>30</v>
      </c>
      <c r="H798">
        <v>4</v>
      </c>
      <c r="I798" t="s">
        <v>114</v>
      </c>
      <c r="J798">
        <v>43</v>
      </c>
      <c r="K798" t="s">
        <v>83</v>
      </c>
      <c r="L798">
        <v>1000</v>
      </c>
      <c r="M798">
        <v>16</v>
      </c>
      <c r="N798">
        <v>16000</v>
      </c>
      <c r="O798">
        <v>24.88</v>
      </c>
      <c r="P798" t="s">
        <v>39</v>
      </c>
    </row>
    <row r="799" spans="1:17" x14ac:dyDescent="0.25">
      <c r="A799" t="s">
        <v>895</v>
      </c>
      <c r="B799" t="s">
        <v>896</v>
      </c>
      <c r="C799" s="1">
        <v>45658</v>
      </c>
      <c r="D799">
        <v>45</v>
      </c>
      <c r="E799" t="s">
        <v>140</v>
      </c>
      <c r="F799" t="s">
        <v>20</v>
      </c>
      <c r="G799" t="s">
        <v>21</v>
      </c>
      <c r="H799">
        <v>1</v>
      </c>
      <c r="I799" t="s">
        <v>37</v>
      </c>
      <c r="J799">
        <v>7</v>
      </c>
      <c r="K799" t="s">
        <v>23</v>
      </c>
      <c r="L799">
        <v>35000</v>
      </c>
      <c r="M799">
        <v>11</v>
      </c>
      <c r="N799">
        <v>385000</v>
      </c>
      <c r="O799">
        <v>121.11</v>
      </c>
      <c r="P799" t="s">
        <v>39</v>
      </c>
    </row>
    <row r="800" spans="1:17" x14ac:dyDescent="0.25">
      <c r="A800" t="s">
        <v>897</v>
      </c>
      <c r="B800" t="s">
        <v>898</v>
      </c>
      <c r="C800" s="1">
        <v>45689</v>
      </c>
      <c r="D800">
        <v>54</v>
      </c>
      <c r="E800" t="s">
        <v>95</v>
      </c>
      <c r="F800" t="s">
        <v>29</v>
      </c>
      <c r="G800" t="s">
        <v>21</v>
      </c>
      <c r="H800">
        <v>4</v>
      </c>
      <c r="I800" t="s">
        <v>114</v>
      </c>
      <c r="J800">
        <v>43</v>
      </c>
      <c r="K800" t="s">
        <v>40</v>
      </c>
      <c r="L800">
        <v>500</v>
      </c>
      <c r="M800">
        <v>18</v>
      </c>
      <c r="N800">
        <v>9000</v>
      </c>
      <c r="O800">
        <v>108.72</v>
      </c>
      <c r="P800" t="s">
        <v>24</v>
      </c>
      <c r="Q800" t="s">
        <v>284</v>
      </c>
    </row>
    <row r="801" spans="1:17" x14ac:dyDescent="0.25">
      <c r="A801" t="s">
        <v>897</v>
      </c>
      <c r="B801" t="s">
        <v>898</v>
      </c>
      <c r="C801" s="1">
        <v>45689</v>
      </c>
      <c r="D801">
        <v>54</v>
      </c>
      <c r="E801" t="s">
        <v>95</v>
      </c>
      <c r="F801" t="s">
        <v>36</v>
      </c>
      <c r="G801" t="s">
        <v>21</v>
      </c>
      <c r="H801">
        <v>4</v>
      </c>
      <c r="I801" t="s">
        <v>114</v>
      </c>
      <c r="J801">
        <v>43</v>
      </c>
      <c r="K801" t="s">
        <v>42</v>
      </c>
      <c r="L801">
        <v>9000</v>
      </c>
      <c r="M801">
        <v>2</v>
      </c>
      <c r="N801">
        <v>18000</v>
      </c>
      <c r="O801">
        <v>190.54</v>
      </c>
      <c r="P801" t="s">
        <v>24</v>
      </c>
      <c r="Q801" t="s">
        <v>284</v>
      </c>
    </row>
    <row r="802" spans="1:17" x14ac:dyDescent="0.25">
      <c r="A802" t="s">
        <v>899</v>
      </c>
      <c r="B802" t="s">
        <v>900</v>
      </c>
      <c r="C802" s="1">
        <v>45689</v>
      </c>
      <c r="D802">
        <v>31</v>
      </c>
      <c r="E802" t="s">
        <v>61</v>
      </c>
      <c r="F802" t="s">
        <v>20</v>
      </c>
      <c r="G802" t="s">
        <v>30</v>
      </c>
      <c r="H802">
        <v>4</v>
      </c>
      <c r="I802" t="s">
        <v>114</v>
      </c>
      <c r="J802">
        <v>21</v>
      </c>
      <c r="K802" t="s">
        <v>51</v>
      </c>
      <c r="L802">
        <v>9000</v>
      </c>
      <c r="M802">
        <v>6</v>
      </c>
      <c r="N802">
        <v>54000</v>
      </c>
      <c r="O802">
        <v>177</v>
      </c>
      <c r="P802" t="s">
        <v>39</v>
      </c>
    </row>
    <row r="803" spans="1:17" x14ac:dyDescent="0.25">
      <c r="A803" t="s">
        <v>901</v>
      </c>
      <c r="B803" t="s">
        <v>902</v>
      </c>
      <c r="C803" s="1">
        <v>45689</v>
      </c>
      <c r="D803">
        <v>71</v>
      </c>
      <c r="E803" t="s">
        <v>140</v>
      </c>
      <c r="F803" t="s">
        <v>29</v>
      </c>
      <c r="G803" t="s">
        <v>30</v>
      </c>
      <c r="H803">
        <v>4</v>
      </c>
      <c r="I803" t="s">
        <v>114</v>
      </c>
      <c r="J803">
        <v>46</v>
      </c>
      <c r="K803" t="s">
        <v>31</v>
      </c>
      <c r="L803">
        <v>5500</v>
      </c>
      <c r="M803">
        <v>6</v>
      </c>
      <c r="N803">
        <v>33000</v>
      </c>
      <c r="O803">
        <v>112.67</v>
      </c>
      <c r="P803" t="s">
        <v>39</v>
      </c>
    </row>
    <row r="804" spans="1:17" x14ac:dyDescent="0.25">
      <c r="A804" t="s">
        <v>901</v>
      </c>
      <c r="B804" t="s">
        <v>902</v>
      </c>
      <c r="C804" s="1">
        <v>45689</v>
      </c>
      <c r="D804">
        <v>71</v>
      </c>
      <c r="E804" t="s">
        <v>140</v>
      </c>
      <c r="F804" t="s">
        <v>36</v>
      </c>
      <c r="G804" t="s">
        <v>30</v>
      </c>
      <c r="H804">
        <v>4</v>
      </c>
      <c r="I804" t="s">
        <v>114</v>
      </c>
      <c r="J804">
        <v>46</v>
      </c>
      <c r="K804" t="s">
        <v>42</v>
      </c>
      <c r="L804">
        <v>9000</v>
      </c>
      <c r="M804">
        <v>16</v>
      </c>
      <c r="N804">
        <v>144000</v>
      </c>
      <c r="O804">
        <v>78.58</v>
      </c>
      <c r="P804" t="s">
        <v>39</v>
      </c>
    </row>
    <row r="805" spans="1:17" x14ac:dyDescent="0.25">
      <c r="A805" t="s">
        <v>901</v>
      </c>
      <c r="B805" t="s">
        <v>902</v>
      </c>
      <c r="C805" s="1">
        <v>45689</v>
      </c>
      <c r="D805">
        <v>71</v>
      </c>
      <c r="E805" t="s">
        <v>140</v>
      </c>
      <c r="F805" t="s">
        <v>20</v>
      </c>
      <c r="G805" t="s">
        <v>30</v>
      </c>
      <c r="H805">
        <v>4</v>
      </c>
      <c r="I805" t="s">
        <v>114</v>
      </c>
      <c r="J805">
        <v>46</v>
      </c>
      <c r="K805" t="s">
        <v>23</v>
      </c>
      <c r="L805">
        <v>35000</v>
      </c>
      <c r="M805">
        <v>12</v>
      </c>
      <c r="N805">
        <v>420000</v>
      </c>
      <c r="O805">
        <v>123.58</v>
      </c>
      <c r="P805" t="s">
        <v>39</v>
      </c>
    </row>
    <row r="806" spans="1:17" x14ac:dyDescent="0.25">
      <c r="A806" t="s">
        <v>903</v>
      </c>
      <c r="B806" t="s">
        <v>904</v>
      </c>
      <c r="C806" s="1">
        <v>45658</v>
      </c>
      <c r="D806">
        <v>57</v>
      </c>
      <c r="E806" t="s">
        <v>49</v>
      </c>
      <c r="F806" t="s">
        <v>41</v>
      </c>
      <c r="G806" t="s">
        <v>21</v>
      </c>
      <c r="H806">
        <v>2</v>
      </c>
      <c r="I806" t="s">
        <v>22</v>
      </c>
      <c r="J806">
        <v>38</v>
      </c>
      <c r="K806" t="s">
        <v>65</v>
      </c>
      <c r="L806">
        <v>30000</v>
      </c>
      <c r="M806">
        <v>14</v>
      </c>
      <c r="N806">
        <v>420000</v>
      </c>
      <c r="O806">
        <v>76.42</v>
      </c>
      <c r="P806" t="s">
        <v>39</v>
      </c>
    </row>
    <row r="807" spans="1:17" x14ac:dyDescent="0.25">
      <c r="A807" t="s">
        <v>903</v>
      </c>
      <c r="B807" t="s">
        <v>904</v>
      </c>
      <c r="C807" s="1">
        <v>45658</v>
      </c>
      <c r="D807">
        <v>57</v>
      </c>
      <c r="E807" t="s">
        <v>49</v>
      </c>
      <c r="F807" t="s">
        <v>36</v>
      </c>
      <c r="G807" t="s">
        <v>21</v>
      </c>
      <c r="H807">
        <v>2</v>
      </c>
      <c r="I807" t="s">
        <v>22</v>
      </c>
      <c r="J807">
        <v>38</v>
      </c>
      <c r="K807" t="s">
        <v>115</v>
      </c>
      <c r="L807">
        <v>25000</v>
      </c>
      <c r="M807">
        <v>14</v>
      </c>
      <c r="N807">
        <v>350000</v>
      </c>
      <c r="O807">
        <v>198.39</v>
      </c>
      <c r="P807" t="s">
        <v>39</v>
      </c>
    </row>
    <row r="808" spans="1:17" x14ac:dyDescent="0.25">
      <c r="A808" t="s">
        <v>905</v>
      </c>
      <c r="B808" t="s">
        <v>906</v>
      </c>
      <c r="C808" s="1">
        <v>45717</v>
      </c>
      <c r="D808">
        <v>23</v>
      </c>
      <c r="E808" t="s">
        <v>70</v>
      </c>
      <c r="F808" t="s">
        <v>36</v>
      </c>
      <c r="G808" t="s">
        <v>21</v>
      </c>
      <c r="H808">
        <v>5</v>
      </c>
      <c r="I808" t="s">
        <v>55</v>
      </c>
      <c r="J808">
        <v>16</v>
      </c>
      <c r="K808" t="s">
        <v>38</v>
      </c>
      <c r="L808">
        <v>20000</v>
      </c>
      <c r="M808">
        <v>1</v>
      </c>
      <c r="N808">
        <v>20000</v>
      </c>
      <c r="O808">
        <v>67.849999999999994</v>
      </c>
      <c r="P808" t="s">
        <v>24</v>
      </c>
      <c r="Q808" t="s">
        <v>284</v>
      </c>
    </row>
    <row r="809" spans="1:17" x14ac:dyDescent="0.25">
      <c r="A809" t="s">
        <v>907</v>
      </c>
      <c r="B809" t="s">
        <v>908</v>
      </c>
      <c r="C809" s="1">
        <v>45689</v>
      </c>
      <c r="D809">
        <v>57</v>
      </c>
      <c r="E809" t="s">
        <v>128</v>
      </c>
      <c r="F809" t="s">
        <v>36</v>
      </c>
      <c r="G809" t="s">
        <v>30</v>
      </c>
      <c r="H809">
        <v>5</v>
      </c>
      <c r="I809" t="s">
        <v>55</v>
      </c>
      <c r="J809">
        <v>43</v>
      </c>
      <c r="K809" t="s">
        <v>57</v>
      </c>
      <c r="L809">
        <v>150000</v>
      </c>
      <c r="M809">
        <v>11</v>
      </c>
      <c r="N809">
        <v>1650000</v>
      </c>
      <c r="O809">
        <v>117.8</v>
      </c>
      <c r="P809" t="s">
        <v>39</v>
      </c>
    </row>
    <row r="810" spans="1:17" x14ac:dyDescent="0.25">
      <c r="A810" t="s">
        <v>907</v>
      </c>
      <c r="B810" t="s">
        <v>908</v>
      </c>
      <c r="C810" s="1">
        <v>45689</v>
      </c>
      <c r="D810">
        <v>57</v>
      </c>
      <c r="E810" t="s">
        <v>128</v>
      </c>
      <c r="F810" t="s">
        <v>41</v>
      </c>
      <c r="G810" t="s">
        <v>30</v>
      </c>
      <c r="H810">
        <v>5</v>
      </c>
      <c r="I810" t="s">
        <v>55</v>
      </c>
      <c r="J810">
        <v>43</v>
      </c>
      <c r="K810" t="s">
        <v>71</v>
      </c>
      <c r="L810">
        <v>14500</v>
      </c>
      <c r="M810">
        <v>11</v>
      </c>
      <c r="N810">
        <v>159500</v>
      </c>
      <c r="O810">
        <v>114.29</v>
      </c>
      <c r="P810" t="s">
        <v>39</v>
      </c>
    </row>
    <row r="811" spans="1:17" x14ac:dyDescent="0.25">
      <c r="A811" t="s">
        <v>909</v>
      </c>
      <c r="B811" t="s">
        <v>910</v>
      </c>
      <c r="C811" s="1">
        <v>45689</v>
      </c>
      <c r="D811">
        <v>78</v>
      </c>
      <c r="E811" t="s">
        <v>95</v>
      </c>
      <c r="F811" t="s">
        <v>36</v>
      </c>
      <c r="G811" t="s">
        <v>21</v>
      </c>
      <c r="H811">
        <v>5</v>
      </c>
      <c r="I811" t="s">
        <v>55</v>
      </c>
      <c r="J811">
        <v>22</v>
      </c>
      <c r="K811" t="s">
        <v>115</v>
      </c>
      <c r="L811">
        <v>25000</v>
      </c>
      <c r="M811">
        <v>7</v>
      </c>
      <c r="N811">
        <v>175000</v>
      </c>
      <c r="O811">
        <v>193.9</v>
      </c>
      <c r="P811" t="s">
        <v>39</v>
      </c>
    </row>
    <row r="812" spans="1:17" x14ac:dyDescent="0.25">
      <c r="A812" t="s">
        <v>909</v>
      </c>
      <c r="B812" t="s">
        <v>910</v>
      </c>
      <c r="C812" s="1">
        <v>45689</v>
      </c>
      <c r="D812">
        <v>78</v>
      </c>
      <c r="E812" t="s">
        <v>95</v>
      </c>
      <c r="F812" t="s">
        <v>41</v>
      </c>
      <c r="G812" t="s">
        <v>21</v>
      </c>
      <c r="H812">
        <v>5</v>
      </c>
      <c r="I812" t="s">
        <v>55</v>
      </c>
      <c r="J812">
        <v>22</v>
      </c>
      <c r="K812" t="s">
        <v>71</v>
      </c>
      <c r="L812">
        <v>14500</v>
      </c>
      <c r="M812">
        <v>3</v>
      </c>
      <c r="N812">
        <v>43500</v>
      </c>
      <c r="O812">
        <v>127.27</v>
      </c>
      <c r="P812" t="s">
        <v>39</v>
      </c>
    </row>
    <row r="813" spans="1:17" x14ac:dyDescent="0.25">
      <c r="A813" t="s">
        <v>909</v>
      </c>
      <c r="B813" t="s">
        <v>910</v>
      </c>
      <c r="C813" s="1">
        <v>45689</v>
      </c>
      <c r="D813">
        <v>78</v>
      </c>
      <c r="E813" t="s">
        <v>95</v>
      </c>
      <c r="F813" t="s">
        <v>20</v>
      </c>
      <c r="G813" t="s">
        <v>21</v>
      </c>
      <c r="H813">
        <v>5</v>
      </c>
      <c r="I813" t="s">
        <v>55</v>
      </c>
      <c r="J813">
        <v>22</v>
      </c>
      <c r="K813" t="s">
        <v>46</v>
      </c>
      <c r="L813">
        <v>4500</v>
      </c>
      <c r="M813">
        <v>2</v>
      </c>
      <c r="N813">
        <v>9000</v>
      </c>
      <c r="O813">
        <v>57.83</v>
      </c>
      <c r="P813" t="s">
        <v>39</v>
      </c>
    </row>
    <row r="814" spans="1:17" x14ac:dyDescent="0.25">
      <c r="A814" t="s">
        <v>911</v>
      </c>
      <c r="B814" t="s">
        <v>912</v>
      </c>
      <c r="C814" s="1">
        <v>45658</v>
      </c>
      <c r="D814">
        <v>67</v>
      </c>
      <c r="E814" t="s">
        <v>113</v>
      </c>
      <c r="F814" t="s">
        <v>29</v>
      </c>
      <c r="G814" t="s">
        <v>21</v>
      </c>
      <c r="H814">
        <v>5</v>
      </c>
      <c r="I814" t="s">
        <v>55</v>
      </c>
      <c r="J814">
        <v>46</v>
      </c>
      <c r="K814" t="s">
        <v>87</v>
      </c>
      <c r="L814">
        <v>7500</v>
      </c>
      <c r="M814">
        <v>3</v>
      </c>
      <c r="N814">
        <v>22500</v>
      </c>
      <c r="O814">
        <v>42.34</v>
      </c>
      <c r="P814" t="s">
        <v>39</v>
      </c>
    </row>
    <row r="815" spans="1:17" x14ac:dyDescent="0.25">
      <c r="A815" t="s">
        <v>913</v>
      </c>
      <c r="B815" t="s">
        <v>914</v>
      </c>
      <c r="C815" s="1">
        <v>45717</v>
      </c>
      <c r="D815">
        <v>80</v>
      </c>
      <c r="E815" t="s">
        <v>149</v>
      </c>
      <c r="F815" t="s">
        <v>29</v>
      </c>
      <c r="G815" t="s">
        <v>30</v>
      </c>
      <c r="H815">
        <v>2</v>
      </c>
      <c r="I815" t="s">
        <v>22</v>
      </c>
      <c r="J815">
        <v>43</v>
      </c>
      <c r="K815" t="s">
        <v>193</v>
      </c>
      <c r="L815">
        <v>6500</v>
      </c>
      <c r="M815">
        <v>1</v>
      </c>
      <c r="N815">
        <v>6500</v>
      </c>
      <c r="O815">
        <v>36.53</v>
      </c>
      <c r="P815" t="s">
        <v>39</v>
      </c>
    </row>
    <row r="816" spans="1:17" x14ac:dyDescent="0.25">
      <c r="A816" t="s">
        <v>913</v>
      </c>
      <c r="B816" t="s">
        <v>914</v>
      </c>
      <c r="C816" s="1">
        <v>45717</v>
      </c>
      <c r="D816">
        <v>80</v>
      </c>
      <c r="E816" t="s">
        <v>149</v>
      </c>
      <c r="F816" t="s">
        <v>36</v>
      </c>
      <c r="G816" t="s">
        <v>30</v>
      </c>
      <c r="H816">
        <v>2</v>
      </c>
      <c r="I816" t="s">
        <v>22</v>
      </c>
      <c r="J816">
        <v>43</v>
      </c>
      <c r="K816" t="s">
        <v>65</v>
      </c>
      <c r="L816">
        <v>30000</v>
      </c>
      <c r="M816">
        <v>7</v>
      </c>
      <c r="N816">
        <v>210000</v>
      </c>
      <c r="O816">
        <v>115.58</v>
      </c>
      <c r="P816" t="s">
        <v>39</v>
      </c>
    </row>
    <row r="817" spans="1:17" x14ac:dyDescent="0.25">
      <c r="A817" t="s">
        <v>915</v>
      </c>
      <c r="B817" t="s">
        <v>916</v>
      </c>
      <c r="C817" s="1">
        <v>45658</v>
      </c>
      <c r="D817">
        <v>50</v>
      </c>
      <c r="E817" t="s">
        <v>86</v>
      </c>
      <c r="F817" t="s">
        <v>20</v>
      </c>
      <c r="G817" t="s">
        <v>30</v>
      </c>
      <c r="H817">
        <v>5</v>
      </c>
      <c r="I817" t="s">
        <v>55</v>
      </c>
      <c r="J817">
        <v>60</v>
      </c>
      <c r="K817" t="s">
        <v>46</v>
      </c>
      <c r="L817">
        <v>4500</v>
      </c>
      <c r="M817">
        <v>10</v>
      </c>
      <c r="N817">
        <v>45000</v>
      </c>
      <c r="O817">
        <v>149.41</v>
      </c>
      <c r="P817" t="s">
        <v>24</v>
      </c>
      <c r="Q817" t="s">
        <v>167</v>
      </c>
    </row>
    <row r="818" spans="1:17" x14ac:dyDescent="0.25">
      <c r="A818" t="s">
        <v>917</v>
      </c>
      <c r="B818" t="s">
        <v>918</v>
      </c>
      <c r="C818" s="1">
        <v>45689</v>
      </c>
      <c r="D818">
        <v>68</v>
      </c>
      <c r="E818" t="s">
        <v>258</v>
      </c>
      <c r="F818" t="s">
        <v>20</v>
      </c>
      <c r="G818" t="s">
        <v>21</v>
      </c>
      <c r="H818">
        <v>4</v>
      </c>
      <c r="I818" t="s">
        <v>114</v>
      </c>
      <c r="J818">
        <v>41</v>
      </c>
      <c r="K818" t="s">
        <v>23</v>
      </c>
      <c r="L818">
        <v>35000</v>
      </c>
      <c r="M818">
        <v>5</v>
      </c>
      <c r="N818">
        <v>175000</v>
      </c>
      <c r="O818">
        <v>48.08</v>
      </c>
      <c r="P818" t="s">
        <v>24</v>
      </c>
      <c r="Q818" t="s">
        <v>96</v>
      </c>
    </row>
    <row r="819" spans="1:17" x14ac:dyDescent="0.25">
      <c r="A819" t="s">
        <v>917</v>
      </c>
      <c r="B819" t="s">
        <v>918</v>
      </c>
      <c r="C819" s="1">
        <v>45689</v>
      </c>
      <c r="D819">
        <v>68</v>
      </c>
      <c r="E819" t="s">
        <v>258</v>
      </c>
      <c r="F819" t="s">
        <v>29</v>
      </c>
      <c r="G819" t="s">
        <v>21</v>
      </c>
      <c r="H819">
        <v>4</v>
      </c>
      <c r="I819" t="s">
        <v>114</v>
      </c>
      <c r="J819">
        <v>41</v>
      </c>
      <c r="K819" t="s">
        <v>72</v>
      </c>
      <c r="L819">
        <v>350</v>
      </c>
      <c r="M819">
        <v>10</v>
      </c>
      <c r="N819">
        <v>3500</v>
      </c>
      <c r="O819">
        <v>6.03</v>
      </c>
      <c r="P819" t="s">
        <v>24</v>
      </c>
      <c r="Q819" t="s">
        <v>96</v>
      </c>
    </row>
    <row r="820" spans="1:17" x14ac:dyDescent="0.25">
      <c r="A820" t="s">
        <v>917</v>
      </c>
      <c r="B820" t="s">
        <v>918</v>
      </c>
      <c r="C820" s="1">
        <v>45689</v>
      </c>
      <c r="D820">
        <v>68</v>
      </c>
      <c r="E820" t="s">
        <v>258</v>
      </c>
      <c r="F820" t="s">
        <v>41</v>
      </c>
      <c r="G820" t="s">
        <v>21</v>
      </c>
      <c r="H820">
        <v>4</v>
      </c>
      <c r="I820" t="s">
        <v>114</v>
      </c>
      <c r="J820">
        <v>41</v>
      </c>
      <c r="K820" t="s">
        <v>71</v>
      </c>
      <c r="L820">
        <v>14500</v>
      </c>
      <c r="M820">
        <v>14</v>
      </c>
      <c r="N820">
        <v>203000</v>
      </c>
      <c r="O820">
        <v>97.33</v>
      </c>
      <c r="P820" t="s">
        <v>24</v>
      </c>
      <c r="Q820" t="s">
        <v>96</v>
      </c>
    </row>
    <row r="821" spans="1:17" x14ac:dyDescent="0.25">
      <c r="A821" t="s">
        <v>919</v>
      </c>
      <c r="B821" t="s">
        <v>920</v>
      </c>
      <c r="C821" s="1">
        <v>45689</v>
      </c>
      <c r="D821">
        <v>20</v>
      </c>
      <c r="E821" t="s">
        <v>121</v>
      </c>
      <c r="F821" t="s">
        <v>20</v>
      </c>
      <c r="G821" t="s">
        <v>21</v>
      </c>
      <c r="H821">
        <v>1</v>
      </c>
      <c r="I821" t="s">
        <v>37</v>
      </c>
      <c r="J821">
        <v>18</v>
      </c>
      <c r="K821" t="s">
        <v>58</v>
      </c>
      <c r="L821">
        <v>16000</v>
      </c>
      <c r="M821">
        <v>16</v>
      </c>
      <c r="N821">
        <v>256000</v>
      </c>
      <c r="O821">
        <v>192.78</v>
      </c>
      <c r="P821" t="s">
        <v>24</v>
      </c>
      <c r="Q821" t="s">
        <v>32</v>
      </c>
    </row>
    <row r="822" spans="1:17" x14ac:dyDescent="0.25">
      <c r="A822" t="s">
        <v>919</v>
      </c>
      <c r="B822" t="s">
        <v>920</v>
      </c>
      <c r="C822" s="1">
        <v>45689</v>
      </c>
      <c r="D822">
        <v>20</v>
      </c>
      <c r="E822" t="s">
        <v>121</v>
      </c>
      <c r="F822" t="s">
        <v>36</v>
      </c>
      <c r="G822" t="s">
        <v>21</v>
      </c>
      <c r="H822">
        <v>1</v>
      </c>
      <c r="I822" t="s">
        <v>37</v>
      </c>
      <c r="J822">
        <v>18</v>
      </c>
      <c r="K822" t="s">
        <v>42</v>
      </c>
      <c r="L822">
        <v>9000</v>
      </c>
      <c r="M822">
        <v>3</v>
      </c>
      <c r="N822">
        <v>27000</v>
      </c>
      <c r="O822">
        <v>11.54</v>
      </c>
      <c r="P822" t="s">
        <v>24</v>
      </c>
      <c r="Q822" t="s">
        <v>32</v>
      </c>
    </row>
    <row r="823" spans="1:17" x14ac:dyDescent="0.25">
      <c r="A823" t="s">
        <v>921</v>
      </c>
      <c r="B823" t="s">
        <v>922</v>
      </c>
      <c r="C823" s="1">
        <v>45717</v>
      </c>
      <c r="D823">
        <v>54</v>
      </c>
      <c r="E823" t="s">
        <v>146</v>
      </c>
      <c r="F823" t="s">
        <v>20</v>
      </c>
      <c r="G823" t="s">
        <v>30</v>
      </c>
      <c r="H823">
        <v>1</v>
      </c>
      <c r="I823" t="s">
        <v>37</v>
      </c>
      <c r="J823">
        <v>58</v>
      </c>
      <c r="K823" t="s">
        <v>58</v>
      </c>
      <c r="L823">
        <v>16000</v>
      </c>
      <c r="M823">
        <v>19</v>
      </c>
      <c r="N823">
        <v>304000</v>
      </c>
      <c r="O823">
        <v>104.63</v>
      </c>
      <c r="P823" t="s">
        <v>39</v>
      </c>
    </row>
    <row r="824" spans="1:17" x14ac:dyDescent="0.25">
      <c r="A824" t="s">
        <v>921</v>
      </c>
      <c r="B824" t="s">
        <v>922</v>
      </c>
      <c r="C824" s="1">
        <v>45717</v>
      </c>
      <c r="D824">
        <v>54</v>
      </c>
      <c r="E824" t="s">
        <v>146</v>
      </c>
      <c r="F824" t="s">
        <v>41</v>
      </c>
      <c r="G824" t="s">
        <v>30</v>
      </c>
      <c r="H824">
        <v>1</v>
      </c>
      <c r="I824" t="s">
        <v>37</v>
      </c>
      <c r="J824">
        <v>58</v>
      </c>
      <c r="K824" t="s">
        <v>62</v>
      </c>
      <c r="L824">
        <v>24000</v>
      </c>
      <c r="M824">
        <v>3</v>
      </c>
      <c r="N824">
        <v>72000</v>
      </c>
      <c r="O824">
        <v>50.74</v>
      </c>
      <c r="P824" t="s">
        <v>39</v>
      </c>
    </row>
    <row r="825" spans="1:17" x14ac:dyDescent="0.25">
      <c r="A825" t="s">
        <v>921</v>
      </c>
      <c r="B825" t="s">
        <v>922</v>
      </c>
      <c r="C825" s="1">
        <v>45717</v>
      </c>
      <c r="D825">
        <v>54</v>
      </c>
      <c r="E825" t="s">
        <v>146</v>
      </c>
      <c r="F825" t="s">
        <v>36</v>
      </c>
      <c r="G825" t="s">
        <v>30</v>
      </c>
      <c r="H825">
        <v>1</v>
      </c>
      <c r="I825" t="s">
        <v>37</v>
      </c>
      <c r="J825">
        <v>58</v>
      </c>
      <c r="K825" t="s">
        <v>71</v>
      </c>
      <c r="L825">
        <v>14500</v>
      </c>
      <c r="M825">
        <v>11</v>
      </c>
      <c r="N825">
        <v>159500</v>
      </c>
      <c r="O825">
        <v>120.16</v>
      </c>
      <c r="P825" t="s">
        <v>39</v>
      </c>
    </row>
    <row r="826" spans="1:17" x14ac:dyDescent="0.25">
      <c r="A826" t="s">
        <v>923</v>
      </c>
      <c r="B826" t="s">
        <v>924</v>
      </c>
      <c r="C826" s="1">
        <v>45689</v>
      </c>
      <c r="D826">
        <v>65</v>
      </c>
      <c r="E826" t="s">
        <v>70</v>
      </c>
      <c r="F826" t="s">
        <v>29</v>
      </c>
      <c r="G826" t="s">
        <v>30</v>
      </c>
      <c r="H826">
        <v>1</v>
      </c>
      <c r="I826" t="s">
        <v>37</v>
      </c>
      <c r="J826">
        <v>14</v>
      </c>
      <c r="K826" t="s">
        <v>102</v>
      </c>
      <c r="L826">
        <v>900</v>
      </c>
      <c r="M826">
        <v>12</v>
      </c>
      <c r="N826">
        <v>10800</v>
      </c>
      <c r="O826">
        <v>98.33</v>
      </c>
      <c r="P826" t="s">
        <v>24</v>
      </c>
      <c r="Q826" t="s">
        <v>96</v>
      </c>
    </row>
    <row r="827" spans="1:17" x14ac:dyDescent="0.25">
      <c r="A827" t="s">
        <v>923</v>
      </c>
      <c r="B827" t="s">
        <v>924</v>
      </c>
      <c r="C827" s="1">
        <v>45689</v>
      </c>
      <c r="D827">
        <v>65</v>
      </c>
      <c r="E827" t="s">
        <v>70</v>
      </c>
      <c r="F827" t="s">
        <v>20</v>
      </c>
      <c r="G827" t="s">
        <v>30</v>
      </c>
      <c r="H827">
        <v>1</v>
      </c>
      <c r="I827" t="s">
        <v>37</v>
      </c>
      <c r="J827">
        <v>14</v>
      </c>
      <c r="K827" t="s">
        <v>58</v>
      </c>
      <c r="L827">
        <v>16000</v>
      </c>
      <c r="M827">
        <v>14</v>
      </c>
      <c r="N827">
        <v>224000</v>
      </c>
      <c r="O827">
        <v>63.64</v>
      </c>
      <c r="P827" t="s">
        <v>24</v>
      </c>
      <c r="Q827" t="s">
        <v>96</v>
      </c>
    </row>
    <row r="828" spans="1:17" x14ac:dyDescent="0.25">
      <c r="A828" t="s">
        <v>925</v>
      </c>
      <c r="B828" t="s">
        <v>926</v>
      </c>
      <c r="C828" s="1">
        <v>45689</v>
      </c>
      <c r="D828">
        <v>47</v>
      </c>
      <c r="E828" t="s">
        <v>192</v>
      </c>
      <c r="F828" t="s">
        <v>41</v>
      </c>
      <c r="G828" t="s">
        <v>21</v>
      </c>
      <c r="H828">
        <v>3</v>
      </c>
      <c r="I828" t="s">
        <v>50</v>
      </c>
      <c r="J828">
        <v>24</v>
      </c>
      <c r="K828" t="s">
        <v>42</v>
      </c>
      <c r="L828">
        <v>9000</v>
      </c>
      <c r="M828">
        <v>8</v>
      </c>
      <c r="N828">
        <v>72000</v>
      </c>
      <c r="O828">
        <v>138.29</v>
      </c>
      <c r="P828" t="s">
        <v>39</v>
      </c>
    </row>
    <row r="829" spans="1:17" x14ac:dyDescent="0.25">
      <c r="A829" t="s">
        <v>927</v>
      </c>
      <c r="B829" t="s">
        <v>928</v>
      </c>
      <c r="C829" s="1">
        <v>45658</v>
      </c>
      <c r="D829">
        <v>65</v>
      </c>
      <c r="E829" t="s">
        <v>149</v>
      </c>
      <c r="F829" t="s">
        <v>29</v>
      </c>
      <c r="G829" t="s">
        <v>30</v>
      </c>
      <c r="H829">
        <v>5</v>
      </c>
      <c r="I829" t="s">
        <v>55</v>
      </c>
      <c r="J829">
        <v>58</v>
      </c>
      <c r="K829" t="s">
        <v>87</v>
      </c>
      <c r="L829">
        <v>7500</v>
      </c>
      <c r="M829">
        <v>9</v>
      </c>
      <c r="N829">
        <v>67500</v>
      </c>
      <c r="O829">
        <v>185.54</v>
      </c>
      <c r="P829" t="s">
        <v>39</v>
      </c>
    </row>
    <row r="830" spans="1:17" x14ac:dyDescent="0.25">
      <c r="A830" t="s">
        <v>927</v>
      </c>
      <c r="B830" t="s">
        <v>928</v>
      </c>
      <c r="C830" s="1">
        <v>45658</v>
      </c>
      <c r="D830">
        <v>65</v>
      </c>
      <c r="E830" t="s">
        <v>149</v>
      </c>
      <c r="F830" t="s">
        <v>41</v>
      </c>
      <c r="G830" t="s">
        <v>30</v>
      </c>
      <c r="H830">
        <v>5</v>
      </c>
      <c r="I830" t="s">
        <v>55</v>
      </c>
      <c r="J830">
        <v>58</v>
      </c>
      <c r="K830" t="s">
        <v>65</v>
      </c>
      <c r="L830">
        <v>30000</v>
      </c>
      <c r="M830">
        <v>8</v>
      </c>
      <c r="N830">
        <v>240000</v>
      </c>
      <c r="O830">
        <v>18.5</v>
      </c>
      <c r="P830" t="s">
        <v>39</v>
      </c>
    </row>
    <row r="831" spans="1:17" x14ac:dyDescent="0.25">
      <c r="A831" t="s">
        <v>929</v>
      </c>
      <c r="B831" t="s">
        <v>930</v>
      </c>
      <c r="C831" s="1">
        <v>45717</v>
      </c>
      <c r="D831">
        <v>42</v>
      </c>
      <c r="E831" t="s">
        <v>28</v>
      </c>
      <c r="F831" t="s">
        <v>41</v>
      </c>
      <c r="G831" t="s">
        <v>30</v>
      </c>
      <c r="H831">
        <v>4</v>
      </c>
      <c r="I831" t="s">
        <v>114</v>
      </c>
      <c r="J831">
        <v>41</v>
      </c>
      <c r="K831" t="s">
        <v>71</v>
      </c>
      <c r="L831">
        <v>14500</v>
      </c>
      <c r="M831">
        <v>11</v>
      </c>
      <c r="N831">
        <v>159500</v>
      </c>
      <c r="O831">
        <v>147.52000000000001</v>
      </c>
      <c r="P831" t="s">
        <v>39</v>
      </c>
    </row>
    <row r="832" spans="1:17" x14ac:dyDescent="0.25">
      <c r="A832" t="s">
        <v>929</v>
      </c>
      <c r="B832" t="s">
        <v>930</v>
      </c>
      <c r="C832" s="1">
        <v>45717</v>
      </c>
      <c r="D832">
        <v>42</v>
      </c>
      <c r="E832" t="s">
        <v>28</v>
      </c>
      <c r="F832" t="s">
        <v>20</v>
      </c>
      <c r="G832" t="s">
        <v>30</v>
      </c>
      <c r="H832">
        <v>4</v>
      </c>
      <c r="I832" t="s">
        <v>114</v>
      </c>
      <c r="J832">
        <v>41</v>
      </c>
      <c r="K832" t="s">
        <v>23</v>
      </c>
      <c r="L832">
        <v>35000</v>
      </c>
      <c r="M832">
        <v>4</v>
      </c>
      <c r="N832">
        <v>140000</v>
      </c>
      <c r="O832">
        <v>175.41</v>
      </c>
      <c r="P832" t="s">
        <v>39</v>
      </c>
    </row>
    <row r="833" spans="1:17" x14ac:dyDescent="0.25">
      <c r="A833" t="s">
        <v>931</v>
      </c>
      <c r="B833" t="s">
        <v>932</v>
      </c>
      <c r="C833" s="1">
        <v>45689</v>
      </c>
      <c r="D833">
        <v>49</v>
      </c>
      <c r="E833" t="s">
        <v>189</v>
      </c>
      <c r="F833" t="s">
        <v>36</v>
      </c>
      <c r="G833" t="s">
        <v>21</v>
      </c>
      <c r="H833">
        <v>5</v>
      </c>
      <c r="I833" t="s">
        <v>55</v>
      </c>
      <c r="J833">
        <v>23</v>
      </c>
      <c r="K833" t="s">
        <v>42</v>
      </c>
      <c r="L833">
        <v>9000</v>
      </c>
      <c r="M833">
        <v>6</v>
      </c>
      <c r="N833">
        <v>54000</v>
      </c>
      <c r="O833">
        <v>128.44999999999999</v>
      </c>
      <c r="P833" t="s">
        <v>39</v>
      </c>
    </row>
    <row r="834" spans="1:17" x14ac:dyDescent="0.25">
      <c r="A834" t="s">
        <v>931</v>
      </c>
      <c r="B834" t="s">
        <v>932</v>
      </c>
      <c r="C834" s="1">
        <v>45689</v>
      </c>
      <c r="D834">
        <v>49</v>
      </c>
      <c r="E834" t="s">
        <v>189</v>
      </c>
      <c r="F834" t="s">
        <v>20</v>
      </c>
      <c r="G834" t="s">
        <v>21</v>
      </c>
      <c r="H834">
        <v>5</v>
      </c>
      <c r="I834" t="s">
        <v>55</v>
      </c>
      <c r="J834">
        <v>23</v>
      </c>
      <c r="K834" t="s">
        <v>23</v>
      </c>
      <c r="L834">
        <v>35000</v>
      </c>
      <c r="M834">
        <v>5</v>
      </c>
      <c r="N834">
        <v>175000</v>
      </c>
      <c r="O834">
        <v>158.31</v>
      </c>
      <c r="P834" t="s">
        <v>39</v>
      </c>
    </row>
    <row r="835" spans="1:17" x14ac:dyDescent="0.25">
      <c r="A835" t="s">
        <v>931</v>
      </c>
      <c r="B835" t="s">
        <v>932</v>
      </c>
      <c r="C835" s="1">
        <v>45689</v>
      </c>
      <c r="D835">
        <v>49</v>
      </c>
      <c r="E835" t="s">
        <v>189</v>
      </c>
      <c r="F835" t="s">
        <v>41</v>
      </c>
      <c r="G835" t="s">
        <v>21</v>
      </c>
      <c r="H835">
        <v>5</v>
      </c>
      <c r="I835" t="s">
        <v>55</v>
      </c>
      <c r="J835">
        <v>23</v>
      </c>
      <c r="K835" t="s">
        <v>42</v>
      </c>
      <c r="L835">
        <v>9000</v>
      </c>
      <c r="M835">
        <v>10</v>
      </c>
      <c r="N835">
        <v>90000</v>
      </c>
      <c r="O835">
        <v>80.430000000000007</v>
      </c>
      <c r="P835" t="s">
        <v>39</v>
      </c>
    </row>
    <row r="836" spans="1:17" x14ac:dyDescent="0.25">
      <c r="A836" t="s">
        <v>933</v>
      </c>
      <c r="B836" t="s">
        <v>934</v>
      </c>
      <c r="C836" s="1">
        <v>45689</v>
      </c>
      <c r="D836">
        <v>26</v>
      </c>
      <c r="E836" t="s">
        <v>176</v>
      </c>
      <c r="F836" t="s">
        <v>29</v>
      </c>
      <c r="G836" t="s">
        <v>21</v>
      </c>
      <c r="H836">
        <v>5</v>
      </c>
      <c r="I836" t="s">
        <v>55</v>
      </c>
      <c r="J836">
        <v>16</v>
      </c>
      <c r="K836" t="s">
        <v>164</v>
      </c>
      <c r="L836">
        <v>600</v>
      </c>
      <c r="M836">
        <v>19</v>
      </c>
      <c r="N836">
        <v>11400</v>
      </c>
      <c r="O836">
        <v>52.51</v>
      </c>
      <c r="P836" t="s">
        <v>39</v>
      </c>
    </row>
    <row r="837" spans="1:17" x14ac:dyDescent="0.25">
      <c r="A837" t="s">
        <v>933</v>
      </c>
      <c r="B837" t="s">
        <v>934</v>
      </c>
      <c r="C837" s="1">
        <v>45689</v>
      </c>
      <c r="D837">
        <v>26</v>
      </c>
      <c r="E837" t="s">
        <v>176</v>
      </c>
      <c r="F837" t="s">
        <v>20</v>
      </c>
      <c r="G837" t="s">
        <v>21</v>
      </c>
      <c r="H837">
        <v>5</v>
      </c>
      <c r="I837" t="s">
        <v>55</v>
      </c>
      <c r="J837">
        <v>16</v>
      </c>
      <c r="K837" t="s">
        <v>51</v>
      </c>
      <c r="L837">
        <v>9000</v>
      </c>
      <c r="M837">
        <v>7</v>
      </c>
      <c r="N837">
        <v>63000</v>
      </c>
      <c r="O837">
        <v>160.01</v>
      </c>
      <c r="P837" t="s">
        <v>39</v>
      </c>
    </row>
    <row r="838" spans="1:17" x14ac:dyDescent="0.25">
      <c r="A838" t="s">
        <v>935</v>
      </c>
      <c r="B838" t="s">
        <v>936</v>
      </c>
      <c r="C838" s="1">
        <v>45689</v>
      </c>
      <c r="D838">
        <v>69</v>
      </c>
      <c r="E838" t="s">
        <v>45</v>
      </c>
      <c r="F838" t="s">
        <v>20</v>
      </c>
      <c r="G838" t="s">
        <v>21</v>
      </c>
      <c r="H838">
        <v>5</v>
      </c>
      <c r="I838" t="s">
        <v>55</v>
      </c>
      <c r="J838">
        <v>26</v>
      </c>
      <c r="K838" t="s">
        <v>46</v>
      </c>
      <c r="L838">
        <v>4500</v>
      </c>
      <c r="M838">
        <v>6</v>
      </c>
      <c r="N838">
        <v>27000</v>
      </c>
      <c r="O838">
        <v>52.73</v>
      </c>
      <c r="P838" t="s">
        <v>24</v>
      </c>
      <c r="Q838" t="s">
        <v>76</v>
      </c>
    </row>
    <row r="839" spans="1:17" x14ac:dyDescent="0.25">
      <c r="A839" t="s">
        <v>935</v>
      </c>
      <c r="B839" t="s">
        <v>936</v>
      </c>
      <c r="C839" s="1">
        <v>45689</v>
      </c>
      <c r="D839">
        <v>69</v>
      </c>
      <c r="E839" t="s">
        <v>45</v>
      </c>
      <c r="F839" t="s">
        <v>41</v>
      </c>
      <c r="G839" t="s">
        <v>21</v>
      </c>
      <c r="H839">
        <v>5</v>
      </c>
      <c r="I839" t="s">
        <v>55</v>
      </c>
      <c r="J839">
        <v>26</v>
      </c>
      <c r="K839" t="s">
        <v>42</v>
      </c>
      <c r="L839">
        <v>9000</v>
      </c>
      <c r="M839">
        <v>14</v>
      </c>
      <c r="N839">
        <v>126000</v>
      </c>
      <c r="O839">
        <v>80.510000000000005</v>
      </c>
      <c r="P839" t="s">
        <v>24</v>
      </c>
      <c r="Q839" t="s">
        <v>76</v>
      </c>
    </row>
    <row r="840" spans="1:17" x14ac:dyDescent="0.25">
      <c r="A840" t="s">
        <v>935</v>
      </c>
      <c r="B840" t="s">
        <v>936</v>
      </c>
      <c r="C840" s="1">
        <v>45689</v>
      </c>
      <c r="D840">
        <v>69</v>
      </c>
      <c r="E840" t="s">
        <v>45</v>
      </c>
      <c r="F840" t="s">
        <v>29</v>
      </c>
      <c r="G840" t="s">
        <v>21</v>
      </c>
      <c r="H840">
        <v>5</v>
      </c>
      <c r="I840" t="s">
        <v>55</v>
      </c>
      <c r="J840">
        <v>26</v>
      </c>
      <c r="K840" t="s">
        <v>40</v>
      </c>
      <c r="L840">
        <v>500</v>
      </c>
      <c r="M840">
        <v>12</v>
      </c>
      <c r="N840">
        <v>6000</v>
      </c>
      <c r="O840">
        <v>30.28</v>
      </c>
      <c r="P840" t="s">
        <v>24</v>
      </c>
      <c r="Q840" t="s">
        <v>76</v>
      </c>
    </row>
    <row r="841" spans="1:17" x14ac:dyDescent="0.25">
      <c r="A841" t="s">
        <v>937</v>
      </c>
      <c r="B841" t="s">
        <v>938</v>
      </c>
      <c r="C841" s="1">
        <v>45689</v>
      </c>
      <c r="D841">
        <v>31</v>
      </c>
      <c r="E841" t="s">
        <v>452</v>
      </c>
      <c r="F841" t="s">
        <v>20</v>
      </c>
      <c r="G841" t="s">
        <v>30</v>
      </c>
      <c r="H841">
        <v>4</v>
      </c>
      <c r="I841" t="s">
        <v>114</v>
      </c>
      <c r="J841">
        <v>50</v>
      </c>
      <c r="K841" t="s">
        <v>51</v>
      </c>
      <c r="L841">
        <v>9000</v>
      </c>
      <c r="M841">
        <v>16</v>
      </c>
      <c r="N841">
        <v>144000</v>
      </c>
      <c r="O841">
        <v>57.95</v>
      </c>
      <c r="P841" t="s">
        <v>24</v>
      </c>
      <c r="Q841" t="s">
        <v>284</v>
      </c>
    </row>
    <row r="842" spans="1:17" x14ac:dyDescent="0.25">
      <c r="A842" t="s">
        <v>939</v>
      </c>
      <c r="B842" t="s">
        <v>601</v>
      </c>
      <c r="C842" s="1">
        <v>45689</v>
      </c>
      <c r="D842">
        <v>32</v>
      </c>
      <c r="E842" t="s">
        <v>19</v>
      </c>
      <c r="F842" t="s">
        <v>29</v>
      </c>
      <c r="G842" t="s">
        <v>21</v>
      </c>
      <c r="H842">
        <v>3</v>
      </c>
      <c r="I842" t="s">
        <v>50</v>
      </c>
      <c r="J842">
        <v>39</v>
      </c>
      <c r="K842" t="s">
        <v>164</v>
      </c>
      <c r="L842">
        <v>600</v>
      </c>
      <c r="M842">
        <v>5</v>
      </c>
      <c r="N842">
        <v>3000</v>
      </c>
      <c r="O842">
        <v>82</v>
      </c>
      <c r="P842" t="s">
        <v>39</v>
      </c>
    </row>
    <row r="843" spans="1:17" x14ac:dyDescent="0.25">
      <c r="A843" t="s">
        <v>940</v>
      </c>
      <c r="B843" t="s">
        <v>941</v>
      </c>
      <c r="C843" s="1">
        <v>45689</v>
      </c>
      <c r="D843">
        <v>53</v>
      </c>
      <c r="E843" t="s">
        <v>143</v>
      </c>
      <c r="F843" t="s">
        <v>29</v>
      </c>
      <c r="G843" t="s">
        <v>21</v>
      </c>
      <c r="H843">
        <v>2</v>
      </c>
      <c r="I843" t="s">
        <v>22</v>
      </c>
      <c r="J843">
        <v>40</v>
      </c>
      <c r="K843" t="s">
        <v>31</v>
      </c>
      <c r="L843">
        <v>5500</v>
      </c>
      <c r="M843">
        <v>11</v>
      </c>
      <c r="N843">
        <v>60500</v>
      </c>
      <c r="O843">
        <v>27.07</v>
      </c>
      <c r="P843" t="s">
        <v>39</v>
      </c>
    </row>
    <row r="844" spans="1:17" x14ac:dyDescent="0.25">
      <c r="A844" t="s">
        <v>940</v>
      </c>
      <c r="B844" t="s">
        <v>941</v>
      </c>
      <c r="C844" s="1">
        <v>45689</v>
      </c>
      <c r="D844">
        <v>53</v>
      </c>
      <c r="E844" t="s">
        <v>143</v>
      </c>
      <c r="F844" t="s">
        <v>41</v>
      </c>
      <c r="G844" t="s">
        <v>21</v>
      </c>
      <c r="H844">
        <v>2</v>
      </c>
      <c r="I844" t="s">
        <v>22</v>
      </c>
      <c r="J844">
        <v>40</v>
      </c>
      <c r="K844" t="s">
        <v>71</v>
      </c>
      <c r="L844">
        <v>14500</v>
      </c>
      <c r="M844">
        <v>13</v>
      </c>
      <c r="N844">
        <v>188500</v>
      </c>
      <c r="O844">
        <v>137.53</v>
      </c>
      <c r="P844" t="s">
        <v>39</v>
      </c>
    </row>
    <row r="845" spans="1:17" x14ac:dyDescent="0.25">
      <c r="A845" t="s">
        <v>940</v>
      </c>
      <c r="B845" t="s">
        <v>941</v>
      </c>
      <c r="C845" s="1">
        <v>45689</v>
      </c>
      <c r="D845">
        <v>53</v>
      </c>
      <c r="E845" t="s">
        <v>143</v>
      </c>
      <c r="F845" t="s">
        <v>36</v>
      </c>
      <c r="G845" t="s">
        <v>21</v>
      </c>
      <c r="H845">
        <v>2</v>
      </c>
      <c r="I845" t="s">
        <v>22</v>
      </c>
      <c r="J845">
        <v>40</v>
      </c>
      <c r="K845" t="s">
        <v>105</v>
      </c>
      <c r="L845">
        <v>75000</v>
      </c>
      <c r="M845">
        <v>9</v>
      </c>
      <c r="N845">
        <v>675000</v>
      </c>
      <c r="O845">
        <v>147.35</v>
      </c>
      <c r="P845" t="s">
        <v>39</v>
      </c>
    </row>
    <row r="846" spans="1:17" x14ac:dyDescent="0.25">
      <c r="A846" t="s">
        <v>942</v>
      </c>
      <c r="B846" t="s">
        <v>943</v>
      </c>
      <c r="C846" s="1">
        <v>45689</v>
      </c>
      <c r="D846">
        <v>28</v>
      </c>
      <c r="E846" t="s">
        <v>49</v>
      </c>
      <c r="F846" t="s">
        <v>41</v>
      </c>
      <c r="G846" t="s">
        <v>21</v>
      </c>
      <c r="H846">
        <v>4</v>
      </c>
      <c r="I846" t="s">
        <v>114</v>
      </c>
      <c r="J846">
        <v>22</v>
      </c>
      <c r="K846" t="s">
        <v>62</v>
      </c>
      <c r="L846">
        <v>24000</v>
      </c>
      <c r="M846">
        <v>10</v>
      </c>
      <c r="N846">
        <v>240000</v>
      </c>
      <c r="O846">
        <v>124.12</v>
      </c>
      <c r="P846" t="s">
        <v>39</v>
      </c>
    </row>
    <row r="847" spans="1:17" x14ac:dyDescent="0.25">
      <c r="A847" t="s">
        <v>942</v>
      </c>
      <c r="B847" t="s">
        <v>943</v>
      </c>
      <c r="C847" s="1">
        <v>45689</v>
      </c>
      <c r="D847">
        <v>28</v>
      </c>
      <c r="E847" t="s">
        <v>49</v>
      </c>
      <c r="F847" t="s">
        <v>29</v>
      </c>
      <c r="G847" t="s">
        <v>21</v>
      </c>
      <c r="H847">
        <v>4</v>
      </c>
      <c r="I847" t="s">
        <v>114</v>
      </c>
      <c r="J847">
        <v>22</v>
      </c>
      <c r="K847" t="s">
        <v>87</v>
      </c>
      <c r="L847">
        <v>7500</v>
      </c>
      <c r="M847">
        <v>5</v>
      </c>
      <c r="N847">
        <v>37500</v>
      </c>
      <c r="O847">
        <v>134.41999999999999</v>
      </c>
      <c r="P847" t="s">
        <v>39</v>
      </c>
    </row>
    <row r="848" spans="1:17" x14ac:dyDescent="0.25">
      <c r="A848" t="s">
        <v>942</v>
      </c>
      <c r="B848" t="s">
        <v>943</v>
      </c>
      <c r="C848" s="1">
        <v>45689</v>
      </c>
      <c r="D848">
        <v>28</v>
      </c>
      <c r="E848" t="s">
        <v>49</v>
      </c>
      <c r="F848" t="s">
        <v>20</v>
      </c>
      <c r="G848" t="s">
        <v>21</v>
      </c>
      <c r="H848">
        <v>4</v>
      </c>
      <c r="I848" t="s">
        <v>114</v>
      </c>
      <c r="J848">
        <v>22</v>
      </c>
      <c r="K848" t="s">
        <v>58</v>
      </c>
      <c r="L848">
        <v>16000</v>
      </c>
      <c r="M848">
        <v>9</v>
      </c>
      <c r="N848">
        <v>144000</v>
      </c>
      <c r="O848">
        <v>116.31</v>
      </c>
      <c r="P848" t="s">
        <v>39</v>
      </c>
    </row>
    <row r="849" spans="1:17" x14ac:dyDescent="0.25">
      <c r="A849" t="s">
        <v>944</v>
      </c>
      <c r="B849" t="s">
        <v>945</v>
      </c>
      <c r="C849" s="1">
        <v>45658</v>
      </c>
      <c r="D849">
        <v>80</v>
      </c>
      <c r="E849" t="s">
        <v>90</v>
      </c>
      <c r="F849" t="s">
        <v>29</v>
      </c>
      <c r="G849" t="s">
        <v>30</v>
      </c>
      <c r="H849">
        <v>2</v>
      </c>
      <c r="I849" t="s">
        <v>22</v>
      </c>
      <c r="J849">
        <v>57</v>
      </c>
      <c r="K849" t="s">
        <v>83</v>
      </c>
      <c r="L849">
        <v>1000</v>
      </c>
      <c r="M849">
        <v>5</v>
      </c>
      <c r="N849">
        <v>5000</v>
      </c>
      <c r="O849">
        <v>63</v>
      </c>
      <c r="P849" t="s">
        <v>24</v>
      </c>
      <c r="Q849" t="s">
        <v>284</v>
      </c>
    </row>
    <row r="850" spans="1:17" x14ac:dyDescent="0.25">
      <c r="A850" t="s">
        <v>944</v>
      </c>
      <c r="B850" t="s">
        <v>945</v>
      </c>
      <c r="C850" s="1">
        <v>45658</v>
      </c>
      <c r="D850">
        <v>80</v>
      </c>
      <c r="E850" t="s">
        <v>90</v>
      </c>
      <c r="F850" t="s">
        <v>41</v>
      </c>
      <c r="G850" t="s">
        <v>30</v>
      </c>
      <c r="H850">
        <v>2</v>
      </c>
      <c r="I850" t="s">
        <v>22</v>
      </c>
      <c r="J850">
        <v>57</v>
      </c>
      <c r="K850" t="s">
        <v>71</v>
      </c>
      <c r="L850">
        <v>14500</v>
      </c>
      <c r="M850">
        <v>9</v>
      </c>
      <c r="N850">
        <v>130500</v>
      </c>
      <c r="O850">
        <v>174.4</v>
      </c>
      <c r="P850" t="s">
        <v>24</v>
      </c>
      <c r="Q850" t="s">
        <v>284</v>
      </c>
    </row>
    <row r="851" spans="1:17" x14ac:dyDescent="0.25">
      <c r="A851" t="s">
        <v>944</v>
      </c>
      <c r="B851" t="s">
        <v>945</v>
      </c>
      <c r="C851" s="1">
        <v>45658</v>
      </c>
      <c r="D851">
        <v>80</v>
      </c>
      <c r="E851" t="s">
        <v>90</v>
      </c>
      <c r="F851" t="s">
        <v>20</v>
      </c>
      <c r="G851" t="s">
        <v>30</v>
      </c>
      <c r="H851">
        <v>2</v>
      </c>
      <c r="I851" t="s">
        <v>22</v>
      </c>
      <c r="J851">
        <v>57</v>
      </c>
      <c r="K851" t="s">
        <v>51</v>
      </c>
      <c r="L851">
        <v>9000</v>
      </c>
      <c r="M851">
        <v>10</v>
      </c>
      <c r="N851">
        <v>90000</v>
      </c>
      <c r="O851">
        <v>185.28</v>
      </c>
      <c r="P851" t="s">
        <v>24</v>
      </c>
      <c r="Q851" t="s">
        <v>284</v>
      </c>
    </row>
    <row r="852" spans="1:17" x14ac:dyDescent="0.25">
      <c r="A852" t="s">
        <v>946</v>
      </c>
      <c r="B852" t="s">
        <v>947</v>
      </c>
      <c r="C852" s="1">
        <v>45689</v>
      </c>
      <c r="D852">
        <v>49</v>
      </c>
      <c r="E852" t="s">
        <v>75</v>
      </c>
      <c r="F852" t="s">
        <v>20</v>
      </c>
      <c r="G852" t="s">
        <v>30</v>
      </c>
      <c r="H852">
        <v>3</v>
      </c>
      <c r="I852" t="s">
        <v>50</v>
      </c>
      <c r="J852">
        <v>28</v>
      </c>
      <c r="K852" t="s">
        <v>23</v>
      </c>
      <c r="L852">
        <v>35000</v>
      </c>
      <c r="M852">
        <v>5</v>
      </c>
      <c r="N852">
        <v>175000</v>
      </c>
      <c r="O852">
        <v>11.12</v>
      </c>
      <c r="P852" t="s">
        <v>39</v>
      </c>
    </row>
    <row r="853" spans="1:17" x14ac:dyDescent="0.25">
      <c r="A853" t="s">
        <v>946</v>
      </c>
      <c r="B853" t="s">
        <v>947</v>
      </c>
      <c r="C853" s="1">
        <v>45689</v>
      </c>
      <c r="D853">
        <v>49</v>
      </c>
      <c r="E853" t="s">
        <v>75</v>
      </c>
      <c r="F853" t="s">
        <v>36</v>
      </c>
      <c r="G853" t="s">
        <v>30</v>
      </c>
      <c r="H853">
        <v>3</v>
      </c>
      <c r="I853" t="s">
        <v>50</v>
      </c>
      <c r="J853">
        <v>28</v>
      </c>
      <c r="K853" t="s">
        <v>42</v>
      </c>
      <c r="L853">
        <v>9000</v>
      </c>
      <c r="M853">
        <v>2</v>
      </c>
      <c r="N853">
        <v>18000</v>
      </c>
      <c r="O853">
        <v>46.36</v>
      </c>
      <c r="P853" t="s">
        <v>39</v>
      </c>
    </row>
    <row r="854" spans="1:17" x14ac:dyDescent="0.25">
      <c r="A854" t="s">
        <v>948</v>
      </c>
      <c r="B854" t="s">
        <v>949</v>
      </c>
      <c r="C854" s="1">
        <v>45658</v>
      </c>
      <c r="D854">
        <v>49</v>
      </c>
      <c r="E854" t="s">
        <v>28</v>
      </c>
      <c r="F854" t="s">
        <v>29</v>
      </c>
      <c r="G854" t="s">
        <v>30</v>
      </c>
      <c r="H854">
        <v>4</v>
      </c>
      <c r="I854" t="s">
        <v>114</v>
      </c>
      <c r="J854">
        <v>28</v>
      </c>
      <c r="K854" t="s">
        <v>83</v>
      </c>
      <c r="L854">
        <v>1000</v>
      </c>
      <c r="M854">
        <v>5</v>
      </c>
      <c r="N854">
        <v>5000</v>
      </c>
      <c r="O854">
        <v>169.24</v>
      </c>
      <c r="P854" t="s">
        <v>24</v>
      </c>
      <c r="Q854" t="s">
        <v>96</v>
      </c>
    </row>
    <row r="855" spans="1:17" x14ac:dyDescent="0.25">
      <c r="A855" t="s">
        <v>948</v>
      </c>
      <c r="B855" t="s">
        <v>949</v>
      </c>
      <c r="C855" s="1">
        <v>45658</v>
      </c>
      <c r="D855">
        <v>49</v>
      </c>
      <c r="E855" t="s">
        <v>28</v>
      </c>
      <c r="F855" t="s">
        <v>20</v>
      </c>
      <c r="G855" t="s">
        <v>30</v>
      </c>
      <c r="H855">
        <v>4</v>
      </c>
      <c r="I855" t="s">
        <v>114</v>
      </c>
      <c r="J855">
        <v>28</v>
      </c>
      <c r="K855" t="s">
        <v>58</v>
      </c>
      <c r="L855">
        <v>16000</v>
      </c>
      <c r="M855">
        <v>7</v>
      </c>
      <c r="N855">
        <v>112000</v>
      </c>
      <c r="O855">
        <v>70.25</v>
      </c>
      <c r="P855" t="s">
        <v>24</v>
      </c>
      <c r="Q855" t="s">
        <v>96</v>
      </c>
    </row>
    <row r="856" spans="1:17" x14ac:dyDescent="0.25">
      <c r="A856" t="s">
        <v>948</v>
      </c>
      <c r="B856" t="s">
        <v>949</v>
      </c>
      <c r="C856" s="1">
        <v>45658</v>
      </c>
      <c r="D856">
        <v>49</v>
      </c>
      <c r="E856" t="s">
        <v>28</v>
      </c>
      <c r="F856" t="s">
        <v>36</v>
      </c>
      <c r="G856" t="s">
        <v>30</v>
      </c>
      <c r="H856">
        <v>4</v>
      </c>
      <c r="I856" t="s">
        <v>114</v>
      </c>
      <c r="J856">
        <v>28</v>
      </c>
      <c r="K856" t="s">
        <v>62</v>
      </c>
      <c r="L856">
        <v>24000</v>
      </c>
      <c r="M856">
        <v>6</v>
      </c>
      <c r="N856">
        <v>144000</v>
      </c>
      <c r="O856">
        <v>36.54</v>
      </c>
      <c r="P856" t="s">
        <v>24</v>
      </c>
      <c r="Q856" t="s">
        <v>96</v>
      </c>
    </row>
    <row r="857" spans="1:17" x14ac:dyDescent="0.25">
      <c r="A857" t="s">
        <v>950</v>
      </c>
      <c r="B857" t="s">
        <v>951</v>
      </c>
      <c r="C857" s="1">
        <v>45689</v>
      </c>
      <c r="D857">
        <v>50</v>
      </c>
      <c r="E857" t="s">
        <v>79</v>
      </c>
      <c r="F857" t="s">
        <v>29</v>
      </c>
      <c r="G857" t="s">
        <v>21</v>
      </c>
      <c r="H857">
        <v>4</v>
      </c>
      <c r="I857" t="s">
        <v>114</v>
      </c>
      <c r="J857">
        <v>34</v>
      </c>
      <c r="K857" t="s">
        <v>83</v>
      </c>
      <c r="L857">
        <v>1000</v>
      </c>
      <c r="M857">
        <v>1</v>
      </c>
      <c r="N857">
        <v>1000</v>
      </c>
      <c r="O857">
        <v>177.53</v>
      </c>
      <c r="P857" t="s">
        <v>39</v>
      </c>
    </row>
    <row r="858" spans="1:17" x14ac:dyDescent="0.25">
      <c r="A858" t="s">
        <v>952</v>
      </c>
      <c r="B858" t="s">
        <v>953</v>
      </c>
      <c r="C858" s="1">
        <v>45658</v>
      </c>
      <c r="D858">
        <v>31</v>
      </c>
      <c r="E858" t="s">
        <v>82</v>
      </c>
      <c r="F858" t="s">
        <v>29</v>
      </c>
      <c r="G858" t="s">
        <v>30</v>
      </c>
      <c r="H858">
        <v>3</v>
      </c>
      <c r="I858" t="s">
        <v>50</v>
      </c>
      <c r="J858">
        <v>38</v>
      </c>
      <c r="K858" t="s">
        <v>40</v>
      </c>
      <c r="L858">
        <v>500</v>
      </c>
      <c r="M858">
        <v>1</v>
      </c>
      <c r="N858">
        <v>500</v>
      </c>
      <c r="O858">
        <v>119.04</v>
      </c>
      <c r="P858" t="s">
        <v>24</v>
      </c>
      <c r="Q858" t="s">
        <v>76</v>
      </c>
    </row>
    <row r="859" spans="1:17" x14ac:dyDescent="0.25">
      <c r="A859" t="s">
        <v>952</v>
      </c>
      <c r="B859" t="s">
        <v>953</v>
      </c>
      <c r="C859" s="1">
        <v>45658</v>
      </c>
      <c r="D859">
        <v>31</v>
      </c>
      <c r="E859" t="s">
        <v>82</v>
      </c>
      <c r="F859" t="s">
        <v>20</v>
      </c>
      <c r="G859" t="s">
        <v>30</v>
      </c>
      <c r="H859">
        <v>3</v>
      </c>
      <c r="I859" t="s">
        <v>50</v>
      </c>
      <c r="J859">
        <v>38</v>
      </c>
      <c r="K859" t="s">
        <v>51</v>
      </c>
      <c r="L859">
        <v>9000</v>
      </c>
      <c r="M859">
        <v>20</v>
      </c>
      <c r="N859">
        <v>180000</v>
      </c>
      <c r="O859">
        <v>193.97</v>
      </c>
      <c r="P859" t="s">
        <v>24</v>
      </c>
      <c r="Q859" t="s">
        <v>76</v>
      </c>
    </row>
    <row r="860" spans="1:17" x14ac:dyDescent="0.25">
      <c r="A860" t="s">
        <v>954</v>
      </c>
      <c r="B860" t="s">
        <v>955</v>
      </c>
      <c r="C860" s="1">
        <v>45658</v>
      </c>
      <c r="D860">
        <v>57</v>
      </c>
      <c r="E860" t="s">
        <v>140</v>
      </c>
      <c r="F860" t="s">
        <v>41</v>
      </c>
      <c r="G860" t="s">
        <v>21</v>
      </c>
      <c r="H860">
        <v>3</v>
      </c>
      <c r="I860" t="s">
        <v>50</v>
      </c>
      <c r="J860">
        <v>56</v>
      </c>
      <c r="K860" t="s">
        <v>62</v>
      </c>
      <c r="L860">
        <v>24000</v>
      </c>
      <c r="M860">
        <v>13</v>
      </c>
      <c r="N860">
        <v>312000</v>
      </c>
      <c r="O860">
        <v>190.4</v>
      </c>
      <c r="P860" t="s">
        <v>39</v>
      </c>
    </row>
    <row r="861" spans="1:17" x14ac:dyDescent="0.25">
      <c r="A861" t="s">
        <v>956</v>
      </c>
      <c r="B861" t="s">
        <v>957</v>
      </c>
      <c r="C861" s="1">
        <v>45658</v>
      </c>
      <c r="D861">
        <v>67</v>
      </c>
      <c r="E861" t="s">
        <v>143</v>
      </c>
      <c r="F861" t="s">
        <v>29</v>
      </c>
      <c r="G861" t="s">
        <v>21</v>
      </c>
      <c r="H861">
        <v>1</v>
      </c>
      <c r="I861" t="s">
        <v>37</v>
      </c>
      <c r="J861">
        <v>16</v>
      </c>
      <c r="K861" t="s">
        <v>87</v>
      </c>
      <c r="L861">
        <v>7500</v>
      </c>
      <c r="M861">
        <v>5</v>
      </c>
      <c r="N861">
        <v>37500</v>
      </c>
      <c r="O861">
        <v>57.34</v>
      </c>
      <c r="P861" t="s">
        <v>24</v>
      </c>
      <c r="Q861" t="s">
        <v>265</v>
      </c>
    </row>
    <row r="862" spans="1:17" x14ac:dyDescent="0.25">
      <c r="A862" t="s">
        <v>958</v>
      </c>
      <c r="B862" t="s">
        <v>959</v>
      </c>
      <c r="C862" s="1">
        <v>45717</v>
      </c>
      <c r="D862">
        <v>54</v>
      </c>
      <c r="E862" t="s">
        <v>90</v>
      </c>
      <c r="F862" t="s">
        <v>36</v>
      </c>
      <c r="G862" t="s">
        <v>30</v>
      </c>
      <c r="H862">
        <v>5</v>
      </c>
      <c r="I862" t="s">
        <v>55</v>
      </c>
      <c r="J862">
        <v>48</v>
      </c>
      <c r="K862" t="s">
        <v>71</v>
      </c>
      <c r="L862">
        <v>14500</v>
      </c>
      <c r="M862">
        <v>13</v>
      </c>
      <c r="N862">
        <v>188500</v>
      </c>
      <c r="O862">
        <v>98.18</v>
      </c>
      <c r="P862" t="s">
        <v>24</v>
      </c>
      <c r="Q862" t="s">
        <v>284</v>
      </c>
    </row>
    <row r="863" spans="1:17" x14ac:dyDescent="0.25">
      <c r="A863" t="s">
        <v>960</v>
      </c>
      <c r="B863" t="s">
        <v>961</v>
      </c>
      <c r="C863" s="1">
        <v>45658</v>
      </c>
      <c r="D863">
        <v>50</v>
      </c>
      <c r="E863" t="s">
        <v>19</v>
      </c>
      <c r="F863" t="s">
        <v>29</v>
      </c>
      <c r="G863" t="s">
        <v>21</v>
      </c>
      <c r="H863">
        <v>3</v>
      </c>
      <c r="I863" t="s">
        <v>50</v>
      </c>
      <c r="J863">
        <v>49</v>
      </c>
      <c r="K863" t="s">
        <v>102</v>
      </c>
      <c r="L863">
        <v>900</v>
      </c>
      <c r="M863">
        <v>15</v>
      </c>
      <c r="N863">
        <v>13500</v>
      </c>
      <c r="O863">
        <v>102.91</v>
      </c>
      <c r="P863" t="s">
        <v>39</v>
      </c>
    </row>
    <row r="864" spans="1:17" x14ac:dyDescent="0.25">
      <c r="A864" t="s">
        <v>960</v>
      </c>
      <c r="B864" t="s">
        <v>961</v>
      </c>
      <c r="C864" s="1">
        <v>45658</v>
      </c>
      <c r="D864">
        <v>50</v>
      </c>
      <c r="E864" t="s">
        <v>19</v>
      </c>
      <c r="F864" t="s">
        <v>41</v>
      </c>
      <c r="G864" t="s">
        <v>21</v>
      </c>
      <c r="H864">
        <v>3</v>
      </c>
      <c r="I864" t="s">
        <v>50</v>
      </c>
      <c r="J864">
        <v>49</v>
      </c>
      <c r="K864" t="s">
        <v>38</v>
      </c>
      <c r="L864">
        <v>20000</v>
      </c>
      <c r="M864">
        <v>5</v>
      </c>
      <c r="N864">
        <v>100000</v>
      </c>
      <c r="O864">
        <v>129.69999999999999</v>
      </c>
      <c r="P864" t="s">
        <v>39</v>
      </c>
    </row>
    <row r="865" spans="1:17" x14ac:dyDescent="0.25">
      <c r="A865" t="s">
        <v>962</v>
      </c>
      <c r="B865" t="s">
        <v>963</v>
      </c>
      <c r="C865" s="1">
        <v>45658</v>
      </c>
      <c r="D865">
        <v>26</v>
      </c>
      <c r="E865" t="s">
        <v>101</v>
      </c>
      <c r="F865" t="s">
        <v>36</v>
      </c>
      <c r="G865" t="s">
        <v>30</v>
      </c>
      <c r="H865">
        <v>4</v>
      </c>
      <c r="I865" t="s">
        <v>114</v>
      </c>
      <c r="J865">
        <v>28</v>
      </c>
      <c r="K865" t="s">
        <v>71</v>
      </c>
      <c r="L865">
        <v>14500</v>
      </c>
      <c r="M865">
        <v>10</v>
      </c>
      <c r="N865">
        <v>145000</v>
      </c>
      <c r="O865">
        <v>104.86</v>
      </c>
      <c r="P865" t="s">
        <v>39</v>
      </c>
    </row>
    <row r="866" spans="1:17" x14ac:dyDescent="0.25">
      <c r="A866" t="s">
        <v>964</v>
      </c>
      <c r="B866" t="s">
        <v>965</v>
      </c>
      <c r="C866" s="1">
        <v>45658</v>
      </c>
      <c r="D866">
        <v>25</v>
      </c>
      <c r="E866" t="s">
        <v>128</v>
      </c>
      <c r="F866" t="s">
        <v>36</v>
      </c>
      <c r="G866" t="s">
        <v>21</v>
      </c>
      <c r="H866">
        <v>4</v>
      </c>
      <c r="I866" t="s">
        <v>114</v>
      </c>
      <c r="J866">
        <v>33</v>
      </c>
      <c r="K866" t="s">
        <v>38</v>
      </c>
      <c r="L866">
        <v>20000</v>
      </c>
      <c r="M866">
        <v>1</v>
      </c>
      <c r="N866">
        <v>20000</v>
      </c>
      <c r="O866">
        <v>153.85</v>
      </c>
      <c r="P866" t="s">
        <v>24</v>
      </c>
      <c r="Q866" t="s">
        <v>284</v>
      </c>
    </row>
    <row r="867" spans="1:17" x14ac:dyDescent="0.25">
      <c r="A867" t="s">
        <v>964</v>
      </c>
      <c r="B867" t="s">
        <v>965</v>
      </c>
      <c r="C867" s="1">
        <v>45658</v>
      </c>
      <c r="D867">
        <v>25</v>
      </c>
      <c r="E867" t="s">
        <v>128</v>
      </c>
      <c r="F867" t="s">
        <v>20</v>
      </c>
      <c r="G867" t="s">
        <v>21</v>
      </c>
      <c r="H867">
        <v>4</v>
      </c>
      <c r="I867" t="s">
        <v>114</v>
      </c>
      <c r="J867">
        <v>33</v>
      </c>
      <c r="K867" t="s">
        <v>58</v>
      </c>
      <c r="L867">
        <v>16000</v>
      </c>
      <c r="M867">
        <v>15</v>
      </c>
      <c r="N867">
        <v>240000</v>
      </c>
      <c r="O867">
        <v>148.22999999999999</v>
      </c>
      <c r="P867" t="s">
        <v>24</v>
      </c>
      <c r="Q867" t="s">
        <v>284</v>
      </c>
    </row>
    <row r="868" spans="1:17" x14ac:dyDescent="0.25">
      <c r="A868" t="s">
        <v>964</v>
      </c>
      <c r="B868" t="s">
        <v>965</v>
      </c>
      <c r="C868" s="1">
        <v>45658</v>
      </c>
      <c r="D868">
        <v>25</v>
      </c>
      <c r="E868" t="s">
        <v>128</v>
      </c>
      <c r="F868" t="s">
        <v>29</v>
      </c>
      <c r="G868" t="s">
        <v>21</v>
      </c>
      <c r="H868">
        <v>4</v>
      </c>
      <c r="I868" t="s">
        <v>114</v>
      </c>
      <c r="J868">
        <v>33</v>
      </c>
      <c r="K868" t="s">
        <v>164</v>
      </c>
      <c r="L868">
        <v>600</v>
      </c>
      <c r="M868">
        <v>13</v>
      </c>
      <c r="N868">
        <v>7800</v>
      </c>
      <c r="O868">
        <v>157.34</v>
      </c>
      <c r="P868" t="s">
        <v>24</v>
      </c>
      <c r="Q868" t="s">
        <v>284</v>
      </c>
    </row>
    <row r="869" spans="1:17" x14ac:dyDescent="0.25">
      <c r="A869" t="s">
        <v>966</v>
      </c>
      <c r="B869" t="s">
        <v>967</v>
      </c>
      <c r="C869" s="1">
        <v>45658</v>
      </c>
      <c r="D869">
        <v>26</v>
      </c>
      <c r="E869" t="s">
        <v>110</v>
      </c>
      <c r="F869" t="s">
        <v>36</v>
      </c>
      <c r="G869" t="s">
        <v>30</v>
      </c>
      <c r="H869">
        <v>4</v>
      </c>
      <c r="I869" t="s">
        <v>114</v>
      </c>
      <c r="J869">
        <v>21</v>
      </c>
      <c r="K869" t="s">
        <v>71</v>
      </c>
      <c r="L869">
        <v>14500</v>
      </c>
      <c r="M869">
        <v>20</v>
      </c>
      <c r="N869">
        <v>290000</v>
      </c>
      <c r="O869">
        <v>37.42</v>
      </c>
      <c r="P869" t="s">
        <v>39</v>
      </c>
    </row>
    <row r="870" spans="1:17" x14ac:dyDescent="0.25">
      <c r="A870" t="s">
        <v>966</v>
      </c>
      <c r="B870" t="s">
        <v>967</v>
      </c>
      <c r="C870" s="1">
        <v>45658</v>
      </c>
      <c r="D870">
        <v>26</v>
      </c>
      <c r="E870" t="s">
        <v>110</v>
      </c>
      <c r="F870" t="s">
        <v>41</v>
      </c>
      <c r="G870" t="s">
        <v>30</v>
      </c>
      <c r="H870">
        <v>4</v>
      </c>
      <c r="I870" t="s">
        <v>114</v>
      </c>
      <c r="J870">
        <v>21</v>
      </c>
      <c r="K870" t="s">
        <v>65</v>
      </c>
      <c r="L870">
        <v>30000</v>
      </c>
      <c r="M870">
        <v>4</v>
      </c>
      <c r="N870">
        <v>120000</v>
      </c>
      <c r="O870">
        <v>174.39</v>
      </c>
      <c r="P870" t="s">
        <v>39</v>
      </c>
    </row>
    <row r="871" spans="1:17" x14ac:dyDescent="0.25">
      <c r="A871" t="s">
        <v>968</v>
      </c>
      <c r="B871" t="s">
        <v>969</v>
      </c>
      <c r="C871" s="1">
        <v>45658</v>
      </c>
      <c r="D871">
        <v>18</v>
      </c>
      <c r="E871" t="s">
        <v>452</v>
      </c>
      <c r="F871" t="s">
        <v>29</v>
      </c>
      <c r="G871" t="s">
        <v>30</v>
      </c>
      <c r="H871">
        <v>2</v>
      </c>
      <c r="I871" t="s">
        <v>22</v>
      </c>
      <c r="J871">
        <v>8</v>
      </c>
      <c r="K871" t="s">
        <v>193</v>
      </c>
      <c r="L871">
        <v>6500</v>
      </c>
      <c r="M871">
        <v>20</v>
      </c>
      <c r="N871">
        <v>130000</v>
      </c>
      <c r="O871">
        <v>60.91</v>
      </c>
      <c r="P871" t="s">
        <v>39</v>
      </c>
    </row>
    <row r="872" spans="1:17" x14ac:dyDescent="0.25">
      <c r="A872" t="s">
        <v>970</v>
      </c>
      <c r="B872" t="s">
        <v>971</v>
      </c>
      <c r="C872" s="1">
        <v>45689</v>
      </c>
      <c r="D872">
        <v>66</v>
      </c>
      <c r="E872" t="s">
        <v>149</v>
      </c>
      <c r="F872" t="s">
        <v>20</v>
      </c>
      <c r="G872" t="s">
        <v>21</v>
      </c>
      <c r="H872">
        <v>1</v>
      </c>
      <c r="I872" t="s">
        <v>37</v>
      </c>
      <c r="J872">
        <v>9</v>
      </c>
      <c r="K872" t="s">
        <v>58</v>
      </c>
      <c r="L872">
        <v>16000</v>
      </c>
      <c r="M872">
        <v>5</v>
      </c>
      <c r="N872">
        <v>80000</v>
      </c>
      <c r="O872">
        <v>42.24</v>
      </c>
      <c r="P872" t="s">
        <v>24</v>
      </c>
      <c r="Q872" t="s">
        <v>32</v>
      </c>
    </row>
    <row r="873" spans="1:17" x14ac:dyDescent="0.25">
      <c r="A873" t="s">
        <v>972</v>
      </c>
      <c r="B873" t="s">
        <v>973</v>
      </c>
      <c r="C873" s="1">
        <v>45717</v>
      </c>
      <c r="D873">
        <v>71</v>
      </c>
      <c r="E873" t="s">
        <v>86</v>
      </c>
      <c r="F873" t="s">
        <v>41</v>
      </c>
      <c r="G873" t="s">
        <v>21</v>
      </c>
      <c r="H873">
        <v>4</v>
      </c>
      <c r="I873" t="s">
        <v>114</v>
      </c>
      <c r="J873">
        <v>6</v>
      </c>
      <c r="K873" t="s">
        <v>38</v>
      </c>
      <c r="L873">
        <v>20000</v>
      </c>
      <c r="M873">
        <v>15</v>
      </c>
      <c r="N873">
        <v>300000</v>
      </c>
      <c r="O873">
        <v>180.53</v>
      </c>
      <c r="P873" t="s">
        <v>24</v>
      </c>
      <c r="Q873" t="s">
        <v>167</v>
      </c>
    </row>
    <row r="874" spans="1:17" x14ac:dyDescent="0.25">
      <c r="A874" t="s">
        <v>974</v>
      </c>
      <c r="B874" t="s">
        <v>975</v>
      </c>
      <c r="C874" s="1">
        <v>45689</v>
      </c>
      <c r="D874">
        <v>76</v>
      </c>
      <c r="E874" t="s">
        <v>118</v>
      </c>
      <c r="F874" t="s">
        <v>41</v>
      </c>
      <c r="G874" t="s">
        <v>30</v>
      </c>
      <c r="H874">
        <v>2</v>
      </c>
      <c r="I874" t="s">
        <v>22</v>
      </c>
      <c r="J874">
        <v>38</v>
      </c>
      <c r="K874" t="s">
        <v>42</v>
      </c>
      <c r="L874">
        <v>9000</v>
      </c>
      <c r="M874">
        <v>14</v>
      </c>
      <c r="N874">
        <v>126000</v>
      </c>
      <c r="O874">
        <v>20.98</v>
      </c>
      <c r="P874" t="s">
        <v>24</v>
      </c>
      <c r="Q874" t="s">
        <v>32</v>
      </c>
    </row>
    <row r="875" spans="1:17" x14ac:dyDescent="0.25">
      <c r="A875" t="s">
        <v>974</v>
      </c>
      <c r="B875" t="s">
        <v>975</v>
      </c>
      <c r="C875" s="1">
        <v>45689</v>
      </c>
      <c r="D875">
        <v>76</v>
      </c>
      <c r="E875" t="s">
        <v>118</v>
      </c>
      <c r="F875" t="s">
        <v>20</v>
      </c>
      <c r="G875" t="s">
        <v>30</v>
      </c>
      <c r="H875">
        <v>2</v>
      </c>
      <c r="I875" t="s">
        <v>22</v>
      </c>
      <c r="J875">
        <v>38</v>
      </c>
      <c r="K875" t="s">
        <v>23</v>
      </c>
      <c r="L875">
        <v>35000</v>
      </c>
      <c r="M875">
        <v>19</v>
      </c>
      <c r="N875">
        <v>665000</v>
      </c>
      <c r="O875">
        <v>169.8</v>
      </c>
      <c r="P875" t="s">
        <v>24</v>
      </c>
      <c r="Q875" t="s">
        <v>32</v>
      </c>
    </row>
    <row r="876" spans="1:17" x14ac:dyDescent="0.25">
      <c r="A876" t="s">
        <v>976</v>
      </c>
      <c r="B876" t="s">
        <v>977</v>
      </c>
      <c r="C876" s="1">
        <v>45658</v>
      </c>
      <c r="D876">
        <v>20</v>
      </c>
      <c r="E876" t="s">
        <v>90</v>
      </c>
      <c r="F876" t="s">
        <v>41</v>
      </c>
      <c r="G876" t="s">
        <v>30</v>
      </c>
      <c r="H876">
        <v>2</v>
      </c>
      <c r="I876" t="s">
        <v>22</v>
      </c>
      <c r="J876">
        <v>32</v>
      </c>
      <c r="K876" t="s">
        <v>62</v>
      </c>
      <c r="L876">
        <v>24000</v>
      </c>
      <c r="M876">
        <v>14</v>
      </c>
      <c r="N876">
        <v>336000</v>
      </c>
      <c r="O876">
        <v>13.17</v>
      </c>
      <c r="P876" t="s">
        <v>39</v>
      </c>
    </row>
    <row r="877" spans="1:17" x14ac:dyDescent="0.25">
      <c r="A877" t="s">
        <v>976</v>
      </c>
      <c r="B877" t="s">
        <v>977</v>
      </c>
      <c r="C877" s="1">
        <v>45658</v>
      </c>
      <c r="D877">
        <v>20</v>
      </c>
      <c r="E877" t="s">
        <v>90</v>
      </c>
      <c r="F877" t="s">
        <v>20</v>
      </c>
      <c r="G877" t="s">
        <v>30</v>
      </c>
      <c r="H877">
        <v>2</v>
      </c>
      <c r="I877" t="s">
        <v>22</v>
      </c>
      <c r="J877">
        <v>32</v>
      </c>
      <c r="K877" t="s">
        <v>23</v>
      </c>
      <c r="L877">
        <v>35000</v>
      </c>
      <c r="M877">
        <v>20</v>
      </c>
      <c r="N877">
        <v>700000</v>
      </c>
      <c r="O877">
        <v>23.83</v>
      </c>
      <c r="P877" t="s">
        <v>39</v>
      </c>
    </row>
    <row r="878" spans="1:17" x14ac:dyDescent="0.25">
      <c r="A878" t="s">
        <v>976</v>
      </c>
      <c r="B878" t="s">
        <v>977</v>
      </c>
      <c r="C878" s="1">
        <v>45658</v>
      </c>
      <c r="D878">
        <v>20</v>
      </c>
      <c r="E878" t="s">
        <v>90</v>
      </c>
      <c r="F878" t="s">
        <v>36</v>
      </c>
      <c r="G878" t="s">
        <v>30</v>
      </c>
      <c r="H878">
        <v>2</v>
      </c>
      <c r="I878" t="s">
        <v>22</v>
      </c>
      <c r="J878">
        <v>32</v>
      </c>
      <c r="K878" t="s">
        <v>115</v>
      </c>
      <c r="L878">
        <v>25000</v>
      </c>
      <c r="M878">
        <v>14</v>
      </c>
      <c r="N878">
        <v>350000</v>
      </c>
      <c r="O878">
        <v>89.94</v>
      </c>
      <c r="P878" t="s">
        <v>39</v>
      </c>
    </row>
    <row r="879" spans="1:17" x14ac:dyDescent="0.25">
      <c r="A879" t="s">
        <v>978</v>
      </c>
      <c r="B879" t="s">
        <v>979</v>
      </c>
      <c r="C879" s="1">
        <v>45717</v>
      </c>
      <c r="D879">
        <v>36</v>
      </c>
      <c r="E879" t="s">
        <v>101</v>
      </c>
      <c r="F879" t="s">
        <v>36</v>
      </c>
      <c r="G879" t="s">
        <v>21</v>
      </c>
      <c r="H879">
        <v>4</v>
      </c>
      <c r="I879" t="s">
        <v>114</v>
      </c>
      <c r="J879">
        <v>31</v>
      </c>
      <c r="K879" t="s">
        <v>65</v>
      </c>
      <c r="L879">
        <v>30000</v>
      </c>
      <c r="M879">
        <v>13</v>
      </c>
      <c r="N879">
        <v>390000</v>
      </c>
      <c r="O879">
        <v>176.69</v>
      </c>
      <c r="P879" t="s">
        <v>24</v>
      </c>
      <c r="Q879" t="s">
        <v>265</v>
      </c>
    </row>
    <row r="880" spans="1:17" x14ac:dyDescent="0.25">
      <c r="A880" t="s">
        <v>978</v>
      </c>
      <c r="B880" t="s">
        <v>979</v>
      </c>
      <c r="C880" s="1">
        <v>45717</v>
      </c>
      <c r="D880">
        <v>36</v>
      </c>
      <c r="E880" t="s">
        <v>101</v>
      </c>
      <c r="F880" t="s">
        <v>29</v>
      </c>
      <c r="G880" t="s">
        <v>21</v>
      </c>
      <c r="H880">
        <v>4</v>
      </c>
      <c r="I880" t="s">
        <v>114</v>
      </c>
      <c r="J880">
        <v>31</v>
      </c>
      <c r="K880" t="s">
        <v>87</v>
      </c>
      <c r="L880">
        <v>7500</v>
      </c>
      <c r="M880">
        <v>12</v>
      </c>
      <c r="N880">
        <v>90000</v>
      </c>
      <c r="O880">
        <v>166.7</v>
      </c>
      <c r="P880" t="s">
        <v>24</v>
      </c>
      <c r="Q880" t="s">
        <v>265</v>
      </c>
    </row>
    <row r="881" spans="1:17" x14ac:dyDescent="0.25">
      <c r="A881" t="s">
        <v>978</v>
      </c>
      <c r="B881" t="s">
        <v>979</v>
      </c>
      <c r="C881" s="1">
        <v>45717</v>
      </c>
      <c r="D881">
        <v>36</v>
      </c>
      <c r="E881" t="s">
        <v>101</v>
      </c>
      <c r="F881" t="s">
        <v>20</v>
      </c>
      <c r="G881" t="s">
        <v>21</v>
      </c>
      <c r="H881">
        <v>4</v>
      </c>
      <c r="I881" t="s">
        <v>114</v>
      </c>
      <c r="J881">
        <v>31</v>
      </c>
      <c r="K881" t="s">
        <v>23</v>
      </c>
      <c r="L881">
        <v>35000</v>
      </c>
      <c r="M881">
        <v>6</v>
      </c>
      <c r="N881">
        <v>210000</v>
      </c>
      <c r="O881">
        <v>160.05000000000001</v>
      </c>
      <c r="P881" t="s">
        <v>24</v>
      </c>
      <c r="Q881" t="s">
        <v>265</v>
      </c>
    </row>
    <row r="882" spans="1:17" x14ac:dyDescent="0.25">
      <c r="A882" t="s">
        <v>980</v>
      </c>
      <c r="B882" t="s">
        <v>981</v>
      </c>
      <c r="C882" s="1">
        <v>45689</v>
      </c>
      <c r="D882">
        <v>52</v>
      </c>
      <c r="E882" t="s">
        <v>299</v>
      </c>
      <c r="F882" t="s">
        <v>29</v>
      </c>
      <c r="G882" t="s">
        <v>30</v>
      </c>
      <c r="H882">
        <v>2</v>
      </c>
      <c r="I882" t="s">
        <v>22</v>
      </c>
      <c r="J882">
        <v>9</v>
      </c>
      <c r="K882" t="s">
        <v>31</v>
      </c>
      <c r="L882">
        <v>5500</v>
      </c>
      <c r="M882">
        <v>7</v>
      </c>
      <c r="N882">
        <v>38500</v>
      </c>
      <c r="O882">
        <v>61.08</v>
      </c>
      <c r="P882" t="s">
        <v>24</v>
      </c>
      <c r="Q882" t="s">
        <v>167</v>
      </c>
    </row>
    <row r="883" spans="1:17" x14ac:dyDescent="0.25">
      <c r="A883" t="s">
        <v>982</v>
      </c>
      <c r="B883" t="s">
        <v>983</v>
      </c>
      <c r="C883" s="1">
        <v>45689</v>
      </c>
      <c r="D883">
        <v>18</v>
      </c>
      <c r="E883" t="s">
        <v>152</v>
      </c>
      <c r="F883" t="s">
        <v>29</v>
      </c>
      <c r="G883" t="s">
        <v>30</v>
      </c>
      <c r="H883">
        <v>2</v>
      </c>
      <c r="I883" t="s">
        <v>22</v>
      </c>
      <c r="J883">
        <v>23</v>
      </c>
      <c r="K883" t="s">
        <v>31</v>
      </c>
      <c r="L883">
        <v>5500</v>
      </c>
      <c r="M883">
        <v>8</v>
      </c>
      <c r="N883">
        <v>44000</v>
      </c>
      <c r="O883">
        <v>23.24</v>
      </c>
      <c r="P883" t="s">
        <v>39</v>
      </c>
    </row>
    <row r="884" spans="1:17" x14ac:dyDescent="0.25">
      <c r="A884" t="s">
        <v>982</v>
      </c>
      <c r="B884" t="s">
        <v>983</v>
      </c>
      <c r="C884" s="1">
        <v>45689</v>
      </c>
      <c r="D884">
        <v>18</v>
      </c>
      <c r="E884" t="s">
        <v>152</v>
      </c>
      <c r="F884" t="s">
        <v>20</v>
      </c>
      <c r="G884" t="s">
        <v>30</v>
      </c>
      <c r="H884">
        <v>2</v>
      </c>
      <c r="I884" t="s">
        <v>22</v>
      </c>
      <c r="J884">
        <v>23</v>
      </c>
      <c r="K884" t="s">
        <v>46</v>
      </c>
      <c r="L884">
        <v>4500</v>
      </c>
      <c r="M884">
        <v>16</v>
      </c>
      <c r="N884">
        <v>72000</v>
      </c>
      <c r="O884">
        <v>112.62</v>
      </c>
      <c r="P884" t="s">
        <v>39</v>
      </c>
    </row>
    <row r="885" spans="1:17" x14ac:dyDescent="0.25">
      <c r="A885" t="s">
        <v>984</v>
      </c>
      <c r="B885" t="s">
        <v>985</v>
      </c>
      <c r="C885" s="1">
        <v>45717</v>
      </c>
      <c r="D885">
        <v>59</v>
      </c>
      <c r="E885" t="s">
        <v>152</v>
      </c>
      <c r="F885" t="s">
        <v>41</v>
      </c>
      <c r="G885" t="s">
        <v>21</v>
      </c>
      <c r="H885">
        <v>2</v>
      </c>
      <c r="I885" t="s">
        <v>22</v>
      </c>
      <c r="J885">
        <v>50</v>
      </c>
      <c r="K885" t="s">
        <v>71</v>
      </c>
      <c r="L885">
        <v>14500</v>
      </c>
      <c r="M885">
        <v>4</v>
      </c>
      <c r="N885">
        <v>58000</v>
      </c>
      <c r="O885">
        <v>159.9</v>
      </c>
      <c r="P885" t="s">
        <v>39</v>
      </c>
    </row>
    <row r="886" spans="1:17" x14ac:dyDescent="0.25">
      <c r="A886" t="s">
        <v>984</v>
      </c>
      <c r="B886" t="s">
        <v>985</v>
      </c>
      <c r="C886" s="1">
        <v>45717</v>
      </c>
      <c r="D886">
        <v>59</v>
      </c>
      <c r="E886" t="s">
        <v>152</v>
      </c>
      <c r="F886" t="s">
        <v>36</v>
      </c>
      <c r="G886" t="s">
        <v>21</v>
      </c>
      <c r="H886">
        <v>2</v>
      </c>
      <c r="I886" t="s">
        <v>22</v>
      </c>
      <c r="J886">
        <v>50</v>
      </c>
      <c r="K886" t="s">
        <v>38</v>
      </c>
      <c r="L886">
        <v>20000</v>
      </c>
      <c r="M886">
        <v>20</v>
      </c>
      <c r="N886">
        <v>400000</v>
      </c>
      <c r="O886">
        <v>156.44</v>
      </c>
      <c r="P886" t="s">
        <v>39</v>
      </c>
    </row>
    <row r="887" spans="1:17" x14ac:dyDescent="0.25">
      <c r="A887" t="s">
        <v>984</v>
      </c>
      <c r="B887" t="s">
        <v>985</v>
      </c>
      <c r="C887" s="1">
        <v>45717</v>
      </c>
      <c r="D887">
        <v>59</v>
      </c>
      <c r="E887" t="s">
        <v>152</v>
      </c>
      <c r="F887" t="s">
        <v>29</v>
      </c>
      <c r="G887" t="s">
        <v>21</v>
      </c>
      <c r="H887">
        <v>2</v>
      </c>
      <c r="I887" t="s">
        <v>22</v>
      </c>
      <c r="J887">
        <v>50</v>
      </c>
      <c r="K887" t="s">
        <v>83</v>
      </c>
      <c r="L887">
        <v>1000</v>
      </c>
      <c r="M887">
        <v>2</v>
      </c>
      <c r="N887">
        <v>2000</v>
      </c>
      <c r="O887">
        <v>164.81</v>
      </c>
      <c r="P887" t="s">
        <v>39</v>
      </c>
    </row>
    <row r="888" spans="1:17" x14ac:dyDescent="0.25">
      <c r="A888" t="s">
        <v>986</v>
      </c>
      <c r="B888" t="s">
        <v>987</v>
      </c>
      <c r="C888" s="1">
        <v>45689</v>
      </c>
      <c r="D888">
        <v>29</v>
      </c>
      <c r="E888" t="s">
        <v>28</v>
      </c>
      <c r="F888" t="s">
        <v>29</v>
      </c>
      <c r="G888" t="s">
        <v>21</v>
      </c>
      <c r="H888">
        <v>3</v>
      </c>
      <c r="I888" t="s">
        <v>50</v>
      </c>
      <c r="J888">
        <v>56</v>
      </c>
      <c r="K888" t="s">
        <v>83</v>
      </c>
      <c r="L888">
        <v>1000</v>
      </c>
      <c r="M888">
        <v>12</v>
      </c>
      <c r="N888">
        <v>12000</v>
      </c>
      <c r="O888">
        <v>31.28</v>
      </c>
      <c r="P888" t="s">
        <v>24</v>
      </c>
      <c r="Q888" t="s">
        <v>96</v>
      </c>
    </row>
    <row r="889" spans="1:17" x14ac:dyDescent="0.25">
      <c r="A889" t="s">
        <v>986</v>
      </c>
      <c r="B889" t="s">
        <v>987</v>
      </c>
      <c r="C889" s="1">
        <v>45689</v>
      </c>
      <c r="D889">
        <v>29</v>
      </c>
      <c r="E889" t="s">
        <v>28</v>
      </c>
      <c r="F889" t="s">
        <v>36</v>
      </c>
      <c r="G889" t="s">
        <v>21</v>
      </c>
      <c r="H889">
        <v>3</v>
      </c>
      <c r="I889" t="s">
        <v>50</v>
      </c>
      <c r="J889">
        <v>56</v>
      </c>
      <c r="K889" t="s">
        <v>115</v>
      </c>
      <c r="L889">
        <v>25000</v>
      </c>
      <c r="M889">
        <v>4</v>
      </c>
      <c r="N889">
        <v>100000</v>
      </c>
      <c r="O889">
        <v>163.92</v>
      </c>
      <c r="P889" t="s">
        <v>24</v>
      </c>
      <c r="Q889" t="s">
        <v>96</v>
      </c>
    </row>
    <row r="890" spans="1:17" x14ac:dyDescent="0.25">
      <c r="A890" t="s">
        <v>986</v>
      </c>
      <c r="B890" t="s">
        <v>987</v>
      </c>
      <c r="C890" s="1">
        <v>45689</v>
      </c>
      <c r="D890">
        <v>29</v>
      </c>
      <c r="E890" t="s">
        <v>28</v>
      </c>
      <c r="F890" t="s">
        <v>20</v>
      </c>
      <c r="G890" t="s">
        <v>21</v>
      </c>
      <c r="H890">
        <v>3</v>
      </c>
      <c r="I890" t="s">
        <v>50</v>
      </c>
      <c r="J890">
        <v>56</v>
      </c>
      <c r="K890" t="s">
        <v>46</v>
      </c>
      <c r="L890">
        <v>4500</v>
      </c>
      <c r="M890">
        <v>14</v>
      </c>
      <c r="N890">
        <v>63000</v>
      </c>
      <c r="O890">
        <v>88.1</v>
      </c>
      <c r="P890" t="s">
        <v>24</v>
      </c>
      <c r="Q890" t="s">
        <v>96</v>
      </c>
    </row>
    <row r="891" spans="1:17" x14ac:dyDescent="0.25">
      <c r="A891" t="s">
        <v>988</v>
      </c>
      <c r="B891" t="s">
        <v>989</v>
      </c>
      <c r="C891" s="1">
        <v>45689</v>
      </c>
      <c r="D891">
        <v>47</v>
      </c>
      <c r="E891" t="s">
        <v>213</v>
      </c>
      <c r="F891" t="s">
        <v>36</v>
      </c>
      <c r="G891" t="s">
        <v>30</v>
      </c>
      <c r="H891">
        <v>1</v>
      </c>
      <c r="I891" t="s">
        <v>37</v>
      </c>
      <c r="J891">
        <v>19</v>
      </c>
      <c r="K891" t="s">
        <v>71</v>
      </c>
      <c r="L891">
        <v>14500</v>
      </c>
      <c r="M891">
        <v>17</v>
      </c>
      <c r="N891">
        <v>246500</v>
      </c>
      <c r="O891">
        <v>30.75</v>
      </c>
      <c r="P891" t="s">
        <v>24</v>
      </c>
      <c r="Q891" t="s">
        <v>284</v>
      </c>
    </row>
    <row r="892" spans="1:17" x14ac:dyDescent="0.25">
      <c r="A892" t="s">
        <v>988</v>
      </c>
      <c r="B892" t="s">
        <v>989</v>
      </c>
      <c r="C892" s="1">
        <v>45689</v>
      </c>
      <c r="D892">
        <v>47</v>
      </c>
      <c r="E892" t="s">
        <v>213</v>
      </c>
      <c r="F892" t="s">
        <v>29</v>
      </c>
      <c r="G892" t="s">
        <v>30</v>
      </c>
      <c r="H892">
        <v>1</v>
      </c>
      <c r="I892" t="s">
        <v>37</v>
      </c>
      <c r="J892">
        <v>19</v>
      </c>
      <c r="K892" t="s">
        <v>87</v>
      </c>
      <c r="L892">
        <v>7500</v>
      </c>
      <c r="M892">
        <v>5</v>
      </c>
      <c r="N892">
        <v>37500</v>
      </c>
      <c r="O892">
        <v>157.55000000000001</v>
      </c>
      <c r="P892" t="s">
        <v>24</v>
      </c>
      <c r="Q892" t="s">
        <v>284</v>
      </c>
    </row>
    <row r="893" spans="1:17" x14ac:dyDescent="0.25">
      <c r="A893" t="s">
        <v>990</v>
      </c>
      <c r="B893" t="s">
        <v>991</v>
      </c>
      <c r="C893" s="1">
        <v>45717</v>
      </c>
      <c r="D893">
        <v>68</v>
      </c>
      <c r="E893" t="s">
        <v>110</v>
      </c>
      <c r="F893" t="s">
        <v>41</v>
      </c>
      <c r="G893" t="s">
        <v>30</v>
      </c>
      <c r="H893">
        <v>1</v>
      </c>
      <c r="I893" t="s">
        <v>37</v>
      </c>
      <c r="J893">
        <v>55</v>
      </c>
      <c r="K893" t="s">
        <v>42</v>
      </c>
      <c r="L893">
        <v>9000</v>
      </c>
      <c r="M893">
        <v>13</v>
      </c>
      <c r="N893">
        <v>117000</v>
      </c>
      <c r="O893">
        <v>67.989999999999995</v>
      </c>
      <c r="P893" t="s">
        <v>39</v>
      </c>
    </row>
    <row r="894" spans="1:17" x14ac:dyDescent="0.25">
      <c r="A894" t="s">
        <v>992</v>
      </c>
      <c r="B894" t="s">
        <v>993</v>
      </c>
      <c r="C894" s="1">
        <v>45658</v>
      </c>
      <c r="D894">
        <v>71</v>
      </c>
      <c r="E894" t="s">
        <v>49</v>
      </c>
      <c r="F894" t="s">
        <v>36</v>
      </c>
      <c r="G894" t="s">
        <v>30</v>
      </c>
      <c r="H894">
        <v>2</v>
      </c>
      <c r="I894" t="s">
        <v>22</v>
      </c>
      <c r="J894">
        <v>49</v>
      </c>
      <c r="K894" t="s">
        <v>105</v>
      </c>
      <c r="L894">
        <v>75000</v>
      </c>
      <c r="M894">
        <v>18</v>
      </c>
      <c r="N894">
        <v>1350000</v>
      </c>
      <c r="O894">
        <v>80.7</v>
      </c>
      <c r="P894" t="s">
        <v>39</v>
      </c>
    </row>
    <row r="895" spans="1:17" x14ac:dyDescent="0.25">
      <c r="A895" t="s">
        <v>994</v>
      </c>
      <c r="B895" t="s">
        <v>995</v>
      </c>
      <c r="C895" s="1">
        <v>45717</v>
      </c>
      <c r="D895">
        <v>56</v>
      </c>
      <c r="E895" t="s">
        <v>152</v>
      </c>
      <c r="F895" t="s">
        <v>29</v>
      </c>
      <c r="G895" t="s">
        <v>21</v>
      </c>
      <c r="H895">
        <v>5</v>
      </c>
      <c r="I895" t="s">
        <v>55</v>
      </c>
      <c r="J895">
        <v>53</v>
      </c>
      <c r="K895" t="s">
        <v>31</v>
      </c>
      <c r="L895">
        <v>5500</v>
      </c>
      <c r="M895">
        <v>18</v>
      </c>
      <c r="N895">
        <v>99000</v>
      </c>
      <c r="O895">
        <v>128.94999999999999</v>
      </c>
      <c r="P895" t="s">
        <v>39</v>
      </c>
    </row>
    <row r="896" spans="1:17" x14ac:dyDescent="0.25">
      <c r="A896" t="s">
        <v>996</v>
      </c>
      <c r="B896" t="s">
        <v>997</v>
      </c>
      <c r="C896" s="1">
        <v>45717</v>
      </c>
      <c r="D896">
        <v>60</v>
      </c>
      <c r="E896" t="s">
        <v>82</v>
      </c>
      <c r="F896" t="s">
        <v>20</v>
      </c>
      <c r="G896" t="s">
        <v>21</v>
      </c>
      <c r="H896">
        <v>1</v>
      </c>
      <c r="I896" t="s">
        <v>37</v>
      </c>
      <c r="J896">
        <v>57</v>
      </c>
      <c r="K896" t="s">
        <v>51</v>
      </c>
      <c r="L896">
        <v>9000</v>
      </c>
      <c r="M896">
        <v>17</v>
      </c>
      <c r="N896">
        <v>153000</v>
      </c>
      <c r="O896">
        <v>43.14</v>
      </c>
      <c r="P896" t="s">
        <v>24</v>
      </c>
      <c r="Q896" t="s">
        <v>96</v>
      </c>
    </row>
    <row r="897" spans="1:17" x14ac:dyDescent="0.25">
      <c r="A897" t="s">
        <v>996</v>
      </c>
      <c r="B897" t="s">
        <v>997</v>
      </c>
      <c r="C897" s="1">
        <v>45717</v>
      </c>
      <c r="D897">
        <v>60</v>
      </c>
      <c r="E897" t="s">
        <v>82</v>
      </c>
      <c r="F897" t="s">
        <v>36</v>
      </c>
      <c r="G897" t="s">
        <v>21</v>
      </c>
      <c r="H897">
        <v>1</v>
      </c>
      <c r="I897" t="s">
        <v>37</v>
      </c>
      <c r="J897">
        <v>57</v>
      </c>
      <c r="K897" t="s">
        <v>62</v>
      </c>
      <c r="L897">
        <v>24000</v>
      </c>
      <c r="M897">
        <v>6</v>
      </c>
      <c r="N897">
        <v>144000</v>
      </c>
      <c r="O897">
        <v>104.51</v>
      </c>
      <c r="P897" t="s">
        <v>24</v>
      </c>
      <c r="Q897" t="s">
        <v>96</v>
      </c>
    </row>
    <row r="898" spans="1:17" x14ac:dyDescent="0.25">
      <c r="A898" t="s">
        <v>998</v>
      </c>
      <c r="B898" t="s">
        <v>999</v>
      </c>
      <c r="C898" s="1">
        <v>45658</v>
      </c>
      <c r="D898">
        <v>49</v>
      </c>
      <c r="E898" t="s">
        <v>189</v>
      </c>
      <c r="F898" t="s">
        <v>41</v>
      </c>
      <c r="G898" t="s">
        <v>30</v>
      </c>
      <c r="H898">
        <v>1</v>
      </c>
      <c r="I898" t="s">
        <v>37</v>
      </c>
      <c r="J898">
        <v>8</v>
      </c>
      <c r="K898" t="s">
        <v>38</v>
      </c>
      <c r="L898">
        <v>20000</v>
      </c>
      <c r="M898">
        <v>19</v>
      </c>
      <c r="N898">
        <v>380000</v>
      </c>
      <c r="O898">
        <v>161.16999999999999</v>
      </c>
      <c r="P898" t="s">
        <v>39</v>
      </c>
    </row>
    <row r="899" spans="1:17" x14ac:dyDescent="0.25">
      <c r="A899" t="s">
        <v>998</v>
      </c>
      <c r="B899" t="s">
        <v>999</v>
      </c>
      <c r="C899" s="1">
        <v>45658</v>
      </c>
      <c r="D899">
        <v>49</v>
      </c>
      <c r="E899" t="s">
        <v>189</v>
      </c>
      <c r="F899" t="s">
        <v>20</v>
      </c>
      <c r="G899" t="s">
        <v>30</v>
      </c>
      <c r="H899">
        <v>1</v>
      </c>
      <c r="I899" t="s">
        <v>37</v>
      </c>
      <c r="J899">
        <v>8</v>
      </c>
      <c r="K899" t="s">
        <v>46</v>
      </c>
      <c r="L899">
        <v>4500</v>
      </c>
      <c r="M899">
        <v>10</v>
      </c>
      <c r="N899">
        <v>45000</v>
      </c>
      <c r="O899">
        <v>70.39</v>
      </c>
      <c r="P899" t="s">
        <v>39</v>
      </c>
    </row>
    <row r="900" spans="1:17" x14ac:dyDescent="0.25">
      <c r="A900" t="s">
        <v>998</v>
      </c>
      <c r="B900" t="s">
        <v>999</v>
      </c>
      <c r="C900" s="1">
        <v>45658</v>
      </c>
      <c r="D900">
        <v>49</v>
      </c>
      <c r="E900" t="s">
        <v>189</v>
      </c>
      <c r="F900" t="s">
        <v>36</v>
      </c>
      <c r="G900" t="s">
        <v>30</v>
      </c>
      <c r="H900">
        <v>1</v>
      </c>
      <c r="I900" t="s">
        <v>37</v>
      </c>
      <c r="J900">
        <v>8</v>
      </c>
      <c r="K900" t="s">
        <v>65</v>
      </c>
      <c r="L900">
        <v>30000</v>
      </c>
      <c r="M900">
        <v>17</v>
      </c>
      <c r="N900">
        <v>510000</v>
      </c>
      <c r="O900">
        <v>143.01</v>
      </c>
      <c r="P900" t="s">
        <v>39</v>
      </c>
    </row>
    <row r="901" spans="1:17" x14ac:dyDescent="0.25">
      <c r="A901" t="s">
        <v>1000</v>
      </c>
      <c r="B901" t="s">
        <v>451</v>
      </c>
      <c r="C901" s="1">
        <v>45717</v>
      </c>
      <c r="D901">
        <v>29</v>
      </c>
      <c r="E901" t="s">
        <v>258</v>
      </c>
      <c r="F901" t="s">
        <v>29</v>
      </c>
      <c r="G901" t="s">
        <v>21</v>
      </c>
      <c r="H901">
        <v>4</v>
      </c>
      <c r="I901" t="s">
        <v>114</v>
      </c>
      <c r="J901">
        <v>53</v>
      </c>
      <c r="K901" t="s">
        <v>83</v>
      </c>
      <c r="L901">
        <v>1000</v>
      </c>
      <c r="M901">
        <v>5</v>
      </c>
      <c r="N901">
        <v>5000</v>
      </c>
      <c r="O901">
        <v>12.91</v>
      </c>
      <c r="P901" t="s">
        <v>24</v>
      </c>
      <c r="Q901" t="s">
        <v>284</v>
      </c>
    </row>
    <row r="902" spans="1:17" x14ac:dyDescent="0.25">
      <c r="A902" t="s">
        <v>1000</v>
      </c>
      <c r="B902" t="s">
        <v>451</v>
      </c>
      <c r="C902" s="1">
        <v>45717</v>
      </c>
      <c r="D902">
        <v>29</v>
      </c>
      <c r="E902" t="s">
        <v>258</v>
      </c>
      <c r="F902" t="s">
        <v>41</v>
      </c>
      <c r="G902" t="s">
        <v>21</v>
      </c>
      <c r="H902">
        <v>4</v>
      </c>
      <c r="I902" t="s">
        <v>114</v>
      </c>
      <c r="J902">
        <v>53</v>
      </c>
      <c r="K902" t="s">
        <v>71</v>
      </c>
      <c r="L902">
        <v>14500</v>
      </c>
      <c r="M902">
        <v>3</v>
      </c>
      <c r="N902">
        <v>43500</v>
      </c>
      <c r="O902">
        <v>43.35</v>
      </c>
      <c r="P902" t="s">
        <v>24</v>
      </c>
      <c r="Q902" t="s">
        <v>284</v>
      </c>
    </row>
    <row r="903" spans="1:17" x14ac:dyDescent="0.25">
      <c r="A903" t="s">
        <v>1001</v>
      </c>
      <c r="B903" t="s">
        <v>1002</v>
      </c>
      <c r="C903" s="1">
        <v>45717</v>
      </c>
      <c r="D903">
        <v>67</v>
      </c>
      <c r="E903" t="s">
        <v>75</v>
      </c>
      <c r="F903" t="s">
        <v>29</v>
      </c>
      <c r="G903" t="s">
        <v>30</v>
      </c>
      <c r="H903">
        <v>5</v>
      </c>
      <c r="I903" t="s">
        <v>55</v>
      </c>
      <c r="J903">
        <v>56</v>
      </c>
      <c r="K903" t="s">
        <v>31</v>
      </c>
      <c r="L903">
        <v>5500</v>
      </c>
      <c r="M903">
        <v>14</v>
      </c>
      <c r="N903">
        <v>77000</v>
      </c>
      <c r="O903">
        <v>146.47999999999999</v>
      </c>
      <c r="P903" t="s">
        <v>39</v>
      </c>
    </row>
    <row r="904" spans="1:17" x14ac:dyDescent="0.25">
      <c r="A904" t="s">
        <v>1001</v>
      </c>
      <c r="B904" t="s">
        <v>1002</v>
      </c>
      <c r="C904" s="1">
        <v>45717</v>
      </c>
      <c r="D904">
        <v>67</v>
      </c>
      <c r="E904" t="s">
        <v>75</v>
      </c>
      <c r="F904" t="s">
        <v>36</v>
      </c>
      <c r="G904" t="s">
        <v>30</v>
      </c>
      <c r="H904">
        <v>5</v>
      </c>
      <c r="I904" t="s">
        <v>55</v>
      </c>
      <c r="J904">
        <v>56</v>
      </c>
      <c r="K904" t="s">
        <v>65</v>
      </c>
      <c r="L904">
        <v>30000</v>
      </c>
      <c r="M904">
        <v>5</v>
      </c>
      <c r="N904">
        <v>150000</v>
      </c>
      <c r="O904">
        <v>29.3</v>
      </c>
      <c r="P904" t="s">
        <v>39</v>
      </c>
    </row>
    <row r="905" spans="1:17" x14ac:dyDescent="0.25">
      <c r="A905" t="s">
        <v>1003</v>
      </c>
      <c r="B905" t="s">
        <v>1004</v>
      </c>
      <c r="C905" s="1">
        <v>45689</v>
      </c>
      <c r="D905">
        <v>74</v>
      </c>
      <c r="E905" t="s">
        <v>140</v>
      </c>
      <c r="F905" t="s">
        <v>20</v>
      </c>
      <c r="G905" t="s">
        <v>21</v>
      </c>
      <c r="H905">
        <v>4</v>
      </c>
      <c r="I905" t="s">
        <v>114</v>
      </c>
      <c r="J905">
        <v>45</v>
      </c>
      <c r="K905" t="s">
        <v>58</v>
      </c>
      <c r="L905">
        <v>16000</v>
      </c>
      <c r="M905">
        <v>14</v>
      </c>
      <c r="N905">
        <v>224000</v>
      </c>
      <c r="O905">
        <v>120.52</v>
      </c>
      <c r="P905" t="s">
        <v>39</v>
      </c>
    </row>
    <row r="906" spans="1:17" x14ac:dyDescent="0.25">
      <c r="A906" t="s">
        <v>1003</v>
      </c>
      <c r="B906" t="s">
        <v>1004</v>
      </c>
      <c r="C906" s="1">
        <v>45689</v>
      </c>
      <c r="D906">
        <v>74</v>
      </c>
      <c r="E906" t="s">
        <v>140</v>
      </c>
      <c r="F906" t="s">
        <v>36</v>
      </c>
      <c r="G906" t="s">
        <v>21</v>
      </c>
      <c r="H906">
        <v>4</v>
      </c>
      <c r="I906" t="s">
        <v>114</v>
      </c>
      <c r="J906">
        <v>45</v>
      </c>
      <c r="K906" t="s">
        <v>38</v>
      </c>
      <c r="L906">
        <v>20000</v>
      </c>
      <c r="M906">
        <v>19</v>
      </c>
      <c r="N906">
        <v>380000</v>
      </c>
      <c r="O906">
        <v>24.61</v>
      </c>
      <c r="P906" t="s">
        <v>39</v>
      </c>
    </row>
    <row r="907" spans="1:17" x14ac:dyDescent="0.25">
      <c r="A907" t="s">
        <v>1003</v>
      </c>
      <c r="B907" t="s">
        <v>1004</v>
      </c>
      <c r="C907" s="1">
        <v>45689</v>
      </c>
      <c r="D907">
        <v>74</v>
      </c>
      <c r="E907" t="s">
        <v>140</v>
      </c>
      <c r="F907" t="s">
        <v>29</v>
      </c>
      <c r="G907" t="s">
        <v>21</v>
      </c>
      <c r="H907">
        <v>4</v>
      </c>
      <c r="I907" t="s">
        <v>114</v>
      </c>
      <c r="J907">
        <v>45</v>
      </c>
      <c r="K907" t="s">
        <v>40</v>
      </c>
      <c r="L907">
        <v>500</v>
      </c>
      <c r="M907">
        <v>5</v>
      </c>
      <c r="N907">
        <v>2500</v>
      </c>
      <c r="O907">
        <v>8.5399999999999991</v>
      </c>
      <c r="P907" t="s">
        <v>39</v>
      </c>
    </row>
    <row r="908" spans="1:17" x14ac:dyDescent="0.25">
      <c r="A908" t="s">
        <v>1005</v>
      </c>
      <c r="B908" t="s">
        <v>1006</v>
      </c>
      <c r="C908" s="1">
        <v>45717</v>
      </c>
      <c r="D908">
        <v>63</v>
      </c>
      <c r="E908" t="s">
        <v>149</v>
      </c>
      <c r="F908" t="s">
        <v>29</v>
      </c>
      <c r="G908" t="s">
        <v>30</v>
      </c>
      <c r="H908">
        <v>4</v>
      </c>
      <c r="I908" t="s">
        <v>114</v>
      </c>
      <c r="J908">
        <v>20</v>
      </c>
      <c r="K908" t="s">
        <v>102</v>
      </c>
      <c r="L908">
        <v>900</v>
      </c>
      <c r="M908">
        <v>10</v>
      </c>
      <c r="N908">
        <v>9000</v>
      </c>
      <c r="O908">
        <v>187.4</v>
      </c>
      <c r="P908" t="s">
        <v>24</v>
      </c>
      <c r="Q908" t="s">
        <v>265</v>
      </c>
    </row>
    <row r="909" spans="1:17" x14ac:dyDescent="0.25">
      <c r="A909" t="s">
        <v>1007</v>
      </c>
      <c r="B909" t="s">
        <v>1008</v>
      </c>
      <c r="C909" s="1">
        <v>45658</v>
      </c>
      <c r="D909">
        <v>43</v>
      </c>
      <c r="E909" t="s">
        <v>131</v>
      </c>
      <c r="F909" t="s">
        <v>29</v>
      </c>
      <c r="G909" t="s">
        <v>30</v>
      </c>
      <c r="H909">
        <v>5</v>
      </c>
      <c r="I909" t="s">
        <v>55</v>
      </c>
      <c r="J909">
        <v>1</v>
      </c>
      <c r="K909" t="s">
        <v>31</v>
      </c>
      <c r="L909">
        <v>5500</v>
      </c>
      <c r="M909">
        <v>19</v>
      </c>
      <c r="N909">
        <v>104500</v>
      </c>
      <c r="O909">
        <v>114.83</v>
      </c>
      <c r="P909" t="s">
        <v>39</v>
      </c>
    </row>
    <row r="910" spans="1:17" x14ac:dyDescent="0.25">
      <c r="A910" t="s">
        <v>1009</v>
      </c>
      <c r="B910" t="s">
        <v>1010</v>
      </c>
      <c r="C910" s="1">
        <v>45689</v>
      </c>
      <c r="D910">
        <v>59</v>
      </c>
      <c r="E910" t="s">
        <v>61</v>
      </c>
      <c r="F910" t="s">
        <v>29</v>
      </c>
      <c r="G910" t="s">
        <v>30</v>
      </c>
      <c r="H910">
        <v>2</v>
      </c>
      <c r="I910" t="s">
        <v>22</v>
      </c>
      <c r="J910">
        <v>54</v>
      </c>
      <c r="K910" t="s">
        <v>31</v>
      </c>
      <c r="L910">
        <v>5500</v>
      </c>
      <c r="M910">
        <v>11</v>
      </c>
      <c r="N910">
        <v>60500</v>
      </c>
      <c r="O910">
        <v>30.22</v>
      </c>
      <c r="P910" t="s">
        <v>39</v>
      </c>
    </row>
    <row r="911" spans="1:17" x14ac:dyDescent="0.25">
      <c r="A911" t="s">
        <v>1009</v>
      </c>
      <c r="B911" t="s">
        <v>1010</v>
      </c>
      <c r="C911" s="1">
        <v>45689</v>
      </c>
      <c r="D911">
        <v>59</v>
      </c>
      <c r="E911" t="s">
        <v>61</v>
      </c>
      <c r="F911" t="s">
        <v>36</v>
      </c>
      <c r="G911" t="s">
        <v>30</v>
      </c>
      <c r="H911">
        <v>2</v>
      </c>
      <c r="I911" t="s">
        <v>22</v>
      </c>
      <c r="J911">
        <v>54</v>
      </c>
      <c r="K911" t="s">
        <v>38</v>
      </c>
      <c r="L911">
        <v>20000</v>
      </c>
      <c r="M911">
        <v>20</v>
      </c>
      <c r="N911">
        <v>400000</v>
      </c>
      <c r="O911">
        <v>160.06</v>
      </c>
      <c r="P911" t="s">
        <v>39</v>
      </c>
    </row>
    <row r="912" spans="1:17" x14ac:dyDescent="0.25">
      <c r="A912" t="s">
        <v>1011</v>
      </c>
      <c r="B912" t="s">
        <v>1012</v>
      </c>
      <c r="C912" s="1">
        <v>45658</v>
      </c>
      <c r="D912">
        <v>65</v>
      </c>
      <c r="E912" t="s">
        <v>113</v>
      </c>
      <c r="F912" t="s">
        <v>41</v>
      </c>
      <c r="G912" t="s">
        <v>30</v>
      </c>
      <c r="H912">
        <v>4</v>
      </c>
      <c r="I912" t="s">
        <v>114</v>
      </c>
      <c r="J912">
        <v>22</v>
      </c>
      <c r="K912" t="s">
        <v>62</v>
      </c>
      <c r="L912">
        <v>24000</v>
      </c>
      <c r="M912">
        <v>10</v>
      </c>
      <c r="N912">
        <v>240000</v>
      </c>
      <c r="O912">
        <v>126.21</v>
      </c>
      <c r="P912" t="s">
        <v>39</v>
      </c>
    </row>
    <row r="913" spans="1:17" x14ac:dyDescent="0.25">
      <c r="A913" t="s">
        <v>1011</v>
      </c>
      <c r="B913" t="s">
        <v>1012</v>
      </c>
      <c r="C913" s="1">
        <v>45658</v>
      </c>
      <c r="D913">
        <v>65</v>
      </c>
      <c r="E913" t="s">
        <v>113</v>
      </c>
      <c r="F913" t="s">
        <v>29</v>
      </c>
      <c r="G913" t="s">
        <v>30</v>
      </c>
      <c r="H913">
        <v>4</v>
      </c>
      <c r="I913" t="s">
        <v>114</v>
      </c>
      <c r="J913">
        <v>22</v>
      </c>
      <c r="K913" t="s">
        <v>193</v>
      </c>
      <c r="L913">
        <v>6500</v>
      </c>
      <c r="M913">
        <v>18</v>
      </c>
      <c r="N913">
        <v>117000</v>
      </c>
      <c r="O913">
        <v>129.21</v>
      </c>
      <c r="P913" t="s">
        <v>39</v>
      </c>
    </row>
    <row r="914" spans="1:17" x14ac:dyDescent="0.25">
      <c r="A914" t="s">
        <v>1011</v>
      </c>
      <c r="B914" t="s">
        <v>1012</v>
      </c>
      <c r="C914" s="1">
        <v>45658</v>
      </c>
      <c r="D914">
        <v>65</v>
      </c>
      <c r="E914" t="s">
        <v>113</v>
      </c>
      <c r="F914" t="s">
        <v>36</v>
      </c>
      <c r="G914" t="s">
        <v>30</v>
      </c>
      <c r="H914">
        <v>4</v>
      </c>
      <c r="I914" t="s">
        <v>114</v>
      </c>
      <c r="J914">
        <v>22</v>
      </c>
      <c r="K914" t="s">
        <v>38</v>
      </c>
      <c r="L914">
        <v>20000</v>
      </c>
      <c r="M914">
        <v>20</v>
      </c>
      <c r="N914">
        <v>400000</v>
      </c>
      <c r="O914">
        <v>38.89</v>
      </c>
      <c r="P914" t="s">
        <v>39</v>
      </c>
    </row>
    <row r="915" spans="1:17" x14ac:dyDescent="0.25">
      <c r="A915" t="s">
        <v>1013</v>
      </c>
      <c r="B915" t="s">
        <v>1014</v>
      </c>
      <c r="C915" s="1">
        <v>45658</v>
      </c>
      <c r="D915">
        <v>22</v>
      </c>
      <c r="E915" t="s">
        <v>75</v>
      </c>
      <c r="F915" t="s">
        <v>20</v>
      </c>
      <c r="G915" t="s">
        <v>21</v>
      </c>
      <c r="H915">
        <v>5</v>
      </c>
      <c r="I915" t="s">
        <v>55</v>
      </c>
      <c r="J915">
        <v>49</v>
      </c>
      <c r="K915" t="s">
        <v>58</v>
      </c>
      <c r="L915">
        <v>16000</v>
      </c>
      <c r="M915">
        <v>7</v>
      </c>
      <c r="N915">
        <v>112000</v>
      </c>
      <c r="O915">
        <v>55.36</v>
      </c>
      <c r="P915" t="s">
        <v>39</v>
      </c>
    </row>
    <row r="916" spans="1:17" x14ac:dyDescent="0.25">
      <c r="A916" t="s">
        <v>1015</v>
      </c>
      <c r="B916" t="s">
        <v>1016</v>
      </c>
      <c r="C916" s="1">
        <v>45658</v>
      </c>
      <c r="D916">
        <v>72</v>
      </c>
      <c r="E916" t="s">
        <v>299</v>
      </c>
      <c r="F916" t="s">
        <v>36</v>
      </c>
      <c r="G916" t="s">
        <v>30</v>
      </c>
      <c r="H916">
        <v>4</v>
      </c>
      <c r="I916" t="s">
        <v>114</v>
      </c>
      <c r="J916">
        <v>26</v>
      </c>
      <c r="K916" t="s">
        <v>105</v>
      </c>
      <c r="L916">
        <v>75000</v>
      </c>
      <c r="M916">
        <v>1</v>
      </c>
      <c r="N916">
        <v>75000</v>
      </c>
      <c r="O916">
        <v>36.51</v>
      </c>
      <c r="P916" t="s">
        <v>39</v>
      </c>
    </row>
    <row r="917" spans="1:17" x14ac:dyDescent="0.25">
      <c r="A917" t="s">
        <v>1017</v>
      </c>
      <c r="B917" t="s">
        <v>1018</v>
      </c>
      <c r="C917" s="1">
        <v>45658</v>
      </c>
      <c r="D917">
        <v>56</v>
      </c>
      <c r="E917" t="s">
        <v>61</v>
      </c>
      <c r="F917" t="s">
        <v>20</v>
      </c>
      <c r="G917" t="s">
        <v>30</v>
      </c>
      <c r="H917">
        <v>1</v>
      </c>
      <c r="I917" t="s">
        <v>37</v>
      </c>
      <c r="J917">
        <v>6</v>
      </c>
      <c r="K917" t="s">
        <v>51</v>
      </c>
      <c r="L917">
        <v>9000</v>
      </c>
      <c r="M917">
        <v>5</v>
      </c>
      <c r="N917">
        <v>45000</v>
      </c>
      <c r="O917">
        <v>153.78</v>
      </c>
      <c r="P917" t="s">
        <v>39</v>
      </c>
    </row>
    <row r="918" spans="1:17" x14ac:dyDescent="0.25">
      <c r="A918" t="s">
        <v>1017</v>
      </c>
      <c r="B918" t="s">
        <v>1018</v>
      </c>
      <c r="C918" s="1">
        <v>45658</v>
      </c>
      <c r="D918">
        <v>56</v>
      </c>
      <c r="E918" t="s">
        <v>61</v>
      </c>
      <c r="F918" t="s">
        <v>41</v>
      </c>
      <c r="G918" t="s">
        <v>30</v>
      </c>
      <c r="H918">
        <v>1</v>
      </c>
      <c r="I918" t="s">
        <v>37</v>
      </c>
      <c r="J918">
        <v>6</v>
      </c>
      <c r="K918" t="s">
        <v>65</v>
      </c>
      <c r="L918">
        <v>30000</v>
      </c>
      <c r="M918">
        <v>6</v>
      </c>
      <c r="N918">
        <v>180000</v>
      </c>
      <c r="O918">
        <v>190.46</v>
      </c>
      <c r="P918" t="s">
        <v>39</v>
      </c>
    </row>
    <row r="919" spans="1:17" x14ac:dyDescent="0.25">
      <c r="A919" t="s">
        <v>1019</v>
      </c>
      <c r="B919" t="s">
        <v>1020</v>
      </c>
      <c r="C919" s="1">
        <v>45658</v>
      </c>
      <c r="D919">
        <v>57</v>
      </c>
      <c r="E919" t="s">
        <v>131</v>
      </c>
      <c r="F919" t="s">
        <v>20</v>
      </c>
      <c r="G919" t="s">
        <v>21</v>
      </c>
      <c r="H919">
        <v>3</v>
      </c>
      <c r="I919" t="s">
        <v>50</v>
      </c>
      <c r="J919">
        <v>46</v>
      </c>
      <c r="K919" t="s">
        <v>51</v>
      </c>
      <c r="L919">
        <v>9000</v>
      </c>
      <c r="M919">
        <v>4</v>
      </c>
      <c r="N919">
        <v>36000</v>
      </c>
      <c r="O919">
        <v>51.96</v>
      </c>
      <c r="P919" t="s">
        <v>39</v>
      </c>
    </row>
    <row r="920" spans="1:17" x14ac:dyDescent="0.25">
      <c r="A920" t="s">
        <v>1019</v>
      </c>
      <c r="B920" t="s">
        <v>1020</v>
      </c>
      <c r="C920" s="1">
        <v>45658</v>
      </c>
      <c r="D920">
        <v>57</v>
      </c>
      <c r="E920" t="s">
        <v>131</v>
      </c>
      <c r="F920" t="s">
        <v>29</v>
      </c>
      <c r="G920" t="s">
        <v>21</v>
      </c>
      <c r="H920">
        <v>3</v>
      </c>
      <c r="I920" t="s">
        <v>50</v>
      </c>
      <c r="J920">
        <v>46</v>
      </c>
      <c r="K920" t="s">
        <v>102</v>
      </c>
      <c r="L920">
        <v>900</v>
      </c>
      <c r="M920">
        <v>20</v>
      </c>
      <c r="N920">
        <v>18000</v>
      </c>
      <c r="O920">
        <v>40.909999999999997</v>
      </c>
      <c r="P920" t="s">
        <v>39</v>
      </c>
    </row>
    <row r="921" spans="1:17" x14ac:dyDescent="0.25">
      <c r="A921" t="s">
        <v>1021</v>
      </c>
      <c r="B921" t="s">
        <v>1022</v>
      </c>
      <c r="C921" s="1">
        <v>45717</v>
      </c>
      <c r="D921">
        <v>79</v>
      </c>
      <c r="E921" t="s">
        <v>189</v>
      </c>
      <c r="F921" t="s">
        <v>29</v>
      </c>
      <c r="G921" t="s">
        <v>30</v>
      </c>
      <c r="H921">
        <v>1</v>
      </c>
      <c r="I921" t="s">
        <v>37</v>
      </c>
      <c r="J921">
        <v>8</v>
      </c>
      <c r="K921" t="s">
        <v>102</v>
      </c>
      <c r="L921">
        <v>900</v>
      </c>
      <c r="M921">
        <v>8</v>
      </c>
      <c r="N921">
        <v>7200</v>
      </c>
      <c r="O921">
        <v>81.8</v>
      </c>
      <c r="P921" t="s">
        <v>39</v>
      </c>
    </row>
    <row r="922" spans="1:17" x14ac:dyDescent="0.25">
      <c r="A922" t="s">
        <v>1021</v>
      </c>
      <c r="B922" t="s">
        <v>1022</v>
      </c>
      <c r="C922" s="1">
        <v>45717</v>
      </c>
      <c r="D922">
        <v>79</v>
      </c>
      <c r="E922" t="s">
        <v>189</v>
      </c>
      <c r="F922" t="s">
        <v>41</v>
      </c>
      <c r="G922" t="s">
        <v>30</v>
      </c>
      <c r="H922">
        <v>1</v>
      </c>
      <c r="I922" t="s">
        <v>37</v>
      </c>
      <c r="J922">
        <v>8</v>
      </c>
      <c r="K922" t="s">
        <v>42</v>
      </c>
      <c r="L922">
        <v>9000</v>
      </c>
      <c r="M922">
        <v>19</v>
      </c>
      <c r="N922">
        <v>171000</v>
      </c>
      <c r="O922">
        <v>54.2</v>
      </c>
      <c r="P922" t="s">
        <v>39</v>
      </c>
    </row>
    <row r="923" spans="1:17" x14ac:dyDescent="0.25">
      <c r="A923" t="s">
        <v>1021</v>
      </c>
      <c r="B923" t="s">
        <v>1022</v>
      </c>
      <c r="C923" s="1">
        <v>45717</v>
      </c>
      <c r="D923">
        <v>79</v>
      </c>
      <c r="E923" t="s">
        <v>189</v>
      </c>
      <c r="F923" t="s">
        <v>20</v>
      </c>
      <c r="G923" t="s">
        <v>30</v>
      </c>
      <c r="H923">
        <v>1</v>
      </c>
      <c r="I923" t="s">
        <v>37</v>
      </c>
      <c r="J923">
        <v>8</v>
      </c>
      <c r="K923" t="s">
        <v>58</v>
      </c>
      <c r="L923">
        <v>16000</v>
      </c>
      <c r="M923">
        <v>18</v>
      </c>
      <c r="N923">
        <v>288000</v>
      </c>
      <c r="O923">
        <v>49.64</v>
      </c>
      <c r="P923" t="s">
        <v>39</v>
      </c>
    </row>
    <row r="924" spans="1:17" x14ac:dyDescent="0.25">
      <c r="A924" t="s">
        <v>1023</v>
      </c>
      <c r="B924" t="s">
        <v>1024</v>
      </c>
      <c r="C924" s="1">
        <v>45689</v>
      </c>
      <c r="D924">
        <v>54</v>
      </c>
      <c r="E924" t="s">
        <v>110</v>
      </c>
      <c r="F924" t="s">
        <v>20</v>
      </c>
      <c r="G924" t="s">
        <v>30</v>
      </c>
      <c r="H924">
        <v>2</v>
      </c>
      <c r="I924" t="s">
        <v>22</v>
      </c>
      <c r="J924">
        <v>6</v>
      </c>
      <c r="K924" t="s">
        <v>23</v>
      </c>
      <c r="L924">
        <v>35000</v>
      </c>
      <c r="M924">
        <v>18</v>
      </c>
      <c r="N924">
        <v>630000</v>
      </c>
      <c r="O924">
        <v>192.29</v>
      </c>
      <c r="P924" t="s">
        <v>39</v>
      </c>
    </row>
    <row r="925" spans="1:17" x14ac:dyDescent="0.25">
      <c r="A925" t="s">
        <v>1025</v>
      </c>
      <c r="B925" t="s">
        <v>1026</v>
      </c>
      <c r="C925" s="1">
        <v>45717</v>
      </c>
      <c r="D925">
        <v>21</v>
      </c>
      <c r="E925" t="s">
        <v>452</v>
      </c>
      <c r="F925" t="s">
        <v>36</v>
      </c>
      <c r="G925" t="s">
        <v>30</v>
      </c>
      <c r="H925">
        <v>2</v>
      </c>
      <c r="I925" t="s">
        <v>22</v>
      </c>
      <c r="J925">
        <v>54</v>
      </c>
      <c r="K925" t="s">
        <v>105</v>
      </c>
      <c r="L925">
        <v>75000</v>
      </c>
      <c r="M925">
        <v>7</v>
      </c>
      <c r="N925">
        <v>525000</v>
      </c>
      <c r="O925">
        <v>199.85</v>
      </c>
      <c r="P925" t="s">
        <v>24</v>
      </c>
      <c r="Q925" t="s">
        <v>167</v>
      </c>
    </row>
    <row r="926" spans="1:17" x14ac:dyDescent="0.25">
      <c r="A926" t="s">
        <v>1025</v>
      </c>
      <c r="B926" t="s">
        <v>1026</v>
      </c>
      <c r="C926" s="1">
        <v>45717</v>
      </c>
      <c r="D926">
        <v>21</v>
      </c>
      <c r="E926" t="s">
        <v>452</v>
      </c>
      <c r="F926" t="s">
        <v>29</v>
      </c>
      <c r="G926" t="s">
        <v>30</v>
      </c>
      <c r="H926">
        <v>2</v>
      </c>
      <c r="I926" t="s">
        <v>22</v>
      </c>
      <c r="J926">
        <v>54</v>
      </c>
      <c r="K926" t="s">
        <v>193</v>
      </c>
      <c r="L926">
        <v>6500</v>
      </c>
      <c r="M926">
        <v>6</v>
      </c>
      <c r="N926">
        <v>39000</v>
      </c>
      <c r="O926">
        <v>56.62</v>
      </c>
      <c r="P926" t="s">
        <v>24</v>
      </c>
      <c r="Q926" t="s">
        <v>167</v>
      </c>
    </row>
    <row r="927" spans="1:17" x14ac:dyDescent="0.25">
      <c r="A927" t="s">
        <v>1027</v>
      </c>
      <c r="B927" t="s">
        <v>1028</v>
      </c>
      <c r="C927" s="1">
        <v>45658</v>
      </c>
      <c r="D927">
        <v>24</v>
      </c>
      <c r="E927" t="s">
        <v>149</v>
      </c>
      <c r="F927" t="s">
        <v>29</v>
      </c>
      <c r="G927" t="s">
        <v>21</v>
      </c>
      <c r="H927">
        <v>2</v>
      </c>
      <c r="I927" t="s">
        <v>22</v>
      </c>
      <c r="J927">
        <v>26</v>
      </c>
      <c r="K927" t="s">
        <v>193</v>
      </c>
      <c r="L927">
        <v>6500</v>
      </c>
      <c r="M927">
        <v>11</v>
      </c>
      <c r="N927">
        <v>71500</v>
      </c>
      <c r="O927">
        <v>191.5</v>
      </c>
      <c r="P927" t="s">
        <v>39</v>
      </c>
    </row>
    <row r="928" spans="1:17" x14ac:dyDescent="0.25">
      <c r="A928" t="s">
        <v>1027</v>
      </c>
      <c r="B928" t="s">
        <v>1028</v>
      </c>
      <c r="C928" s="1">
        <v>45658</v>
      </c>
      <c r="D928">
        <v>24</v>
      </c>
      <c r="E928" t="s">
        <v>149</v>
      </c>
      <c r="F928" t="s">
        <v>41</v>
      </c>
      <c r="G928" t="s">
        <v>21</v>
      </c>
      <c r="H928">
        <v>2</v>
      </c>
      <c r="I928" t="s">
        <v>22</v>
      </c>
      <c r="J928">
        <v>26</v>
      </c>
      <c r="K928" t="s">
        <v>65</v>
      </c>
      <c r="L928">
        <v>30000</v>
      </c>
      <c r="M928">
        <v>15</v>
      </c>
      <c r="N928">
        <v>450000</v>
      </c>
      <c r="O928">
        <v>127.22</v>
      </c>
      <c r="P928" t="s">
        <v>39</v>
      </c>
    </row>
    <row r="929" spans="1:17" x14ac:dyDescent="0.25">
      <c r="A929" t="s">
        <v>1029</v>
      </c>
      <c r="B929" t="s">
        <v>1030</v>
      </c>
      <c r="C929" s="1">
        <v>45658</v>
      </c>
      <c r="D929">
        <v>47</v>
      </c>
      <c r="E929" t="s">
        <v>258</v>
      </c>
      <c r="F929" t="s">
        <v>20</v>
      </c>
      <c r="G929" t="s">
        <v>30</v>
      </c>
      <c r="H929">
        <v>5</v>
      </c>
      <c r="I929" t="s">
        <v>55</v>
      </c>
      <c r="J929">
        <v>14</v>
      </c>
      <c r="K929" t="s">
        <v>23</v>
      </c>
      <c r="L929">
        <v>35000</v>
      </c>
      <c r="M929">
        <v>1</v>
      </c>
      <c r="N929">
        <v>35000</v>
      </c>
      <c r="O929">
        <v>1.35</v>
      </c>
      <c r="P929" t="s">
        <v>39</v>
      </c>
    </row>
    <row r="930" spans="1:17" x14ac:dyDescent="0.25">
      <c r="A930" t="s">
        <v>1029</v>
      </c>
      <c r="B930" t="s">
        <v>1030</v>
      </c>
      <c r="C930" s="1">
        <v>45658</v>
      </c>
      <c r="D930">
        <v>47</v>
      </c>
      <c r="E930" t="s">
        <v>258</v>
      </c>
      <c r="F930" t="s">
        <v>36</v>
      </c>
      <c r="G930" t="s">
        <v>30</v>
      </c>
      <c r="H930">
        <v>5</v>
      </c>
      <c r="I930" t="s">
        <v>55</v>
      </c>
      <c r="J930">
        <v>14</v>
      </c>
      <c r="K930" t="s">
        <v>65</v>
      </c>
      <c r="L930">
        <v>30000</v>
      </c>
      <c r="M930">
        <v>16</v>
      </c>
      <c r="N930">
        <v>480000</v>
      </c>
      <c r="O930">
        <v>82.93</v>
      </c>
      <c r="P930" t="s">
        <v>39</v>
      </c>
    </row>
    <row r="931" spans="1:17" x14ac:dyDescent="0.25">
      <c r="A931" t="s">
        <v>1029</v>
      </c>
      <c r="B931" t="s">
        <v>1030</v>
      </c>
      <c r="C931" s="1">
        <v>45658</v>
      </c>
      <c r="D931">
        <v>47</v>
      </c>
      <c r="E931" t="s">
        <v>258</v>
      </c>
      <c r="F931" t="s">
        <v>41</v>
      </c>
      <c r="G931" t="s">
        <v>30</v>
      </c>
      <c r="H931">
        <v>5</v>
      </c>
      <c r="I931" t="s">
        <v>55</v>
      </c>
      <c r="J931">
        <v>14</v>
      </c>
      <c r="K931" t="s">
        <v>71</v>
      </c>
      <c r="L931">
        <v>14500</v>
      </c>
      <c r="M931">
        <v>3</v>
      </c>
      <c r="N931">
        <v>43500</v>
      </c>
      <c r="O931">
        <v>107.86</v>
      </c>
      <c r="P931" t="s">
        <v>39</v>
      </c>
    </row>
    <row r="932" spans="1:17" x14ac:dyDescent="0.25">
      <c r="A932" t="s">
        <v>1031</v>
      </c>
      <c r="B932" t="s">
        <v>1032</v>
      </c>
      <c r="C932" s="1">
        <v>45658</v>
      </c>
      <c r="D932">
        <v>75</v>
      </c>
      <c r="E932" t="s">
        <v>45</v>
      </c>
      <c r="F932" t="s">
        <v>36</v>
      </c>
      <c r="G932" t="s">
        <v>21</v>
      </c>
      <c r="H932">
        <v>2</v>
      </c>
      <c r="I932" t="s">
        <v>22</v>
      </c>
      <c r="J932">
        <v>29</v>
      </c>
      <c r="K932" t="s">
        <v>38</v>
      </c>
      <c r="L932">
        <v>20000</v>
      </c>
      <c r="M932">
        <v>10</v>
      </c>
      <c r="N932">
        <v>200000</v>
      </c>
      <c r="O932">
        <v>163.35</v>
      </c>
      <c r="P932" t="s">
        <v>39</v>
      </c>
    </row>
    <row r="933" spans="1:17" x14ac:dyDescent="0.25">
      <c r="A933" t="s">
        <v>1031</v>
      </c>
      <c r="B933" t="s">
        <v>1032</v>
      </c>
      <c r="C933" s="1">
        <v>45658</v>
      </c>
      <c r="D933">
        <v>75</v>
      </c>
      <c r="E933" t="s">
        <v>45</v>
      </c>
      <c r="F933" t="s">
        <v>41</v>
      </c>
      <c r="G933" t="s">
        <v>21</v>
      </c>
      <c r="H933">
        <v>2</v>
      </c>
      <c r="I933" t="s">
        <v>22</v>
      </c>
      <c r="J933">
        <v>29</v>
      </c>
      <c r="K933" t="s">
        <v>38</v>
      </c>
      <c r="L933">
        <v>20000</v>
      </c>
      <c r="M933">
        <v>16</v>
      </c>
      <c r="N933">
        <v>320000</v>
      </c>
      <c r="O933">
        <v>47.23</v>
      </c>
      <c r="P933" t="s">
        <v>39</v>
      </c>
    </row>
    <row r="934" spans="1:17" x14ac:dyDescent="0.25">
      <c r="A934" t="s">
        <v>1033</v>
      </c>
      <c r="B934" t="s">
        <v>1034</v>
      </c>
      <c r="C934" s="1">
        <v>45689</v>
      </c>
      <c r="D934">
        <v>20</v>
      </c>
      <c r="E934" t="s">
        <v>192</v>
      </c>
      <c r="F934" t="s">
        <v>29</v>
      </c>
      <c r="G934" t="s">
        <v>30</v>
      </c>
      <c r="H934">
        <v>1</v>
      </c>
      <c r="I934" t="s">
        <v>37</v>
      </c>
      <c r="J934">
        <v>58</v>
      </c>
      <c r="K934" t="s">
        <v>193</v>
      </c>
      <c r="L934">
        <v>6500</v>
      </c>
      <c r="M934">
        <v>18</v>
      </c>
      <c r="N934">
        <v>117000</v>
      </c>
      <c r="O934">
        <v>99.06</v>
      </c>
      <c r="P934" t="s">
        <v>24</v>
      </c>
      <c r="Q934" t="s">
        <v>32</v>
      </c>
    </row>
    <row r="935" spans="1:17" x14ac:dyDescent="0.25">
      <c r="A935" t="s">
        <v>1033</v>
      </c>
      <c r="B935" t="s">
        <v>1034</v>
      </c>
      <c r="C935" s="1">
        <v>45689</v>
      </c>
      <c r="D935">
        <v>20</v>
      </c>
      <c r="E935" t="s">
        <v>192</v>
      </c>
      <c r="F935" t="s">
        <v>41</v>
      </c>
      <c r="G935" t="s">
        <v>30</v>
      </c>
      <c r="H935">
        <v>1</v>
      </c>
      <c r="I935" t="s">
        <v>37</v>
      </c>
      <c r="J935">
        <v>58</v>
      </c>
      <c r="K935" t="s">
        <v>38</v>
      </c>
      <c r="L935">
        <v>20000</v>
      </c>
      <c r="M935">
        <v>19</v>
      </c>
      <c r="N935">
        <v>380000</v>
      </c>
      <c r="O935">
        <v>132.13999999999999</v>
      </c>
      <c r="P935" t="s">
        <v>24</v>
      </c>
      <c r="Q935" t="s">
        <v>32</v>
      </c>
    </row>
    <row r="936" spans="1:17" x14ac:dyDescent="0.25">
      <c r="A936" t="s">
        <v>1033</v>
      </c>
      <c r="B936" t="s">
        <v>1034</v>
      </c>
      <c r="C936" s="1">
        <v>45689</v>
      </c>
      <c r="D936">
        <v>20</v>
      </c>
      <c r="E936" t="s">
        <v>192</v>
      </c>
      <c r="F936" t="s">
        <v>20</v>
      </c>
      <c r="G936" t="s">
        <v>30</v>
      </c>
      <c r="H936">
        <v>1</v>
      </c>
      <c r="I936" t="s">
        <v>37</v>
      </c>
      <c r="J936">
        <v>58</v>
      </c>
      <c r="K936" t="s">
        <v>46</v>
      </c>
      <c r="L936">
        <v>4500</v>
      </c>
      <c r="M936">
        <v>5</v>
      </c>
      <c r="N936">
        <v>22500</v>
      </c>
      <c r="O936">
        <v>13.54</v>
      </c>
      <c r="P936" t="s">
        <v>24</v>
      </c>
      <c r="Q936" t="s">
        <v>32</v>
      </c>
    </row>
    <row r="937" spans="1:17" x14ac:dyDescent="0.25">
      <c r="A937" t="s">
        <v>1035</v>
      </c>
      <c r="B937" t="s">
        <v>1036</v>
      </c>
      <c r="C937" s="1">
        <v>45717</v>
      </c>
      <c r="D937">
        <v>32</v>
      </c>
      <c r="E937" t="s">
        <v>143</v>
      </c>
      <c r="F937" t="s">
        <v>36</v>
      </c>
      <c r="G937" t="s">
        <v>21</v>
      </c>
      <c r="H937">
        <v>2</v>
      </c>
      <c r="I937" t="s">
        <v>22</v>
      </c>
      <c r="J937">
        <v>57</v>
      </c>
      <c r="K937" t="s">
        <v>57</v>
      </c>
      <c r="L937">
        <v>150000</v>
      </c>
      <c r="M937">
        <v>14</v>
      </c>
      <c r="N937">
        <v>2100000</v>
      </c>
      <c r="O937">
        <v>0.89</v>
      </c>
      <c r="P937" t="s">
        <v>39</v>
      </c>
    </row>
    <row r="938" spans="1:17" x14ac:dyDescent="0.25">
      <c r="A938" t="s">
        <v>1037</v>
      </c>
      <c r="B938" t="s">
        <v>1038</v>
      </c>
      <c r="C938" s="1">
        <v>45658</v>
      </c>
      <c r="D938">
        <v>57</v>
      </c>
      <c r="E938" t="s">
        <v>19</v>
      </c>
      <c r="F938" t="s">
        <v>41</v>
      </c>
      <c r="G938" t="s">
        <v>30</v>
      </c>
      <c r="H938">
        <v>5</v>
      </c>
      <c r="I938" t="s">
        <v>55</v>
      </c>
      <c r="J938">
        <v>18</v>
      </c>
      <c r="K938" t="s">
        <v>38</v>
      </c>
      <c r="L938">
        <v>20000</v>
      </c>
      <c r="M938">
        <v>14</v>
      </c>
      <c r="N938">
        <v>280000</v>
      </c>
      <c r="O938">
        <v>9.8699999999999992</v>
      </c>
      <c r="P938" t="s">
        <v>39</v>
      </c>
    </row>
    <row r="939" spans="1:17" x14ac:dyDescent="0.25">
      <c r="A939" t="s">
        <v>1037</v>
      </c>
      <c r="B939" t="s">
        <v>1038</v>
      </c>
      <c r="C939" s="1">
        <v>45658</v>
      </c>
      <c r="D939">
        <v>57</v>
      </c>
      <c r="E939" t="s">
        <v>19</v>
      </c>
      <c r="F939" t="s">
        <v>36</v>
      </c>
      <c r="G939" t="s">
        <v>30</v>
      </c>
      <c r="H939">
        <v>5</v>
      </c>
      <c r="I939" t="s">
        <v>55</v>
      </c>
      <c r="J939">
        <v>18</v>
      </c>
      <c r="K939" t="s">
        <v>57</v>
      </c>
      <c r="L939">
        <v>150000</v>
      </c>
      <c r="M939">
        <v>13</v>
      </c>
      <c r="N939">
        <v>1950000</v>
      </c>
      <c r="O939">
        <v>63.59</v>
      </c>
      <c r="P939" t="s">
        <v>39</v>
      </c>
    </row>
    <row r="940" spans="1:17" x14ac:dyDescent="0.25">
      <c r="A940" t="s">
        <v>1039</v>
      </c>
      <c r="B940" t="s">
        <v>796</v>
      </c>
      <c r="C940" s="1">
        <v>45689</v>
      </c>
      <c r="D940">
        <v>58</v>
      </c>
      <c r="E940" t="s">
        <v>299</v>
      </c>
      <c r="F940" t="s">
        <v>20</v>
      </c>
      <c r="G940" t="s">
        <v>21</v>
      </c>
      <c r="H940">
        <v>4</v>
      </c>
      <c r="I940" t="s">
        <v>114</v>
      </c>
      <c r="J940">
        <v>48</v>
      </c>
      <c r="K940" t="s">
        <v>46</v>
      </c>
      <c r="L940">
        <v>4500</v>
      </c>
      <c r="M940">
        <v>3</v>
      </c>
      <c r="N940">
        <v>13500</v>
      </c>
      <c r="O940">
        <v>66.180000000000007</v>
      </c>
      <c r="P940" t="s">
        <v>39</v>
      </c>
    </row>
    <row r="941" spans="1:17" x14ac:dyDescent="0.25">
      <c r="A941" t="s">
        <v>1040</v>
      </c>
      <c r="B941" t="s">
        <v>1041</v>
      </c>
      <c r="C941" s="1">
        <v>45658</v>
      </c>
      <c r="D941">
        <v>76</v>
      </c>
      <c r="E941" t="s">
        <v>70</v>
      </c>
      <c r="F941" t="s">
        <v>41</v>
      </c>
      <c r="G941" t="s">
        <v>30</v>
      </c>
      <c r="H941">
        <v>3</v>
      </c>
      <c r="I941" t="s">
        <v>50</v>
      </c>
      <c r="J941">
        <v>54</v>
      </c>
      <c r="K941" t="s">
        <v>62</v>
      </c>
      <c r="L941">
        <v>24000</v>
      </c>
      <c r="M941">
        <v>4</v>
      </c>
      <c r="N941">
        <v>96000</v>
      </c>
      <c r="O941">
        <v>124.1</v>
      </c>
      <c r="P941" t="s">
        <v>39</v>
      </c>
    </row>
    <row r="942" spans="1:17" x14ac:dyDescent="0.25">
      <c r="A942" t="s">
        <v>1042</v>
      </c>
      <c r="B942" t="s">
        <v>1043</v>
      </c>
      <c r="C942" s="1">
        <v>45658</v>
      </c>
      <c r="D942">
        <v>31</v>
      </c>
      <c r="E942" t="s">
        <v>299</v>
      </c>
      <c r="F942" t="s">
        <v>41</v>
      </c>
      <c r="G942" t="s">
        <v>21</v>
      </c>
      <c r="H942">
        <v>4</v>
      </c>
      <c r="I942" t="s">
        <v>114</v>
      </c>
      <c r="J942">
        <v>59</v>
      </c>
      <c r="K942" t="s">
        <v>71</v>
      </c>
      <c r="L942">
        <v>14500</v>
      </c>
      <c r="M942">
        <v>20</v>
      </c>
      <c r="N942">
        <v>290000</v>
      </c>
      <c r="O942">
        <v>11.43</v>
      </c>
      <c r="P942" t="s">
        <v>39</v>
      </c>
    </row>
    <row r="943" spans="1:17" x14ac:dyDescent="0.25">
      <c r="A943" t="s">
        <v>1042</v>
      </c>
      <c r="B943" t="s">
        <v>1043</v>
      </c>
      <c r="C943" s="1">
        <v>45658</v>
      </c>
      <c r="D943">
        <v>31</v>
      </c>
      <c r="E943" t="s">
        <v>299</v>
      </c>
      <c r="F943" t="s">
        <v>29</v>
      </c>
      <c r="G943" t="s">
        <v>21</v>
      </c>
      <c r="H943">
        <v>4</v>
      </c>
      <c r="I943" t="s">
        <v>114</v>
      </c>
      <c r="J943">
        <v>59</v>
      </c>
      <c r="K943" t="s">
        <v>87</v>
      </c>
      <c r="L943">
        <v>7500</v>
      </c>
      <c r="M943">
        <v>2</v>
      </c>
      <c r="N943">
        <v>15000</v>
      </c>
      <c r="O943">
        <v>13.63</v>
      </c>
      <c r="P943" t="s">
        <v>39</v>
      </c>
    </row>
    <row r="944" spans="1:17" x14ac:dyDescent="0.25">
      <c r="A944" t="s">
        <v>1042</v>
      </c>
      <c r="B944" t="s">
        <v>1043</v>
      </c>
      <c r="C944" s="1">
        <v>45658</v>
      </c>
      <c r="D944">
        <v>31</v>
      </c>
      <c r="E944" t="s">
        <v>299</v>
      </c>
      <c r="F944" t="s">
        <v>36</v>
      </c>
      <c r="G944" t="s">
        <v>21</v>
      </c>
      <c r="H944">
        <v>4</v>
      </c>
      <c r="I944" t="s">
        <v>114</v>
      </c>
      <c r="J944">
        <v>59</v>
      </c>
      <c r="K944" t="s">
        <v>42</v>
      </c>
      <c r="L944">
        <v>9000</v>
      </c>
      <c r="M944">
        <v>13</v>
      </c>
      <c r="N944">
        <v>117000</v>
      </c>
      <c r="O944">
        <v>59.34</v>
      </c>
      <c r="P944" t="s">
        <v>39</v>
      </c>
    </row>
    <row r="945" spans="1:17" x14ac:dyDescent="0.25">
      <c r="A945" t="s">
        <v>1044</v>
      </c>
      <c r="B945" t="s">
        <v>1045</v>
      </c>
      <c r="C945" s="1">
        <v>45658</v>
      </c>
      <c r="D945">
        <v>28</v>
      </c>
      <c r="E945" t="s">
        <v>110</v>
      </c>
      <c r="F945" t="s">
        <v>41</v>
      </c>
      <c r="G945" t="s">
        <v>21</v>
      </c>
      <c r="H945">
        <v>4</v>
      </c>
      <c r="I945" t="s">
        <v>114</v>
      </c>
      <c r="J945">
        <v>56</v>
      </c>
      <c r="K945" t="s">
        <v>42</v>
      </c>
      <c r="L945">
        <v>9000</v>
      </c>
      <c r="M945">
        <v>11</v>
      </c>
      <c r="N945">
        <v>99000</v>
      </c>
      <c r="O945">
        <v>91.09</v>
      </c>
      <c r="P945" t="s">
        <v>39</v>
      </c>
    </row>
    <row r="946" spans="1:17" x14ac:dyDescent="0.25">
      <c r="A946" t="s">
        <v>1044</v>
      </c>
      <c r="B946" t="s">
        <v>1045</v>
      </c>
      <c r="C946" s="1">
        <v>45658</v>
      </c>
      <c r="D946">
        <v>28</v>
      </c>
      <c r="E946" t="s">
        <v>110</v>
      </c>
      <c r="F946" t="s">
        <v>20</v>
      </c>
      <c r="G946" t="s">
        <v>21</v>
      </c>
      <c r="H946">
        <v>4</v>
      </c>
      <c r="I946" t="s">
        <v>114</v>
      </c>
      <c r="J946">
        <v>56</v>
      </c>
      <c r="K946" t="s">
        <v>46</v>
      </c>
      <c r="L946">
        <v>4500</v>
      </c>
      <c r="M946">
        <v>1</v>
      </c>
      <c r="N946">
        <v>4500</v>
      </c>
      <c r="O946">
        <v>22.05</v>
      </c>
      <c r="P946" t="s">
        <v>39</v>
      </c>
    </row>
    <row r="947" spans="1:17" x14ac:dyDescent="0.25">
      <c r="A947" t="s">
        <v>1046</v>
      </c>
      <c r="B947" t="s">
        <v>1047</v>
      </c>
      <c r="C947" s="1">
        <v>45658</v>
      </c>
      <c r="D947">
        <v>40</v>
      </c>
      <c r="E947" t="s">
        <v>140</v>
      </c>
      <c r="F947" t="s">
        <v>20</v>
      </c>
      <c r="G947" t="s">
        <v>30</v>
      </c>
      <c r="H947">
        <v>4</v>
      </c>
      <c r="I947" t="s">
        <v>114</v>
      </c>
      <c r="J947">
        <v>23</v>
      </c>
      <c r="K947" t="s">
        <v>46</v>
      </c>
      <c r="L947">
        <v>4500</v>
      </c>
      <c r="M947">
        <v>2</v>
      </c>
      <c r="N947">
        <v>9000</v>
      </c>
      <c r="O947">
        <v>159.51</v>
      </c>
      <c r="P947" t="s">
        <v>39</v>
      </c>
    </row>
    <row r="948" spans="1:17" x14ac:dyDescent="0.25">
      <c r="A948" t="s">
        <v>1046</v>
      </c>
      <c r="B948" t="s">
        <v>1047</v>
      </c>
      <c r="C948" s="1">
        <v>45658</v>
      </c>
      <c r="D948">
        <v>40</v>
      </c>
      <c r="E948" t="s">
        <v>140</v>
      </c>
      <c r="F948" t="s">
        <v>41</v>
      </c>
      <c r="G948" t="s">
        <v>30</v>
      </c>
      <c r="H948">
        <v>4</v>
      </c>
      <c r="I948" t="s">
        <v>114</v>
      </c>
      <c r="J948">
        <v>23</v>
      </c>
      <c r="K948" t="s">
        <v>38</v>
      </c>
      <c r="L948">
        <v>20000</v>
      </c>
      <c r="M948">
        <v>14</v>
      </c>
      <c r="N948">
        <v>280000</v>
      </c>
      <c r="O948">
        <v>62.68</v>
      </c>
      <c r="P948" t="s">
        <v>39</v>
      </c>
    </row>
    <row r="949" spans="1:17" x14ac:dyDescent="0.25">
      <c r="A949" t="s">
        <v>1048</v>
      </c>
      <c r="B949" t="s">
        <v>577</v>
      </c>
      <c r="C949" s="1">
        <v>45658</v>
      </c>
      <c r="D949">
        <v>61</v>
      </c>
      <c r="E949" t="s">
        <v>149</v>
      </c>
      <c r="F949" t="s">
        <v>36</v>
      </c>
      <c r="G949" t="s">
        <v>21</v>
      </c>
      <c r="H949">
        <v>3</v>
      </c>
      <c r="I949" t="s">
        <v>50</v>
      </c>
      <c r="J949">
        <v>10</v>
      </c>
      <c r="K949" t="s">
        <v>65</v>
      </c>
      <c r="L949">
        <v>30000</v>
      </c>
      <c r="M949">
        <v>17</v>
      </c>
      <c r="N949">
        <v>510000</v>
      </c>
      <c r="O949">
        <v>11.93</v>
      </c>
      <c r="P949" t="s">
        <v>39</v>
      </c>
    </row>
    <row r="950" spans="1:17" x14ac:dyDescent="0.25">
      <c r="A950" t="s">
        <v>1048</v>
      </c>
      <c r="B950" t="s">
        <v>577</v>
      </c>
      <c r="C950" s="1">
        <v>45658</v>
      </c>
      <c r="D950">
        <v>61</v>
      </c>
      <c r="E950" t="s">
        <v>149</v>
      </c>
      <c r="F950" t="s">
        <v>41</v>
      </c>
      <c r="G950" t="s">
        <v>21</v>
      </c>
      <c r="H950">
        <v>3</v>
      </c>
      <c r="I950" t="s">
        <v>50</v>
      </c>
      <c r="J950">
        <v>10</v>
      </c>
      <c r="K950" t="s">
        <v>62</v>
      </c>
      <c r="L950">
        <v>24000</v>
      </c>
      <c r="M950">
        <v>14</v>
      </c>
      <c r="N950">
        <v>336000</v>
      </c>
      <c r="O950">
        <v>171.81</v>
      </c>
      <c r="P950" t="s">
        <v>39</v>
      </c>
    </row>
    <row r="951" spans="1:17" x14ac:dyDescent="0.25">
      <c r="A951" t="s">
        <v>1049</v>
      </c>
      <c r="B951" t="s">
        <v>1050</v>
      </c>
      <c r="C951" s="1">
        <v>45658</v>
      </c>
      <c r="D951">
        <v>41</v>
      </c>
      <c r="E951" t="s">
        <v>121</v>
      </c>
      <c r="F951" t="s">
        <v>29</v>
      </c>
      <c r="G951" t="s">
        <v>21</v>
      </c>
      <c r="H951">
        <v>3</v>
      </c>
      <c r="I951" t="s">
        <v>50</v>
      </c>
      <c r="J951">
        <v>51</v>
      </c>
      <c r="K951" t="s">
        <v>56</v>
      </c>
      <c r="L951">
        <v>3500</v>
      </c>
      <c r="M951">
        <v>14</v>
      </c>
      <c r="N951">
        <v>49000</v>
      </c>
      <c r="O951">
        <v>123.41</v>
      </c>
      <c r="P951" t="s">
        <v>24</v>
      </c>
      <c r="Q951" t="s">
        <v>167</v>
      </c>
    </row>
    <row r="952" spans="1:17" x14ac:dyDescent="0.25">
      <c r="A952" t="s">
        <v>1049</v>
      </c>
      <c r="B952" t="s">
        <v>1050</v>
      </c>
      <c r="C952" s="1">
        <v>45658</v>
      </c>
      <c r="D952">
        <v>41</v>
      </c>
      <c r="E952" t="s">
        <v>121</v>
      </c>
      <c r="F952" t="s">
        <v>36</v>
      </c>
      <c r="G952" t="s">
        <v>21</v>
      </c>
      <c r="H952">
        <v>3</v>
      </c>
      <c r="I952" t="s">
        <v>50</v>
      </c>
      <c r="J952">
        <v>51</v>
      </c>
      <c r="K952" t="s">
        <v>115</v>
      </c>
      <c r="L952">
        <v>25000</v>
      </c>
      <c r="M952">
        <v>15</v>
      </c>
      <c r="N952">
        <v>375000</v>
      </c>
      <c r="O952">
        <v>32.869999999999997</v>
      </c>
      <c r="P952" t="s">
        <v>24</v>
      </c>
      <c r="Q952" t="s">
        <v>167</v>
      </c>
    </row>
    <row r="953" spans="1:17" x14ac:dyDescent="0.25">
      <c r="A953" t="s">
        <v>1049</v>
      </c>
      <c r="B953" t="s">
        <v>1050</v>
      </c>
      <c r="C953" s="1">
        <v>45658</v>
      </c>
      <c r="D953">
        <v>41</v>
      </c>
      <c r="E953" t="s">
        <v>121</v>
      </c>
      <c r="F953" t="s">
        <v>20</v>
      </c>
      <c r="G953" t="s">
        <v>21</v>
      </c>
      <c r="H953">
        <v>3</v>
      </c>
      <c r="I953" t="s">
        <v>50</v>
      </c>
      <c r="J953">
        <v>51</v>
      </c>
      <c r="K953" t="s">
        <v>58</v>
      </c>
      <c r="L953">
        <v>16000</v>
      </c>
      <c r="M953">
        <v>1</v>
      </c>
      <c r="N953">
        <v>16000</v>
      </c>
      <c r="O953">
        <v>99.44</v>
      </c>
      <c r="P953" t="s">
        <v>24</v>
      </c>
      <c r="Q953" t="s">
        <v>167</v>
      </c>
    </row>
    <row r="954" spans="1:17" x14ac:dyDescent="0.25">
      <c r="A954" t="s">
        <v>1051</v>
      </c>
      <c r="B954" t="s">
        <v>1052</v>
      </c>
      <c r="C954" s="1">
        <v>45658</v>
      </c>
      <c r="D954">
        <v>45</v>
      </c>
      <c r="E954" t="s">
        <v>35</v>
      </c>
      <c r="F954" t="s">
        <v>20</v>
      </c>
      <c r="G954" t="s">
        <v>21</v>
      </c>
      <c r="H954">
        <v>3</v>
      </c>
      <c r="I954" t="s">
        <v>50</v>
      </c>
      <c r="J954">
        <v>16</v>
      </c>
      <c r="K954" t="s">
        <v>46</v>
      </c>
      <c r="L954">
        <v>4500</v>
      </c>
      <c r="M954">
        <v>1</v>
      </c>
      <c r="N954">
        <v>4500</v>
      </c>
      <c r="O954">
        <v>165.3</v>
      </c>
      <c r="P954" t="s">
        <v>39</v>
      </c>
    </row>
    <row r="955" spans="1:17" x14ac:dyDescent="0.25">
      <c r="A955" t="s">
        <v>1051</v>
      </c>
      <c r="B955" t="s">
        <v>1052</v>
      </c>
      <c r="C955" s="1">
        <v>45658</v>
      </c>
      <c r="D955">
        <v>45</v>
      </c>
      <c r="E955" t="s">
        <v>35</v>
      </c>
      <c r="F955" t="s">
        <v>29</v>
      </c>
      <c r="G955" t="s">
        <v>21</v>
      </c>
      <c r="H955">
        <v>3</v>
      </c>
      <c r="I955" t="s">
        <v>50</v>
      </c>
      <c r="J955">
        <v>16</v>
      </c>
      <c r="K955" t="s">
        <v>56</v>
      </c>
      <c r="L955">
        <v>3500</v>
      </c>
      <c r="M955">
        <v>12</v>
      </c>
      <c r="N955">
        <v>42000</v>
      </c>
      <c r="O955">
        <v>2.4700000000000002</v>
      </c>
      <c r="P955" t="s">
        <v>39</v>
      </c>
    </row>
    <row r="956" spans="1:17" x14ac:dyDescent="0.25">
      <c r="A956" t="s">
        <v>1053</v>
      </c>
      <c r="B956" t="s">
        <v>1054</v>
      </c>
      <c r="C956" s="1">
        <v>45689</v>
      </c>
      <c r="D956">
        <v>30</v>
      </c>
      <c r="E956" t="s">
        <v>54</v>
      </c>
      <c r="F956" t="s">
        <v>41</v>
      </c>
      <c r="G956" t="s">
        <v>30</v>
      </c>
      <c r="H956">
        <v>5</v>
      </c>
      <c r="I956" t="s">
        <v>55</v>
      </c>
      <c r="J956">
        <v>29</v>
      </c>
      <c r="K956" t="s">
        <v>38</v>
      </c>
      <c r="L956">
        <v>20000</v>
      </c>
      <c r="M956">
        <v>6</v>
      </c>
      <c r="N956">
        <v>120000</v>
      </c>
      <c r="O956">
        <v>39.97</v>
      </c>
      <c r="P956" t="s">
        <v>39</v>
      </c>
    </row>
    <row r="957" spans="1:17" x14ac:dyDescent="0.25">
      <c r="A957" t="s">
        <v>1053</v>
      </c>
      <c r="B957" t="s">
        <v>1054</v>
      </c>
      <c r="C957" s="1">
        <v>45689</v>
      </c>
      <c r="D957">
        <v>30</v>
      </c>
      <c r="E957" t="s">
        <v>54</v>
      </c>
      <c r="F957" t="s">
        <v>29</v>
      </c>
      <c r="G957" t="s">
        <v>30</v>
      </c>
      <c r="H957">
        <v>5</v>
      </c>
      <c r="I957" t="s">
        <v>55</v>
      </c>
      <c r="J957">
        <v>29</v>
      </c>
      <c r="K957" t="s">
        <v>72</v>
      </c>
      <c r="L957">
        <v>350</v>
      </c>
      <c r="M957">
        <v>6</v>
      </c>
      <c r="N957">
        <v>2100</v>
      </c>
      <c r="O957">
        <v>177.13</v>
      </c>
      <c r="P957" t="s">
        <v>39</v>
      </c>
    </row>
    <row r="958" spans="1:17" x14ac:dyDescent="0.25">
      <c r="A958" t="s">
        <v>1055</v>
      </c>
      <c r="B958" t="s">
        <v>1056</v>
      </c>
      <c r="C958" s="1">
        <v>45689</v>
      </c>
      <c r="D958">
        <v>47</v>
      </c>
      <c r="E958" t="s">
        <v>131</v>
      </c>
      <c r="F958" t="s">
        <v>20</v>
      </c>
      <c r="G958" t="s">
        <v>21</v>
      </c>
      <c r="H958">
        <v>3</v>
      </c>
      <c r="I958" t="s">
        <v>50</v>
      </c>
      <c r="J958">
        <v>2</v>
      </c>
      <c r="K958" t="s">
        <v>23</v>
      </c>
      <c r="L958">
        <v>35000</v>
      </c>
      <c r="M958">
        <v>4</v>
      </c>
      <c r="N958">
        <v>140000</v>
      </c>
      <c r="O958">
        <v>131.15</v>
      </c>
      <c r="P958" t="s">
        <v>39</v>
      </c>
    </row>
    <row r="959" spans="1:17" x14ac:dyDescent="0.25">
      <c r="A959" t="s">
        <v>1057</v>
      </c>
      <c r="B959" t="s">
        <v>1058</v>
      </c>
      <c r="C959" s="1">
        <v>45717</v>
      </c>
      <c r="D959">
        <v>42</v>
      </c>
      <c r="E959" t="s">
        <v>149</v>
      </c>
      <c r="F959" t="s">
        <v>29</v>
      </c>
      <c r="G959" t="s">
        <v>30</v>
      </c>
      <c r="H959">
        <v>3</v>
      </c>
      <c r="I959" t="s">
        <v>50</v>
      </c>
      <c r="J959">
        <v>16</v>
      </c>
      <c r="K959" t="s">
        <v>83</v>
      </c>
      <c r="L959">
        <v>1000</v>
      </c>
      <c r="M959">
        <v>5</v>
      </c>
      <c r="N959">
        <v>5000</v>
      </c>
      <c r="O959">
        <v>29.31</v>
      </c>
      <c r="P959" t="s">
        <v>39</v>
      </c>
    </row>
    <row r="960" spans="1:17" x14ac:dyDescent="0.25">
      <c r="A960" t="s">
        <v>1057</v>
      </c>
      <c r="B960" t="s">
        <v>1058</v>
      </c>
      <c r="C960" s="1">
        <v>45717</v>
      </c>
      <c r="D960">
        <v>42</v>
      </c>
      <c r="E960" t="s">
        <v>149</v>
      </c>
      <c r="F960" t="s">
        <v>36</v>
      </c>
      <c r="G960" t="s">
        <v>30</v>
      </c>
      <c r="H960">
        <v>3</v>
      </c>
      <c r="I960" t="s">
        <v>50</v>
      </c>
      <c r="J960">
        <v>16</v>
      </c>
      <c r="K960" t="s">
        <v>71</v>
      </c>
      <c r="L960">
        <v>14500</v>
      </c>
      <c r="M960">
        <v>13</v>
      </c>
      <c r="N960">
        <v>188500</v>
      </c>
      <c r="O960">
        <v>38.74</v>
      </c>
      <c r="P960" t="s">
        <v>39</v>
      </c>
    </row>
    <row r="961" spans="1:17" x14ac:dyDescent="0.25">
      <c r="A961" t="s">
        <v>1057</v>
      </c>
      <c r="B961" t="s">
        <v>1058</v>
      </c>
      <c r="C961" s="1">
        <v>45717</v>
      </c>
      <c r="D961">
        <v>42</v>
      </c>
      <c r="E961" t="s">
        <v>149</v>
      </c>
      <c r="F961" t="s">
        <v>41</v>
      </c>
      <c r="G961" t="s">
        <v>30</v>
      </c>
      <c r="H961">
        <v>3</v>
      </c>
      <c r="I961" t="s">
        <v>50</v>
      </c>
      <c r="J961">
        <v>16</v>
      </c>
      <c r="K961" t="s">
        <v>65</v>
      </c>
      <c r="L961">
        <v>30000</v>
      </c>
      <c r="M961">
        <v>14</v>
      </c>
      <c r="N961">
        <v>420000</v>
      </c>
      <c r="O961">
        <v>63.93</v>
      </c>
      <c r="P961" t="s">
        <v>39</v>
      </c>
    </row>
    <row r="962" spans="1:17" x14ac:dyDescent="0.25">
      <c r="A962" t="s">
        <v>1059</v>
      </c>
      <c r="B962" t="s">
        <v>1060</v>
      </c>
      <c r="C962" s="1">
        <v>45689</v>
      </c>
      <c r="D962">
        <v>21</v>
      </c>
      <c r="E962" t="s">
        <v>121</v>
      </c>
      <c r="F962" t="s">
        <v>20</v>
      </c>
      <c r="G962" t="s">
        <v>30</v>
      </c>
      <c r="H962">
        <v>3</v>
      </c>
      <c r="I962" t="s">
        <v>50</v>
      </c>
      <c r="J962">
        <v>51</v>
      </c>
      <c r="K962" t="s">
        <v>23</v>
      </c>
      <c r="L962">
        <v>35000</v>
      </c>
      <c r="M962">
        <v>3</v>
      </c>
      <c r="N962">
        <v>105000</v>
      </c>
      <c r="O962">
        <v>42.24</v>
      </c>
      <c r="P962" t="s">
        <v>24</v>
      </c>
      <c r="Q962" t="s">
        <v>284</v>
      </c>
    </row>
    <row r="963" spans="1:17" x14ac:dyDescent="0.25">
      <c r="A963" t="s">
        <v>1059</v>
      </c>
      <c r="B963" t="s">
        <v>1060</v>
      </c>
      <c r="C963" s="1">
        <v>45689</v>
      </c>
      <c r="D963">
        <v>21</v>
      </c>
      <c r="E963" t="s">
        <v>121</v>
      </c>
      <c r="F963" t="s">
        <v>36</v>
      </c>
      <c r="G963" t="s">
        <v>30</v>
      </c>
      <c r="H963">
        <v>3</v>
      </c>
      <c r="I963" t="s">
        <v>50</v>
      </c>
      <c r="J963">
        <v>51</v>
      </c>
      <c r="K963" t="s">
        <v>57</v>
      </c>
      <c r="L963">
        <v>150000</v>
      </c>
      <c r="M963">
        <v>20</v>
      </c>
      <c r="N963">
        <v>3000000</v>
      </c>
      <c r="O963">
        <v>158.30000000000001</v>
      </c>
      <c r="P963" t="s">
        <v>24</v>
      </c>
      <c r="Q963" t="s">
        <v>284</v>
      </c>
    </row>
    <row r="964" spans="1:17" x14ac:dyDescent="0.25">
      <c r="A964" t="s">
        <v>1061</v>
      </c>
      <c r="B964" t="s">
        <v>1062</v>
      </c>
      <c r="C964" s="1">
        <v>45717</v>
      </c>
      <c r="D964">
        <v>37</v>
      </c>
      <c r="E964" t="s">
        <v>189</v>
      </c>
      <c r="F964" t="s">
        <v>36</v>
      </c>
      <c r="G964" t="s">
        <v>30</v>
      </c>
      <c r="H964">
        <v>4</v>
      </c>
      <c r="I964" t="s">
        <v>114</v>
      </c>
      <c r="J964">
        <v>49</v>
      </c>
      <c r="K964" t="s">
        <v>115</v>
      </c>
      <c r="L964">
        <v>25000</v>
      </c>
      <c r="M964">
        <v>16</v>
      </c>
      <c r="N964">
        <v>400000</v>
      </c>
      <c r="O964">
        <v>105.33</v>
      </c>
      <c r="P964" t="s">
        <v>39</v>
      </c>
    </row>
    <row r="965" spans="1:17" x14ac:dyDescent="0.25">
      <c r="A965" t="s">
        <v>1063</v>
      </c>
      <c r="B965" t="s">
        <v>1064</v>
      </c>
      <c r="C965" s="1">
        <v>45658</v>
      </c>
      <c r="D965">
        <v>76</v>
      </c>
      <c r="E965" t="s">
        <v>192</v>
      </c>
      <c r="F965" t="s">
        <v>20</v>
      </c>
      <c r="G965" t="s">
        <v>30</v>
      </c>
      <c r="H965">
        <v>2</v>
      </c>
      <c r="I965" t="s">
        <v>22</v>
      </c>
      <c r="J965">
        <v>41</v>
      </c>
      <c r="K965" t="s">
        <v>46</v>
      </c>
      <c r="L965">
        <v>4500</v>
      </c>
      <c r="M965">
        <v>13</v>
      </c>
      <c r="N965">
        <v>58500</v>
      </c>
      <c r="O965">
        <v>61.55</v>
      </c>
      <c r="P965" t="s">
        <v>24</v>
      </c>
      <c r="Q965" t="s">
        <v>265</v>
      </c>
    </row>
    <row r="966" spans="1:17" x14ac:dyDescent="0.25">
      <c r="A966" t="s">
        <v>1063</v>
      </c>
      <c r="B966" t="s">
        <v>1064</v>
      </c>
      <c r="C966" s="1">
        <v>45658</v>
      </c>
      <c r="D966">
        <v>76</v>
      </c>
      <c r="E966" t="s">
        <v>192</v>
      </c>
      <c r="F966" t="s">
        <v>29</v>
      </c>
      <c r="G966" t="s">
        <v>30</v>
      </c>
      <c r="H966">
        <v>2</v>
      </c>
      <c r="I966" t="s">
        <v>22</v>
      </c>
      <c r="J966">
        <v>41</v>
      </c>
      <c r="K966" t="s">
        <v>164</v>
      </c>
      <c r="L966">
        <v>600</v>
      </c>
      <c r="M966">
        <v>12</v>
      </c>
      <c r="N966">
        <v>7200</v>
      </c>
      <c r="O966">
        <v>187.13</v>
      </c>
      <c r="P966" t="s">
        <v>24</v>
      </c>
      <c r="Q966" t="s">
        <v>265</v>
      </c>
    </row>
    <row r="967" spans="1:17" x14ac:dyDescent="0.25">
      <c r="A967" t="s">
        <v>1065</v>
      </c>
      <c r="B967" t="s">
        <v>1066</v>
      </c>
      <c r="C967" s="1">
        <v>45658</v>
      </c>
      <c r="D967">
        <v>26</v>
      </c>
      <c r="E967" t="s">
        <v>140</v>
      </c>
      <c r="F967" t="s">
        <v>41</v>
      </c>
      <c r="G967" t="s">
        <v>21</v>
      </c>
      <c r="H967">
        <v>5</v>
      </c>
      <c r="I967" t="s">
        <v>55</v>
      </c>
      <c r="J967">
        <v>19</v>
      </c>
      <c r="K967" t="s">
        <v>71</v>
      </c>
      <c r="L967">
        <v>14500</v>
      </c>
      <c r="M967">
        <v>14</v>
      </c>
      <c r="N967">
        <v>203000</v>
      </c>
      <c r="O967">
        <v>90.5</v>
      </c>
      <c r="P967" t="s">
        <v>39</v>
      </c>
    </row>
    <row r="968" spans="1:17" x14ac:dyDescent="0.25">
      <c r="A968" t="s">
        <v>1065</v>
      </c>
      <c r="B968" t="s">
        <v>1066</v>
      </c>
      <c r="C968" s="1">
        <v>45658</v>
      </c>
      <c r="D968">
        <v>26</v>
      </c>
      <c r="E968" t="s">
        <v>140</v>
      </c>
      <c r="F968" t="s">
        <v>20</v>
      </c>
      <c r="G968" t="s">
        <v>21</v>
      </c>
      <c r="H968">
        <v>5</v>
      </c>
      <c r="I968" t="s">
        <v>55</v>
      </c>
      <c r="J968">
        <v>19</v>
      </c>
      <c r="K968" t="s">
        <v>23</v>
      </c>
      <c r="L968">
        <v>35000</v>
      </c>
      <c r="M968">
        <v>16</v>
      </c>
      <c r="N968">
        <v>560000</v>
      </c>
      <c r="O968">
        <v>73.819999999999993</v>
      </c>
      <c r="P968" t="s">
        <v>39</v>
      </c>
    </row>
    <row r="969" spans="1:17" x14ac:dyDescent="0.25">
      <c r="A969" t="s">
        <v>1065</v>
      </c>
      <c r="B969" t="s">
        <v>1066</v>
      </c>
      <c r="C969" s="1">
        <v>45658</v>
      </c>
      <c r="D969">
        <v>26</v>
      </c>
      <c r="E969" t="s">
        <v>140</v>
      </c>
      <c r="F969" t="s">
        <v>36</v>
      </c>
      <c r="G969" t="s">
        <v>21</v>
      </c>
      <c r="H969">
        <v>5</v>
      </c>
      <c r="I969" t="s">
        <v>55</v>
      </c>
      <c r="J969">
        <v>19</v>
      </c>
      <c r="K969" t="s">
        <v>115</v>
      </c>
      <c r="L969">
        <v>25000</v>
      </c>
      <c r="M969">
        <v>1</v>
      </c>
      <c r="N969">
        <v>25000</v>
      </c>
      <c r="O969">
        <v>54.97</v>
      </c>
      <c r="P969" t="s">
        <v>39</v>
      </c>
    </row>
    <row r="970" spans="1:17" x14ac:dyDescent="0.25">
      <c r="A970" t="s">
        <v>1067</v>
      </c>
      <c r="B970" t="s">
        <v>1068</v>
      </c>
      <c r="C970" s="1">
        <v>45658</v>
      </c>
      <c r="D970">
        <v>72</v>
      </c>
      <c r="E970" t="s">
        <v>113</v>
      </c>
      <c r="F970" t="s">
        <v>41</v>
      </c>
      <c r="G970" t="s">
        <v>30</v>
      </c>
      <c r="H970">
        <v>3</v>
      </c>
      <c r="I970" t="s">
        <v>50</v>
      </c>
      <c r="J970">
        <v>42</v>
      </c>
      <c r="K970" t="s">
        <v>38</v>
      </c>
      <c r="L970">
        <v>20000</v>
      </c>
      <c r="M970">
        <v>3</v>
      </c>
      <c r="N970">
        <v>60000</v>
      </c>
      <c r="O970">
        <v>20.13</v>
      </c>
      <c r="P970" t="s">
        <v>39</v>
      </c>
    </row>
    <row r="971" spans="1:17" x14ac:dyDescent="0.25">
      <c r="A971" t="s">
        <v>1067</v>
      </c>
      <c r="B971" t="s">
        <v>1068</v>
      </c>
      <c r="C971" s="1">
        <v>45658</v>
      </c>
      <c r="D971">
        <v>72</v>
      </c>
      <c r="E971" t="s">
        <v>113</v>
      </c>
      <c r="F971" t="s">
        <v>20</v>
      </c>
      <c r="G971" t="s">
        <v>30</v>
      </c>
      <c r="H971">
        <v>3</v>
      </c>
      <c r="I971" t="s">
        <v>50</v>
      </c>
      <c r="J971">
        <v>42</v>
      </c>
      <c r="K971" t="s">
        <v>51</v>
      </c>
      <c r="L971">
        <v>9000</v>
      </c>
      <c r="M971">
        <v>7</v>
      </c>
      <c r="N971">
        <v>63000</v>
      </c>
      <c r="O971">
        <v>8.14</v>
      </c>
      <c r="P971" t="s">
        <v>39</v>
      </c>
    </row>
    <row r="972" spans="1:17" x14ac:dyDescent="0.25">
      <c r="A972" t="s">
        <v>1069</v>
      </c>
      <c r="B972" t="s">
        <v>1070</v>
      </c>
      <c r="C972" s="1">
        <v>45717</v>
      </c>
      <c r="D972">
        <v>41</v>
      </c>
      <c r="E972" t="s">
        <v>157</v>
      </c>
      <c r="F972" t="s">
        <v>36</v>
      </c>
      <c r="G972" t="s">
        <v>30</v>
      </c>
      <c r="H972">
        <v>2</v>
      </c>
      <c r="I972" t="s">
        <v>22</v>
      </c>
      <c r="J972">
        <v>20</v>
      </c>
      <c r="K972" t="s">
        <v>42</v>
      </c>
      <c r="L972">
        <v>9000</v>
      </c>
      <c r="M972">
        <v>10</v>
      </c>
      <c r="N972">
        <v>90000</v>
      </c>
      <c r="O972">
        <v>154.13</v>
      </c>
      <c r="P972" t="s">
        <v>39</v>
      </c>
    </row>
    <row r="973" spans="1:17" x14ac:dyDescent="0.25">
      <c r="A973" t="s">
        <v>1071</v>
      </c>
      <c r="B973" t="s">
        <v>1072</v>
      </c>
      <c r="C973" s="1">
        <v>45689</v>
      </c>
      <c r="D973">
        <v>67</v>
      </c>
      <c r="E973" t="s">
        <v>82</v>
      </c>
      <c r="F973" t="s">
        <v>20</v>
      </c>
      <c r="G973" t="s">
        <v>21</v>
      </c>
      <c r="H973">
        <v>4</v>
      </c>
      <c r="I973" t="s">
        <v>114</v>
      </c>
      <c r="J973">
        <v>31</v>
      </c>
      <c r="K973" t="s">
        <v>23</v>
      </c>
      <c r="L973">
        <v>35000</v>
      </c>
      <c r="M973">
        <v>15</v>
      </c>
      <c r="N973">
        <v>525000</v>
      </c>
      <c r="O973">
        <v>144.63999999999999</v>
      </c>
      <c r="P973" t="s">
        <v>24</v>
      </c>
      <c r="Q973" t="s">
        <v>284</v>
      </c>
    </row>
    <row r="974" spans="1:17" x14ac:dyDescent="0.25">
      <c r="A974" t="s">
        <v>1071</v>
      </c>
      <c r="B974" t="s">
        <v>1072</v>
      </c>
      <c r="C974" s="1">
        <v>45689</v>
      </c>
      <c r="D974">
        <v>67</v>
      </c>
      <c r="E974" t="s">
        <v>82</v>
      </c>
      <c r="F974" t="s">
        <v>29</v>
      </c>
      <c r="G974" t="s">
        <v>21</v>
      </c>
      <c r="H974">
        <v>4</v>
      </c>
      <c r="I974" t="s">
        <v>114</v>
      </c>
      <c r="J974">
        <v>31</v>
      </c>
      <c r="K974" t="s">
        <v>56</v>
      </c>
      <c r="L974">
        <v>3500</v>
      </c>
      <c r="M974">
        <v>11</v>
      </c>
      <c r="N974">
        <v>38500</v>
      </c>
      <c r="O974">
        <v>158.49</v>
      </c>
      <c r="P974" t="s">
        <v>24</v>
      </c>
      <c r="Q974" t="s">
        <v>284</v>
      </c>
    </row>
    <row r="975" spans="1:17" x14ac:dyDescent="0.25">
      <c r="A975" t="s">
        <v>1071</v>
      </c>
      <c r="B975" t="s">
        <v>1072</v>
      </c>
      <c r="C975" s="1">
        <v>45689</v>
      </c>
      <c r="D975">
        <v>67</v>
      </c>
      <c r="E975" t="s">
        <v>82</v>
      </c>
      <c r="F975" t="s">
        <v>41</v>
      </c>
      <c r="G975" t="s">
        <v>21</v>
      </c>
      <c r="H975">
        <v>4</v>
      </c>
      <c r="I975" t="s">
        <v>114</v>
      </c>
      <c r="J975">
        <v>31</v>
      </c>
      <c r="K975" t="s">
        <v>38</v>
      </c>
      <c r="L975">
        <v>20000</v>
      </c>
      <c r="M975">
        <v>14</v>
      </c>
      <c r="N975">
        <v>280000</v>
      </c>
      <c r="O975">
        <v>86.04</v>
      </c>
      <c r="P975" t="s">
        <v>24</v>
      </c>
      <c r="Q975" t="s">
        <v>284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AE7B87-7339-4B21-9833-0D4133BBBD4B}">
  <dimension ref="A2:J86"/>
  <sheetViews>
    <sheetView topLeftCell="C69" workbookViewId="0">
      <selection activeCell="O86" sqref="O86"/>
    </sheetView>
  </sheetViews>
  <sheetFormatPr defaultRowHeight="15" x14ac:dyDescent="0.25"/>
  <cols>
    <col min="1" max="2" width="29.28515625" bestFit="1" customWidth="1"/>
    <col min="3" max="3" width="25.5703125" bestFit="1" customWidth="1"/>
    <col min="4" max="4" width="29.85546875" bestFit="1" customWidth="1"/>
    <col min="5" max="5" width="16.28515625" bestFit="1" customWidth="1"/>
    <col min="6" max="6" width="4.140625" bestFit="1" customWidth="1"/>
    <col min="7" max="7" width="29.85546875" bestFit="1" customWidth="1"/>
    <col min="8" max="8" width="16.28515625" bestFit="1" customWidth="1"/>
    <col min="9" max="9" width="7.140625" bestFit="1" customWidth="1"/>
    <col min="10" max="10" width="11.28515625" bestFit="1" customWidth="1"/>
  </cols>
  <sheetData>
    <row r="2" spans="1:2" x14ac:dyDescent="0.25">
      <c r="A2" s="7" t="s">
        <v>1090</v>
      </c>
    </row>
    <row r="3" spans="1:2" x14ac:dyDescent="0.25">
      <c r="A3" t="s">
        <v>1100</v>
      </c>
      <c r="B3" t="s">
        <v>1099</v>
      </c>
    </row>
    <row r="4" spans="1:2" x14ac:dyDescent="0.25">
      <c r="A4" t="s">
        <v>149</v>
      </c>
      <c r="B4">
        <v>35</v>
      </c>
    </row>
    <row r="5" spans="1:2" x14ac:dyDescent="0.25">
      <c r="A5" t="s">
        <v>28</v>
      </c>
      <c r="B5">
        <v>42</v>
      </c>
    </row>
    <row r="6" spans="1:2" x14ac:dyDescent="0.25">
      <c r="A6" t="s">
        <v>86</v>
      </c>
      <c r="B6">
        <v>18</v>
      </c>
    </row>
    <row r="7" spans="1:2" x14ac:dyDescent="0.25">
      <c r="A7" t="s">
        <v>192</v>
      </c>
      <c r="B7">
        <v>22</v>
      </c>
    </row>
    <row r="8" spans="1:2" x14ac:dyDescent="0.25">
      <c r="A8" t="s">
        <v>95</v>
      </c>
      <c r="B8">
        <v>29</v>
      </c>
    </row>
    <row r="9" spans="1:2" x14ac:dyDescent="0.25">
      <c r="A9" t="s">
        <v>75</v>
      </c>
      <c r="B9">
        <v>35</v>
      </c>
    </row>
    <row r="10" spans="1:2" x14ac:dyDescent="0.25">
      <c r="A10" t="s">
        <v>157</v>
      </c>
      <c r="B10">
        <v>20</v>
      </c>
    </row>
    <row r="11" spans="1:2" x14ac:dyDescent="0.25">
      <c r="A11" t="s">
        <v>121</v>
      </c>
      <c r="B11">
        <v>28</v>
      </c>
    </row>
    <row r="12" spans="1:2" x14ac:dyDescent="0.25">
      <c r="A12" t="s">
        <v>140</v>
      </c>
      <c r="B12">
        <v>38</v>
      </c>
    </row>
    <row r="13" spans="1:2" x14ac:dyDescent="0.25">
      <c r="A13" t="s">
        <v>101</v>
      </c>
      <c r="B13">
        <v>31</v>
      </c>
    </row>
    <row r="14" spans="1:2" x14ac:dyDescent="0.25">
      <c r="A14" t="s">
        <v>176</v>
      </c>
      <c r="B14">
        <v>21</v>
      </c>
    </row>
    <row r="15" spans="1:2" x14ac:dyDescent="0.25">
      <c r="A15" t="s">
        <v>143</v>
      </c>
      <c r="B15">
        <v>33</v>
      </c>
    </row>
    <row r="16" spans="1:2" x14ac:dyDescent="0.25">
      <c r="A16" t="s">
        <v>152</v>
      </c>
      <c r="B16">
        <v>33</v>
      </c>
    </row>
    <row r="17" spans="1:2" x14ac:dyDescent="0.25">
      <c r="A17" t="s">
        <v>131</v>
      </c>
      <c r="B17">
        <v>32</v>
      </c>
    </row>
    <row r="18" spans="1:2" x14ac:dyDescent="0.25">
      <c r="A18" t="s">
        <v>45</v>
      </c>
      <c r="B18">
        <v>28</v>
      </c>
    </row>
    <row r="19" spans="1:2" x14ac:dyDescent="0.25">
      <c r="A19" t="s">
        <v>70</v>
      </c>
      <c r="B19">
        <v>29</v>
      </c>
    </row>
    <row r="20" spans="1:2" x14ac:dyDescent="0.25">
      <c r="A20" t="s">
        <v>61</v>
      </c>
      <c r="B20">
        <v>28</v>
      </c>
    </row>
    <row r="21" spans="1:2" x14ac:dyDescent="0.25">
      <c r="A21" t="s">
        <v>146</v>
      </c>
      <c r="B21">
        <v>17</v>
      </c>
    </row>
    <row r="22" spans="1:2" x14ac:dyDescent="0.25">
      <c r="A22" t="s">
        <v>118</v>
      </c>
      <c r="B22">
        <v>23</v>
      </c>
    </row>
    <row r="23" spans="1:2" x14ac:dyDescent="0.25">
      <c r="A23" t="s">
        <v>299</v>
      </c>
      <c r="B23">
        <v>29</v>
      </c>
    </row>
    <row r="24" spans="1:2" x14ac:dyDescent="0.25">
      <c r="A24" t="s">
        <v>82</v>
      </c>
      <c r="B24">
        <v>29</v>
      </c>
    </row>
    <row r="25" spans="1:2" x14ac:dyDescent="0.25">
      <c r="A25" t="s">
        <v>110</v>
      </c>
      <c r="B25">
        <v>34</v>
      </c>
    </row>
    <row r="26" spans="1:2" x14ac:dyDescent="0.25">
      <c r="A26" t="s">
        <v>19</v>
      </c>
      <c r="B26">
        <v>17</v>
      </c>
    </row>
    <row r="27" spans="1:2" x14ac:dyDescent="0.25">
      <c r="A27" t="s">
        <v>452</v>
      </c>
      <c r="B27">
        <v>14</v>
      </c>
    </row>
    <row r="28" spans="1:2" x14ac:dyDescent="0.25">
      <c r="A28" t="s">
        <v>198</v>
      </c>
      <c r="B28">
        <v>26</v>
      </c>
    </row>
    <row r="29" spans="1:2" x14ac:dyDescent="0.25">
      <c r="A29" t="s">
        <v>258</v>
      </c>
      <c r="B29">
        <v>26</v>
      </c>
    </row>
    <row r="30" spans="1:2" x14ac:dyDescent="0.25">
      <c r="A30" t="s">
        <v>79</v>
      </c>
      <c r="B30">
        <v>17</v>
      </c>
    </row>
    <row r="31" spans="1:2" x14ac:dyDescent="0.25">
      <c r="A31" t="s">
        <v>113</v>
      </c>
      <c r="B31">
        <v>43</v>
      </c>
    </row>
    <row r="32" spans="1:2" x14ac:dyDescent="0.25">
      <c r="A32" t="s">
        <v>49</v>
      </c>
      <c r="B32">
        <v>33</v>
      </c>
    </row>
    <row r="33" spans="1:2" x14ac:dyDescent="0.25">
      <c r="A33" t="s">
        <v>54</v>
      </c>
      <c r="B33">
        <v>27</v>
      </c>
    </row>
    <row r="34" spans="1:2" x14ac:dyDescent="0.25">
      <c r="A34" t="s">
        <v>128</v>
      </c>
      <c r="B34">
        <v>22</v>
      </c>
    </row>
    <row r="35" spans="1:2" x14ac:dyDescent="0.25">
      <c r="A35" t="s">
        <v>35</v>
      </c>
      <c r="B35">
        <v>29</v>
      </c>
    </row>
    <row r="36" spans="1:2" x14ac:dyDescent="0.25">
      <c r="A36" t="s">
        <v>213</v>
      </c>
      <c r="B36">
        <v>24</v>
      </c>
    </row>
    <row r="37" spans="1:2" x14ac:dyDescent="0.25">
      <c r="A37" t="s">
        <v>90</v>
      </c>
      <c r="B37">
        <v>34</v>
      </c>
    </row>
    <row r="38" spans="1:2" x14ac:dyDescent="0.25">
      <c r="A38" t="s">
        <v>189</v>
      </c>
      <c r="B38">
        <v>28</v>
      </c>
    </row>
    <row r="39" spans="1:2" x14ac:dyDescent="0.25">
      <c r="A39" t="s">
        <v>1076</v>
      </c>
      <c r="B39">
        <v>974</v>
      </c>
    </row>
    <row r="42" spans="1:2" x14ac:dyDescent="0.25">
      <c r="A42" s="7" t="s">
        <v>1098</v>
      </c>
    </row>
    <row r="43" spans="1:2" x14ac:dyDescent="0.25">
      <c r="A43" s="6" t="s">
        <v>1074</v>
      </c>
      <c r="B43" t="s">
        <v>1093</v>
      </c>
    </row>
    <row r="44" spans="1:2" x14ac:dyDescent="0.25">
      <c r="A44" s="7" t="s">
        <v>30</v>
      </c>
      <c r="B44">
        <v>150</v>
      </c>
    </row>
    <row r="45" spans="1:2" x14ac:dyDescent="0.25">
      <c r="A45" s="7" t="s">
        <v>21</v>
      </c>
      <c r="B45">
        <v>134</v>
      </c>
    </row>
    <row r="49" spans="4:10" x14ac:dyDescent="0.25">
      <c r="D49" t="s">
        <v>1097</v>
      </c>
    </row>
    <row r="50" spans="4:10" x14ac:dyDescent="0.25">
      <c r="D50" s="6" t="s">
        <v>1096</v>
      </c>
      <c r="E50" s="6" t="s">
        <v>1091</v>
      </c>
    </row>
    <row r="51" spans="4:10" x14ac:dyDescent="0.25">
      <c r="D51" s="6" t="s">
        <v>1074</v>
      </c>
      <c r="E51" t="s">
        <v>39</v>
      </c>
      <c r="F51" t="s">
        <v>24</v>
      </c>
    </row>
    <row r="52" spans="4:10" x14ac:dyDescent="0.25">
      <c r="D52" s="7" t="s">
        <v>1077</v>
      </c>
      <c r="E52">
        <v>32</v>
      </c>
      <c r="F52">
        <v>14</v>
      </c>
      <c r="G52" s="7" t="s">
        <v>1095</v>
      </c>
    </row>
    <row r="53" spans="4:10" x14ac:dyDescent="0.25">
      <c r="D53" s="7" t="s">
        <v>1078</v>
      </c>
      <c r="E53">
        <v>106</v>
      </c>
      <c r="F53">
        <v>51</v>
      </c>
      <c r="G53" s="6" t="s">
        <v>1096</v>
      </c>
      <c r="H53" s="6" t="s">
        <v>1091</v>
      </c>
    </row>
    <row r="54" spans="4:10" x14ac:dyDescent="0.25">
      <c r="D54" s="7" t="s">
        <v>1079</v>
      </c>
      <c r="E54">
        <v>111</v>
      </c>
      <c r="F54">
        <v>55</v>
      </c>
      <c r="G54" s="6" t="s">
        <v>1074</v>
      </c>
      <c r="H54" t="s">
        <v>39</v>
      </c>
      <c r="I54" t="s">
        <v>24</v>
      </c>
      <c r="J54" t="s">
        <v>1076</v>
      </c>
    </row>
    <row r="55" spans="4:10" x14ac:dyDescent="0.25">
      <c r="D55" s="7" t="s">
        <v>1080</v>
      </c>
      <c r="E55">
        <v>115</v>
      </c>
      <c r="F55">
        <v>52</v>
      </c>
      <c r="G55" s="7" t="s">
        <v>20</v>
      </c>
      <c r="H55" s="8">
        <v>0.69907407407407407</v>
      </c>
      <c r="I55" s="8">
        <v>0.30092592592592593</v>
      </c>
      <c r="J55" s="8">
        <v>1</v>
      </c>
    </row>
    <row r="56" spans="4:10" x14ac:dyDescent="0.25">
      <c r="D56" s="7" t="s">
        <v>1081</v>
      </c>
      <c r="E56">
        <v>118</v>
      </c>
      <c r="F56">
        <v>34</v>
      </c>
      <c r="G56" s="7" t="s">
        <v>36</v>
      </c>
      <c r="H56" s="8">
        <v>0.72052401746724892</v>
      </c>
      <c r="I56" s="8">
        <v>0.27947598253275108</v>
      </c>
      <c r="J56" s="8">
        <v>1</v>
      </c>
    </row>
    <row r="57" spans="4:10" x14ac:dyDescent="0.25">
      <c r="D57" s="7" t="s">
        <v>1082</v>
      </c>
      <c r="E57">
        <v>124</v>
      </c>
      <c r="F57">
        <v>40</v>
      </c>
      <c r="G57" s="7" t="s">
        <v>41</v>
      </c>
      <c r="H57" s="8">
        <v>0.73245614035087714</v>
      </c>
      <c r="I57" s="8">
        <v>0.26754385964912281</v>
      </c>
      <c r="J57" s="8">
        <v>1</v>
      </c>
    </row>
    <row r="58" spans="4:10" x14ac:dyDescent="0.25">
      <c r="D58" s="7" t="s">
        <v>1083</v>
      </c>
      <c r="E58">
        <v>84</v>
      </c>
      <c r="F58">
        <v>38</v>
      </c>
      <c r="G58" s="7" t="s">
        <v>29</v>
      </c>
      <c r="H58" s="8">
        <v>0.68770764119601324</v>
      </c>
      <c r="I58" s="8">
        <v>0.3122923588039867</v>
      </c>
      <c r="J58" s="8">
        <v>1</v>
      </c>
    </row>
    <row r="59" spans="4:10" x14ac:dyDescent="0.25">
      <c r="G59" s="7" t="s">
        <v>1076</v>
      </c>
      <c r="H59" s="8">
        <v>0.70841889117043122</v>
      </c>
      <c r="I59" s="8">
        <v>0.29158110882956878</v>
      </c>
      <c r="J59" s="8">
        <v>1</v>
      </c>
    </row>
    <row r="66" spans="1:3" x14ac:dyDescent="0.25">
      <c r="A66" s="7" t="s">
        <v>1094</v>
      </c>
    </row>
    <row r="67" spans="1:3" x14ac:dyDescent="0.25">
      <c r="A67" s="6" t="s">
        <v>1074</v>
      </c>
      <c r="B67" t="s">
        <v>1075</v>
      </c>
    </row>
    <row r="68" spans="1:3" x14ac:dyDescent="0.25">
      <c r="A68" s="7" t="s">
        <v>105</v>
      </c>
      <c r="B68" s="9">
        <v>18375000</v>
      </c>
    </row>
    <row r="69" spans="1:3" x14ac:dyDescent="0.25">
      <c r="A69" s="7" t="s">
        <v>38</v>
      </c>
      <c r="B69" s="9">
        <v>18980000</v>
      </c>
    </row>
    <row r="70" spans="1:3" x14ac:dyDescent="0.25">
      <c r="A70" s="7" t="s">
        <v>65</v>
      </c>
      <c r="B70" s="9">
        <v>25770000</v>
      </c>
    </row>
    <row r="71" spans="1:3" x14ac:dyDescent="0.25">
      <c r="A71" s="7" t="s">
        <v>23</v>
      </c>
      <c r="B71" s="9">
        <v>26250000</v>
      </c>
    </row>
    <row r="72" spans="1:3" x14ac:dyDescent="0.25">
      <c r="A72" s="7" t="s">
        <v>57</v>
      </c>
      <c r="B72" s="9">
        <v>40200000</v>
      </c>
    </row>
    <row r="78" spans="1:3" x14ac:dyDescent="0.25">
      <c r="B78" t="s">
        <v>1092</v>
      </c>
    </row>
    <row r="79" spans="1:3" x14ac:dyDescent="0.25">
      <c r="B79" s="6" t="s">
        <v>1074</v>
      </c>
      <c r="C79" t="s">
        <v>1093</v>
      </c>
    </row>
    <row r="80" spans="1:3" x14ac:dyDescent="0.25">
      <c r="B80" s="7" t="s">
        <v>25</v>
      </c>
      <c r="C80">
        <v>27</v>
      </c>
    </row>
    <row r="81" spans="2:3" x14ac:dyDescent="0.25">
      <c r="B81" s="7" t="s">
        <v>167</v>
      </c>
      <c r="C81">
        <v>32</v>
      </c>
    </row>
    <row r="82" spans="2:3" x14ac:dyDescent="0.25">
      <c r="B82" s="7" t="s">
        <v>265</v>
      </c>
      <c r="C82">
        <v>34</v>
      </c>
    </row>
    <row r="83" spans="2:3" x14ac:dyDescent="0.25">
      <c r="B83" s="7" t="s">
        <v>96</v>
      </c>
      <c r="C83">
        <v>40</v>
      </c>
    </row>
    <row r="84" spans="2:3" x14ac:dyDescent="0.25">
      <c r="B84" s="7" t="s">
        <v>76</v>
      </c>
      <c r="C84">
        <v>45</v>
      </c>
    </row>
    <row r="85" spans="2:3" x14ac:dyDescent="0.25">
      <c r="B85" s="7" t="s">
        <v>32</v>
      </c>
      <c r="C85">
        <v>52</v>
      </c>
    </row>
    <row r="86" spans="2:3" x14ac:dyDescent="0.25">
      <c r="B86" s="7" t="s">
        <v>284</v>
      </c>
      <c r="C86">
        <v>54</v>
      </c>
    </row>
  </sheetData>
  <pageMargins left="0.7" right="0.7" top="0.75" bottom="0.75" header="0.3" footer="0.3"/>
  <drawing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57E68E-08B8-432E-BA90-62F8E01113CE}">
  <dimension ref="A1:R975"/>
  <sheetViews>
    <sheetView topLeftCell="J1" workbookViewId="0">
      <selection activeCell="O1" sqref="O1:O1048576"/>
    </sheetView>
  </sheetViews>
  <sheetFormatPr defaultRowHeight="15" x14ac:dyDescent="0.25"/>
  <cols>
    <col min="1" max="1" width="14.140625" bestFit="1" customWidth="1"/>
    <col min="2" max="2" width="21.42578125" bestFit="1" customWidth="1"/>
    <col min="3" max="3" width="18.28515625" style="5" bestFit="1" customWidth="1"/>
    <col min="4" max="4" width="6.7109375" style="3" bestFit="1" customWidth="1"/>
    <col min="5" max="5" width="11.140625" bestFit="1" customWidth="1"/>
    <col min="6" max="6" width="20" bestFit="1" customWidth="1"/>
    <col min="7" max="7" width="9.85546875" bestFit="1" customWidth="1"/>
    <col min="8" max="8" width="18.140625" style="3" bestFit="1" customWidth="1"/>
    <col min="9" max="9" width="19" bestFit="1" customWidth="1"/>
    <col min="10" max="10" width="28.42578125" style="3" bestFit="1" customWidth="1"/>
    <col min="11" max="11" width="29.28515625" bestFit="1" customWidth="1"/>
    <col min="12" max="12" width="11.85546875" style="3" bestFit="1" customWidth="1"/>
    <col min="13" max="13" width="28.7109375" style="3" bestFit="1" customWidth="1"/>
    <col min="14" max="14" width="17.5703125" style="4" bestFit="1" customWidth="1"/>
    <col min="15" max="15" width="13" style="2" bestFit="1" customWidth="1"/>
    <col min="16" max="16" width="23.85546875" bestFit="1" customWidth="1"/>
    <col min="17" max="17" width="29.28515625" bestFit="1" customWidth="1"/>
    <col min="18" max="18" width="12.5703125" bestFit="1" customWidth="1"/>
  </cols>
  <sheetData>
    <row r="1" spans="1:18" x14ac:dyDescent="0.25">
      <c r="A1" t="s">
        <v>0</v>
      </c>
      <c r="B1" t="s">
        <v>1</v>
      </c>
      <c r="C1" s="5" t="s">
        <v>2</v>
      </c>
      <c r="D1" s="3" t="s">
        <v>3</v>
      </c>
      <c r="E1" t="s">
        <v>4</v>
      </c>
      <c r="F1" t="s">
        <v>5</v>
      </c>
      <c r="G1" t="s">
        <v>6</v>
      </c>
      <c r="H1" s="3" t="s">
        <v>7</v>
      </c>
      <c r="I1" t="s">
        <v>8</v>
      </c>
      <c r="J1" s="3" t="s">
        <v>9</v>
      </c>
      <c r="K1" t="s">
        <v>10</v>
      </c>
      <c r="L1" s="3" t="s">
        <v>11</v>
      </c>
      <c r="M1" s="3" t="s">
        <v>12</v>
      </c>
      <c r="N1" s="4" t="s">
        <v>13</v>
      </c>
      <c r="O1" s="2" t="s">
        <v>14</v>
      </c>
      <c r="P1" t="s">
        <v>15</v>
      </c>
      <c r="Q1" t="s">
        <v>16</v>
      </c>
      <c r="R1" t="s">
        <v>1073</v>
      </c>
    </row>
    <row r="2" spans="1:18" x14ac:dyDescent="0.25">
      <c r="A2" t="s">
        <v>17</v>
      </c>
      <c r="B2" t="s">
        <v>18</v>
      </c>
      <c r="C2" s="5">
        <v>45658</v>
      </c>
      <c r="D2" s="3">
        <v>27</v>
      </c>
      <c r="E2" t="s">
        <v>19</v>
      </c>
      <c r="F2" t="s">
        <v>20</v>
      </c>
      <c r="G2" t="s">
        <v>21</v>
      </c>
      <c r="H2" s="3">
        <v>2</v>
      </c>
      <c r="I2" t="s">
        <v>22</v>
      </c>
      <c r="J2" s="3">
        <v>2</v>
      </c>
      <c r="K2" t="s">
        <v>23</v>
      </c>
      <c r="L2" s="3">
        <v>35000</v>
      </c>
      <c r="M2" s="3">
        <v>19</v>
      </c>
      <c r="N2" s="4">
        <v>665000</v>
      </c>
      <c r="O2" s="2">
        <v>44.48</v>
      </c>
      <c r="P2" t="s">
        <v>24</v>
      </c>
      <c r="Q2" t="s">
        <v>25</v>
      </c>
      <c r="R2" t="str">
        <f>IF(D2&lt;=20,"11-20",IF(D2&lt;=30,"21-30",IF(D2&lt;=40,"31-40",IF(D2&lt;=50,"41-50",IF(D2&lt;=60,"51-60",IF(D2&lt;=70,"61-70","71-80"))))))</f>
        <v>21-30</v>
      </c>
    </row>
    <row r="3" spans="1:18" x14ac:dyDescent="0.25">
      <c r="A3" t="s">
        <v>26</v>
      </c>
      <c r="B3" t="s">
        <v>27</v>
      </c>
      <c r="C3" s="5">
        <v>45717</v>
      </c>
      <c r="D3" s="3">
        <v>16</v>
      </c>
      <c r="E3" t="s">
        <v>28</v>
      </c>
      <c r="F3" t="s">
        <v>29</v>
      </c>
      <c r="G3" t="s">
        <v>30</v>
      </c>
      <c r="H3" s="3">
        <v>2</v>
      </c>
      <c r="I3" t="s">
        <v>22</v>
      </c>
      <c r="J3" s="3">
        <v>22</v>
      </c>
      <c r="K3" t="s">
        <v>31</v>
      </c>
      <c r="L3" s="3">
        <v>5500</v>
      </c>
      <c r="M3" s="3">
        <v>12</v>
      </c>
      <c r="N3" s="4">
        <v>66000</v>
      </c>
      <c r="O3" s="2">
        <v>19.79</v>
      </c>
      <c r="P3" t="s">
        <v>24</v>
      </c>
      <c r="Q3" t="s">
        <v>32</v>
      </c>
      <c r="R3" t="str">
        <f t="shared" ref="R3:R66" si="0">IF(D3&lt;=20,"11-20",IF(D3&lt;=30,"21-30",IF(D3&lt;=40,"31-40",IF(D3&lt;=50,"41-50",IF(D3&lt;=60,"51-60",IF(D3&lt;=70,"61-70","71-80"))))))</f>
        <v>11-20</v>
      </c>
    </row>
    <row r="4" spans="1:18" x14ac:dyDescent="0.25">
      <c r="A4" t="s">
        <v>33</v>
      </c>
      <c r="B4" t="s">
        <v>34</v>
      </c>
      <c r="C4" s="5">
        <v>45717</v>
      </c>
      <c r="D4" s="3">
        <v>21</v>
      </c>
      <c r="E4" t="s">
        <v>35</v>
      </c>
      <c r="F4" t="s">
        <v>36</v>
      </c>
      <c r="G4" t="s">
        <v>21</v>
      </c>
      <c r="H4" s="3">
        <v>1</v>
      </c>
      <c r="I4" t="s">
        <v>37</v>
      </c>
      <c r="J4" s="3">
        <v>60</v>
      </c>
      <c r="K4" t="s">
        <v>38</v>
      </c>
      <c r="L4" s="3">
        <v>20000</v>
      </c>
      <c r="M4" s="3">
        <v>8</v>
      </c>
      <c r="N4" s="4">
        <v>160000</v>
      </c>
      <c r="O4" s="2">
        <v>9.64</v>
      </c>
      <c r="P4" t="s">
        <v>39</v>
      </c>
      <c r="R4" t="str">
        <f t="shared" si="0"/>
        <v>21-30</v>
      </c>
    </row>
    <row r="5" spans="1:18" x14ac:dyDescent="0.25">
      <c r="A5" t="s">
        <v>33</v>
      </c>
      <c r="B5" t="s">
        <v>34</v>
      </c>
      <c r="C5" s="5">
        <v>45717</v>
      </c>
      <c r="D5" s="3">
        <v>21</v>
      </c>
      <c r="E5" t="s">
        <v>35</v>
      </c>
      <c r="F5" t="s">
        <v>29</v>
      </c>
      <c r="G5" t="s">
        <v>21</v>
      </c>
      <c r="H5" s="3">
        <v>1</v>
      </c>
      <c r="I5" t="s">
        <v>37</v>
      </c>
      <c r="J5" s="3">
        <v>60</v>
      </c>
      <c r="K5" t="s">
        <v>40</v>
      </c>
      <c r="L5" s="3">
        <v>500</v>
      </c>
      <c r="M5" s="3">
        <v>8</v>
      </c>
      <c r="N5" s="4">
        <v>4000</v>
      </c>
      <c r="O5" s="2">
        <v>197.05</v>
      </c>
      <c r="P5" t="s">
        <v>39</v>
      </c>
      <c r="R5" t="str">
        <f t="shared" si="0"/>
        <v>21-30</v>
      </c>
    </row>
    <row r="6" spans="1:18" x14ac:dyDescent="0.25">
      <c r="A6" t="s">
        <v>33</v>
      </c>
      <c r="B6" t="s">
        <v>34</v>
      </c>
      <c r="C6" s="5">
        <v>45717</v>
      </c>
      <c r="D6" s="3">
        <v>21</v>
      </c>
      <c r="E6" t="s">
        <v>35</v>
      </c>
      <c r="F6" t="s">
        <v>41</v>
      </c>
      <c r="G6" t="s">
        <v>21</v>
      </c>
      <c r="H6" s="3">
        <v>1</v>
      </c>
      <c r="I6" t="s">
        <v>37</v>
      </c>
      <c r="J6" s="3">
        <v>60</v>
      </c>
      <c r="K6" t="s">
        <v>42</v>
      </c>
      <c r="L6" s="3">
        <v>9000</v>
      </c>
      <c r="M6" s="3">
        <v>15</v>
      </c>
      <c r="N6" s="4">
        <v>135000</v>
      </c>
      <c r="O6" s="2">
        <v>76.34</v>
      </c>
      <c r="P6" t="s">
        <v>39</v>
      </c>
      <c r="R6" t="str">
        <f t="shared" si="0"/>
        <v>21-30</v>
      </c>
    </row>
    <row r="7" spans="1:18" x14ac:dyDescent="0.25">
      <c r="A7" t="s">
        <v>43</v>
      </c>
      <c r="B7" t="s">
        <v>44</v>
      </c>
      <c r="C7" s="5">
        <v>45717</v>
      </c>
      <c r="D7" s="3">
        <v>36</v>
      </c>
      <c r="E7" t="s">
        <v>45</v>
      </c>
      <c r="F7" t="s">
        <v>20</v>
      </c>
      <c r="G7" t="s">
        <v>30</v>
      </c>
      <c r="H7" s="3">
        <v>1</v>
      </c>
      <c r="I7" t="s">
        <v>37</v>
      </c>
      <c r="J7" s="3">
        <v>14</v>
      </c>
      <c r="K7" t="s">
        <v>46</v>
      </c>
      <c r="L7" s="3">
        <v>4500</v>
      </c>
      <c r="M7" s="3">
        <v>9</v>
      </c>
      <c r="N7" s="4">
        <v>40500</v>
      </c>
      <c r="O7" s="2">
        <v>92.72</v>
      </c>
      <c r="P7" t="s">
        <v>39</v>
      </c>
      <c r="R7" t="str">
        <f t="shared" si="0"/>
        <v>31-40</v>
      </c>
    </row>
    <row r="8" spans="1:18" x14ac:dyDescent="0.25">
      <c r="A8" t="s">
        <v>47</v>
      </c>
      <c r="B8" t="s">
        <v>48</v>
      </c>
      <c r="C8" s="5">
        <v>45658</v>
      </c>
      <c r="D8" s="3">
        <v>57</v>
      </c>
      <c r="E8" t="s">
        <v>49</v>
      </c>
      <c r="F8" t="s">
        <v>20</v>
      </c>
      <c r="G8" t="s">
        <v>21</v>
      </c>
      <c r="H8" s="3">
        <v>3</v>
      </c>
      <c r="I8" t="s">
        <v>50</v>
      </c>
      <c r="J8" s="3">
        <v>53</v>
      </c>
      <c r="K8" t="s">
        <v>51</v>
      </c>
      <c r="L8" s="3">
        <v>9000</v>
      </c>
      <c r="M8" s="3">
        <v>16</v>
      </c>
      <c r="N8" s="4">
        <v>144000</v>
      </c>
      <c r="O8" s="2">
        <v>42.92</v>
      </c>
      <c r="P8" t="s">
        <v>39</v>
      </c>
      <c r="R8" t="str">
        <f t="shared" si="0"/>
        <v>51-60</v>
      </c>
    </row>
    <row r="9" spans="1:18" x14ac:dyDescent="0.25">
      <c r="A9" t="s">
        <v>52</v>
      </c>
      <c r="B9" t="s">
        <v>53</v>
      </c>
      <c r="C9" s="5">
        <v>45689</v>
      </c>
      <c r="D9" s="3">
        <v>74</v>
      </c>
      <c r="E9" t="s">
        <v>54</v>
      </c>
      <c r="F9" t="s">
        <v>29</v>
      </c>
      <c r="G9" t="s">
        <v>30</v>
      </c>
      <c r="H9" s="3">
        <v>5</v>
      </c>
      <c r="I9" t="s">
        <v>55</v>
      </c>
      <c r="J9" s="3">
        <v>9</v>
      </c>
      <c r="K9" t="s">
        <v>56</v>
      </c>
      <c r="L9" s="3">
        <v>3500</v>
      </c>
      <c r="M9" s="3">
        <v>5</v>
      </c>
      <c r="N9" s="4">
        <v>17500</v>
      </c>
      <c r="O9" s="2">
        <v>44.25</v>
      </c>
      <c r="P9" t="s">
        <v>39</v>
      </c>
      <c r="R9" t="str">
        <f t="shared" si="0"/>
        <v>71-80</v>
      </c>
    </row>
    <row r="10" spans="1:18" x14ac:dyDescent="0.25">
      <c r="A10" t="s">
        <v>52</v>
      </c>
      <c r="B10" t="s">
        <v>53</v>
      </c>
      <c r="C10" s="5">
        <v>45689</v>
      </c>
      <c r="D10" s="3">
        <v>74</v>
      </c>
      <c r="E10" t="s">
        <v>54</v>
      </c>
      <c r="F10" t="s">
        <v>36</v>
      </c>
      <c r="G10" t="s">
        <v>30</v>
      </c>
      <c r="H10" s="3">
        <v>5</v>
      </c>
      <c r="I10" t="s">
        <v>55</v>
      </c>
      <c r="J10" s="3">
        <v>9</v>
      </c>
      <c r="K10" t="s">
        <v>57</v>
      </c>
      <c r="L10" s="3">
        <v>150000</v>
      </c>
      <c r="M10" s="3">
        <v>2</v>
      </c>
      <c r="N10" s="4">
        <v>300000</v>
      </c>
      <c r="O10" s="2">
        <v>18.64</v>
      </c>
      <c r="P10" t="s">
        <v>39</v>
      </c>
      <c r="R10" t="str">
        <f t="shared" si="0"/>
        <v>71-80</v>
      </c>
    </row>
    <row r="11" spans="1:18" x14ac:dyDescent="0.25">
      <c r="A11" t="s">
        <v>52</v>
      </c>
      <c r="B11" t="s">
        <v>53</v>
      </c>
      <c r="C11" s="5">
        <v>45689</v>
      </c>
      <c r="D11" s="3">
        <v>74</v>
      </c>
      <c r="E11" t="s">
        <v>54</v>
      </c>
      <c r="F11" t="s">
        <v>20</v>
      </c>
      <c r="G11" t="s">
        <v>30</v>
      </c>
      <c r="H11" s="3">
        <v>5</v>
      </c>
      <c r="I11" t="s">
        <v>55</v>
      </c>
      <c r="J11" s="3">
        <v>9</v>
      </c>
      <c r="K11" t="s">
        <v>58</v>
      </c>
      <c r="L11" s="3">
        <v>16000</v>
      </c>
      <c r="M11" s="3">
        <v>6</v>
      </c>
      <c r="N11" s="4">
        <v>96000</v>
      </c>
      <c r="O11" s="2">
        <v>30.99</v>
      </c>
      <c r="P11" t="s">
        <v>39</v>
      </c>
      <c r="R11" t="str">
        <f t="shared" si="0"/>
        <v>71-80</v>
      </c>
    </row>
    <row r="12" spans="1:18" x14ac:dyDescent="0.25">
      <c r="A12" t="s">
        <v>59</v>
      </c>
      <c r="B12" t="s">
        <v>60</v>
      </c>
      <c r="C12" s="5">
        <v>45717</v>
      </c>
      <c r="D12" s="3">
        <v>24</v>
      </c>
      <c r="E12" t="s">
        <v>61</v>
      </c>
      <c r="F12" t="s">
        <v>41</v>
      </c>
      <c r="G12" t="s">
        <v>30</v>
      </c>
      <c r="H12" s="3">
        <v>5</v>
      </c>
      <c r="I12" t="s">
        <v>55</v>
      </c>
      <c r="J12" s="3">
        <v>39</v>
      </c>
      <c r="K12" t="s">
        <v>62</v>
      </c>
      <c r="L12" s="3">
        <v>24000</v>
      </c>
      <c r="M12" s="3">
        <v>11</v>
      </c>
      <c r="N12" s="4">
        <v>264000</v>
      </c>
      <c r="O12" s="2">
        <v>150.30000000000001</v>
      </c>
      <c r="P12" t="s">
        <v>24</v>
      </c>
      <c r="Q12" t="s">
        <v>25</v>
      </c>
      <c r="R12" t="str">
        <f t="shared" si="0"/>
        <v>21-30</v>
      </c>
    </row>
    <row r="13" spans="1:18" x14ac:dyDescent="0.25">
      <c r="A13" t="s">
        <v>63</v>
      </c>
      <c r="B13" t="s">
        <v>64</v>
      </c>
      <c r="C13" s="5">
        <v>45658</v>
      </c>
      <c r="D13" s="3">
        <v>53</v>
      </c>
      <c r="E13" t="s">
        <v>19</v>
      </c>
      <c r="F13" t="s">
        <v>41</v>
      </c>
      <c r="G13" t="s">
        <v>21</v>
      </c>
      <c r="H13" s="3">
        <v>3</v>
      </c>
      <c r="I13" t="s">
        <v>50</v>
      </c>
      <c r="J13" s="3">
        <v>30</v>
      </c>
      <c r="K13" t="s">
        <v>65</v>
      </c>
      <c r="L13" s="3">
        <v>30000</v>
      </c>
      <c r="M13" s="3">
        <v>17</v>
      </c>
      <c r="N13" s="4">
        <v>510000</v>
      </c>
      <c r="O13" s="2">
        <v>168.41</v>
      </c>
      <c r="P13" t="s">
        <v>39</v>
      </c>
      <c r="R13" t="str">
        <f t="shared" si="0"/>
        <v>51-60</v>
      </c>
    </row>
    <row r="14" spans="1:18" x14ac:dyDescent="0.25">
      <c r="A14" t="s">
        <v>66</v>
      </c>
      <c r="B14" t="s">
        <v>67</v>
      </c>
      <c r="C14" s="5">
        <v>45658</v>
      </c>
      <c r="D14" s="3">
        <v>35</v>
      </c>
      <c r="E14" t="s">
        <v>45</v>
      </c>
      <c r="F14" t="s">
        <v>41</v>
      </c>
      <c r="G14" t="s">
        <v>21</v>
      </c>
      <c r="H14" s="3">
        <v>5</v>
      </c>
      <c r="I14" t="s">
        <v>55</v>
      </c>
      <c r="J14" s="3">
        <v>35</v>
      </c>
      <c r="K14" t="s">
        <v>65</v>
      </c>
      <c r="L14" s="3">
        <v>30000</v>
      </c>
      <c r="M14" s="3">
        <v>10</v>
      </c>
      <c r="N14" s="4">
        <v>300000</v>
      </c>
      <c r="O14" s="2">
        <v>175.81</v>
      </c>
      <c r="P14" t="s">
        <v>39</v>
      </c>
      <c r="R14" t="str">
        <f t="shared" si="0"/>
        <v>31-40</v>
      </c>
    </row>
    <row r="15" spans="1:18" x14ac:dyDescent="0.25">
      <c r="A15" t="s">
        <v>68</v>
      </c>
      <c r="B15" t="s">
        <v>69</v>
      </c>
      <c r="C15" s="5">
        <v>45717</v>
      </c>
      <c r="D15" s="3">
        <v>23</v>
      </c>
      <c r="E15" t="s">
        <v>70</v>
      </c>
      <c r="F15" t="s">
        <v>20</v>
      </c>
      <c r="G15" t="s">
        <v>21</v>
      </c>
      <c r="H15" s="3">
        <v>1</v>
      </c>
      <c r="I15" t="s">
        <v>37</v>
      </c>
      <c r="J15" s="3">
        <v>6</v>
      </c>
      <c r="K15" t="s">
        <v>46</v>
      </c>
      <c r="L15" s="3">
        <v>4500</v>
      </c>
      <c r="M15" s="3">
        <v>20</v>
      </c>
      <c r="N15" s="4">
        <v>90000</v>
      </c>
      <c r="O15" s="2">
        <v>53.38</v>
      </c>
      <c r="P15" t="s">
        <v>39</v>
      </c>
      <c r="R15" t="str">
        <f t="shared" si="0"/>
        <v>21-30</v>
      </c>
    </row>
    <row r="16" spans="1:18" x14ac:dyDescent="0.25">
      <c r="A16" t="s">
        <v>68</v>
      </c>
      <c r="B16" t="s">
        <v>69</v>
      </c>
      <c r="C16" s="5">
        <v>45717</v>
      </c>
      <c r="D16" s="3">
        <v>23</v>
      </c>
      <c r="E16" t="s">
        <v>70</v>
      </c>
      <c r="F16" t="s">
        <v>41</v>
      </c>
      <c r="G16" t="s">
        <v>21</v>
      </c>
      <c r="H16" s="3">
        <v>1</v>
      </c>
      <c r="I16" t="s">
        <v>37</v>
      </c>
      <c r="J16" s="3">
        <v>6</v>
      </c>
      <c r="K16" t="s">
        <v>71</v>
      </c>
      <c r="L16" s="3">
        <v>14500</v>
      </c>
      <c r="M16" s="3">
        <v>18</v>
      </c>
      <c r="N16" s="4">
        <v>261000</v>
      </c>
      <c r="O16" s="2">
        <v>192.89</v>
      </c>
      <c r="P16" t="s">
        <v>39</v>
      </c>
      <c r="R16" t="str">
        <f t="shared" si="0"/>
        <v>21-30</v>
      </c>
    </row>
    <row r="17" spans="1:18" x14ac:dyDescent="0.25">
      <c r="A17" t="s">
        <v>68</v>
      </c>
      <c r="B17" t="s">
        <v>69</v>
      </c>
      <c r="C17" s="5">
        <v>45717</v>
      </c>
      <c r="D17" s="3">
        <v>23</v>
      </c>
      <c r="E17" t="s">
        <v>70</v>
      </c>
      <c r="F17" t="s">
        <v>29</v>
      </c>
      <c r="G17" t="s">
        <v>21</v>
      </c>
      <c r="H17" s="3">
        <v>1</v>
      </c>
      <c r="I17" t="s">
        <v>37</v>
      </c>
      <c r="J17" s="3">
        <v>6</v>
      </c>
      <c r="K17" t="s">
        <v>72</v>
      </c>
      <c r="L17" s="3">
        <v>350</v>
      </c>
      <c r="M17" s="3">
        <v>13</v>
      </c>
      <c r="N17" s="4">
        <v>4550</v>
      </c>
      <c r="O17" s="2">
        <v>142.72999999999999</v>
      </c>
      <c r="P17" t="s">
        <v>39</v>
      </c>
      <c r="R17" t="str">
        <f t="shared" si="0"/>
        <v>21-30</v>
      </c>
    </row>
    <row r="18" spans="1:18" x14ac:dyDescent="0.25">
      <c r="A18" t="s">
        <v>73</v>
      </c>
      <c r="B18" t="s">
        <v>74</v>
      </c>
      <c r="C18" s="5">
        <v>45689</v>
      </c>
      <c r="D18" s="3">
        <v>72</v>
      </c>
      <c r="E18" t="s">
        <v>75</v>
      </c>
      <c r="F18" t="s">
        <v>20</v>
      </c>
      <c r="G18" t="s">
        <v>30</v>
      </c>
      <c r="H18" s="3">
        <v>2</v>
      </c>
      <c r="I18" t="s">
        <v>22</v>
      </c>
      <c r="J18" s="3">
        <v>8</v>
      </c>
      <c r="K18" t="s">
        <v>58</v>
      </c>
      <c r="L18" s="3">
        <v>16000</v>
      </c>
      <c r="M18" s="3">
        <v>2</v>
      </c>
      <c r="N18" s="4">
        <v>32000</v>
      </c>
      <c r="O18" s="2">
        <v>14.66</v>
      </c>
      <c r="P18" t="s">
        <v>24</v>
      </c>
      <c r="Q18" t="s">
        <v>76</v>
      </c>
      <c r="R18" t="str">
        <f t="shared" si="0"/>
        <v>71-80</v>
      </c>
    </row>
    <row r="19" spans="1:18" x14ac:dyDescent="0.25">
      <c r="A19" t="s">
        <v>73</v>
      </c>
      <c r="B19" t="s">
        <v>74</v>
      </c>
      <c r="C19" s="5">
        <v>45689</v>
      </c>
      <c r="D19" s="3">
        <v>72</v>
      </c>
      <c r="E19" t="s">
        <v>75</v>
      </c>
      <c r="F19" t="s">
        <v>36</v>
      </c>
      <c r="G19" t="s">
        <v>30</v>
      </c>
      <c r="H19" s="3">
        <v>2</v>
      </c>
      <c r="I19" t="s">
        <v>22</v>
      </c>
      <c r="J19" s="3">
        <v>8</v>
      </c>
      <c r="K19" t="s">
        <v>71</v>
      </c>
      <c r="L19" s="3">
        <v>14500</v>
      </c>
      <c r="M19" s="3">
        <v>2</v>
      </c>
      <c r="N19" s="4">
        <v>29000</v>
      </c>
      <c r="O19" s="2">
        <v>13.95</v>
      </c>
      <c r="P19" t="s">
        <v>24</v>
      </c>
      <c r="Q19" t="s">
        <v>76</v>
      </c>
      <c r="R19" t="str">
        <f t="shared" si="0"/>
        <v>71-80</v>
      </c>
    </row>
    <row r="20" spans="1:18" x14ac:dyDescent="0.25">
      <c r="A20" t="s">
        <v>73</v>
      </c>
      <c r="B20" t="s">
        <v>74</v>
      </c>
      <c r="C20" s="5">
        <v>45689</v>
      </c>
      <c r="D20" s="3">
        <v>72</v>
      </c>
      <c r="E20" t="s">
        <v>75</v>
      </c>
      <c r="F20" t="s">
        <v>41</v>
      </c>
      <c r="G20" t="s">
        <v>30</v>
      </c>
      <c r="H20" s="3">
        <v>2</v>
      </c>
      <c r="I20" t="s">
        <v>22</v>
      </c>
      <c r="J20" s="3">
        <v>8</v>
      </c>
      <c r="K20" t="s">
        <v>65</v>
      </c>
      <c r="L20" s="3">
        <v>30000</v>
      </c>
      <c r="M20" s="3">
        <v>8</v>
      </c>
      <c r="N20" s="4">
        <v>240000</v>
      </c>
      <c r="O20" s="2">
        <v>14.64</v>
      </c>
      <c r="P20" t="s">
        <v>24</v>
      </c>
      <c r="Q20" t="s">
        <v>76</v>
      </c>
      <c r="R20" t="str">
        <f t="shared" si="0"/>
        <v>71-80</v>
      </c>
    </row>
    <row r="21" spans="1:18" x14ac:dyDescent="0.25">
      <c r="A21" t="s">
        <v>77</v>
      </c>
      <c r="B21" t="s">
        <v>78</v>
      </c>
      <c r="C21" s="5">
        <v>45717</v>
      </c>
      <c r="D21" s="3">
        <v>78</v>
      </c>
      <c r="E21" t="s">
        <v>79</v>
      </c>
      <c r="F21" t="s">
        <v>20</v>
      </c>
      <c r="G21" t="s">
        <v>21</v>
      </c>
      <c r="H21" s="3">
        <v>2</v>
      </c>
      <c r="I21" t="s">
        <v>22</v>
      </c>
      <c r="J21" s="3">
        <v>47</v>
      </c>
      <c r="K21" t="s">
        <v>58</v>
      </c>
      <c r="L21" s="3">
        <v>16000</v>
      </c>
      <c r="M21" s="3">
        <v>12</v>
      </c>
      <c r="N21" s="4">
        <v>192000</v>
      </c>
      <c r="O21" s="2">
        <v>131.97</v>
      </c>
      <c r="P21" t="s">
        <v>39</v>
      </c>
      <c r="R21" t="str">
        <f t="shared" si="0"/>
        <v>71-80</v>
      </c>
    </row>
    <row r="22" spans="1:18" x14ac:dyDescent="0.25">
      <c r="A22" t="s">
        <v>77</v>
      </c>
      <c r="B22" t="s">
        <v>78</v>
      </c>
      <c r="C22" s="5">
        <v>45717</v>
      </c>
      <c r="D22" s="3">
        <v>78</v>
      </c>
      <c r="E22" t="s">
        <v>79</v>
      </c>
      <c r="F22" t="s">
        <v>41</v>
      </c>
      <c r="G22" t="s">
        <v>21</v>
      </c>
      <c r="H22" s="3">
        <v>2</v>
      </c>
      <c r="I22" t="s">
        <v>22</v>
      </c>
      <c r="J22" s="3">
        <v>47</v>
      </c>
      <c r="K22" t="s">
        <v>71</v>
      </c>
      <c r="L22" s="3">
        <v>14500</v>
      </c>
      <c r="M22" s="3">
        <v>2</v>
      </c>
      <c r="N22" s="4">
        <v>29000</v>
      </c>
      <c r="O22" s="2">
        <v>82.51</v>
      </c>
      <c r="P22" t="s">
        <v>39</v>
      </c>
      <c r="R22" t="str">
        <f t="shared" si="0"/>
        <v>71-80</v>
      </c>
    </row>
    <row r="23" spans="1:18" x14ac:dyDescent="0.25">
      <c r="A23" t="s">
        <v>80</v>
      </c>
      <c r="B23" t="s">
        <v>81</v>
      </c>
      <c r="C23" s="5">
        <v>45658</v>
      </c>
      <c r="D23" s="3">
        <v>23</v>
      </c>
      <c r="E23" t="s">
        <v>82</v>
      </c>
      <c r="F23" t="s">
        <v>20</v>
      </c>
      <c r="G23" t="s">
        <v>30</v>
      </c>
      <c r="H23" s="3">
        <v>2</v>
      </c>
      <c r="I23" t="s">
        <v>22</v>
      </c>
      <c r="J23" s="3">
        <v>52</v>
      </c>
      <c r="K23" t="s">
        <v>46</v>
      </c>
      <c r="L23" s="3">
        <v>4500</v>
      </c>
      <c r="M23" s="3">
        <v>8</v>
      </c>
      <c r="N23" s="4">
        <v>36000</v>
      </c>
      <c r="O23" s="2">
        <v>56.07</v>
      </c>
      <c r="P23" t="s">
        <v>24</v>
      </c>
      <c r="Q23" t="s">
        <v>25</v>
      </c>
      <c r="R23" t="str">
        <f t="shared" si="0"/>
        <v>21-30</v>
      </c>
    </row>
    <row r="24" spans="1:18" x14ac:dyDescent="0.25">
      <c r="A24" t="s">
        <v>80</v>
      </c>
      <c r="B24" t="s">
        <v>81</v>
      </c>
      <c r="C24" s="5">
        <v>45658</v>
      </c>
      <c r="D24" s="3">
        <v>23</v>
      </c>
      <c r="E24" t="s">
        <v>82</v>
      </c>
      <c r="F24" t="s">
        <v>29</v>
      </c>
      <c r="G24" t="s">
        <v>30</v>
      </c>
      <c r="H24" s="3">
        <v>2</v>
      </c>
      <c r="I24" t="s">
        <v>22</v>
      </c>
      <c r="J24" s="3">
        <v>52</v>
      </c>
      <c r="K24" t="s">
        <v>83</v>
      </c>
      <c r="L24" s="3">
        <v>1000</v>
      </c>
      <c r="M24" s="3">
        <v>18</v>
      </c>
      <c r="N24" s="4">
        <v>18000</v>
      </c>
      <c r="O24" s="2">
        <v>88.9</v>
      </c>
      <c r="P24" t="s">
        <v>24</v>
      </c>
      <c r="Q24" t="s">
        <v>25</v>
      </c>
      <c r="R24" t="str">
        <f t="shared" si="0"/>
        <v>21-30</v>
      </c>
    </row>
    <row r="25" spans="1:18" x14ac:dyDescent="0.25">
      <c r="A25" t="s">
        <v>84</v>
      </c>
      <c r="B25" t="s">
        <v>85</v>
      </c>
      <c r="C25" s="5">
        <v>45689</v>
      </c>
      <c r="D25" s="3">
        <v>22</v>
      </c>
      <c r="E25" t="s">
        <v>86</v>
      </c>
      <c r="F25" t="s">
        <v>20</v>
      </c>
      <c r="G25" t="s">
        <v>21</v>
      </c>
      <c r="H25" s="3">
        <v>2</v>
      </c>
      <c r="I25" t="s">
        <v>22</v>
      </c>
      <c r="J25" s="3">
        <v>6</v>
      </c>
      <c r="K25" t="s">
        <v>58</v>
      </c>
      <c r="L25" s="3">
        <v>16000</v>
      </c>
      <c r="M25" s="3">
        <v>1</v>
      </c>
      <c r="N25" s="4">
        <v>16000</v>
      </c>
      <c r="O25" s="2">
        <v>33.35</v>
      </c>
      <c r="P25" t="s">
        <v>39</v>
      </c>
      <c r="R25" t="str">
        <f t="shared" si="0"/>
        <v>21-30</v>
      </c>
    </row>
    <row r="26" spans="1:18" x14ac:dyDescent="0.25">
      <c r="A26" t="s">
        <v>84</v>
      </c>
      <c r="B26" t="s">
        <v>85</v>
      </c>
      <c r="C26" s="5">
        <v>45689</v>
      </c>
      <c r="D26" s="3">
        <v>22</v>
      </c>
      <c r="E26" t="s">
        <v>86</v>
      </c>
      <c r="F26" t="s">
        <v>29</v>
      </c>
      <c r="G26" t="s">
        <v>21</v>
      </c>
      <c r="H26" s="3">
        <v>2</v>
      </c>
      <c r="I26" t="s">
        <v>22</v>
      </c>
      <c r="J26" s="3">
        <v>6</v>
      </c>
      <c r="K26" t="s">
        <v>87</v>
      </c>
      <c r="L26" s="3">
        <v>7500</v>
      </c>
      <c r="M26" s="3">
        <v>15</v>
      </c>
      <c r="N26" s="4">
        <v>112500</v>
      </c>
      <c r="O26" s="2">
        <v>53.41</v>
      </c>
      <c r="P26" t="s">
        <v>39</v>
      </c>
      <c r="R26" t="str">
        <f t="shared" si="0"/>
        <v>21-30</v>
      </c>
    </row>
    <row r="27" spans="1:18" x14ac:dyDescent="0.25">
      <c r="A27" t="s">
        <v>88</v>
      </c>
      <c r="B27" t="s">
        <v>89</v>
      </c>
      <c r="C27" s="5">
        <v>45717</v>
      </c>
      <c r="D27" s="3">
        <v>70</v>
      </c>
      <c r="E27" t="s">
        <v>90</v>
      </c>
      <c r="F27" t="s">
        <v>41</v>
      </c>
      <c r="G27" t="s">
        <v>21</v>
      </c>
      <c r="H27" s="3">
        <v>2</v>
      </c>
      <c r="I27" t="s">
        <v>22</v>
      </c>
      <c r="J27" s="3">
        <v>13</v>
      </c>
      <c r="K27" t="s">
        <v>42</v>
      </c>
      <c r="L27" s="3">
        <v>9000</v>
      </c>
      <c r="M27" s="3">
        <v>16</v>
      </c>
      <c r="N27" s="4">
        <v>144000</v>
      </c>
      <c r="O27" s="2">
        <v>10.5</v>
      </c>
      <c r="P27" t="s">
        <v>39</v>
      </c>
      <c r="R27" t="str">
        <f t="shared" si="0"/>
        <v>61-70</v>
      </c>
    </row>
    <row r="28" spans="1:18" x14ac:dyDescent="0.25">
      <c r="A28" t="s">
        <v>88</v>
      </c>
      <c r="B28" t="s">
        <v>89</v>
      </c>
      <c r="C28" s="5">
        <v>45717</v>
      </c>
      <c r="D28" s="3">
        <v>70</v>
      </c>
      <c r="E28" t="s">
        <v>90</v>
      </c>
      <c r="F28" t="s">
        <v>36</v>
      </c>
      <c r="G28" t="s">
        <v>21</v>
      </c>
      <c r="H28" s="3">
        <v>2</v>
      </c>
      <c r="I28" t="s">
        <v>22</v>
      </c>
      <c r="J28" s="3">
        <v>13</v>
      </c>
      <c r="K28" t="s">
        <v>65</v>
      </c>
      <c r="L28" s="3">
        <v>30000</v>
      </c>
      <c r="M28" s="3">
        <v>17</v>
      </c>
      <c r="N28" s="4">
        <v>510000</v>
      </c>
      <c r="O28" s="2">
        <v>11.85</v>
      </c>
      <c r="P28" t="s">
        <v>39</v>
      </c>
      <c r="R28" t="str">
        <f t="shared" si="0"/>
        <v>61-70</v>
      </c>
    </row>
    <row r="29" spans="1:18" x14ac:dyDescent="0.25">
      <c r="A29" t="s">
        <v>88</v>
      </c>
      <c r="B29" t="s">
        <v>89</v>
      </c>
      <c r="C29" s="5">
        <v>45717</v>
      </c>
      <c r="D29" s="3">
        <v>70</v>
      </c>
      <c r="E29" t="s">
        <v>90</v>
      </c>
      <c r="F29" t="s">
        <v>20</v>
      </c>
      <c r="G29" t="s">
        <v>21</v>
      </c>
      <c r="H29" s="3">
        <v>2</v>
      </c>
      <c r="I29" t="s">
        <v>22</v>
      </c>
      <c r="J29" s="3">
        <v>13</v>
      </c>
      <c r="K29" t="s">
        <v>58</v>
      </c>
      <c r="L29" s="3">
        <v>16000</v>
      </c>
      <c r="M29" s="3">
        <v>3</v>
      </c>
      <c r="N29" s="4">
        <v>48000</v>
      </c>
      <c r="O29" s="2">
        <v>170.34</v>
      </c>
      <c r="P29" t="s">
        <v>39</v>
      </c>
      <c r="R29" t="str">
        <f t="shared" si="0"/>
        <v>61-70</v>
      </c>
    </row>
    <row r="30" spans="1:18" x14ac:dyDescent="0.25">
      <c r="A30" t="s">
        <v>91</v>
      </c>
      <c r="B30" t="s">
        <v>92</v>
      </c>
      <c r="C30" s="5">
        <v>45689</v>
      </c>
      <c r="D30" s="3">
        <v>46</v>
      </c>
      <c r="E30" t="s">
        <v>82</v>
      </c>
      <c r="F30" t="s">
        <v>41</v>
      </c>
      <c r="G30" t="s">
        <v>21</v>
      </c>
      <c r="H30" s="3">
        <v>5</v>
      </c>
      <c r="I30" t="s">
        <v>55</v>
      </c>
      <c r="J30" s="3">
        <v>57</v>
      </c>
      <c r="K30" t="s">
        <v>65</v>
      </c>
      <c r="L30" s="3">
        <v>30000</v>
      </c>
      <c r="M30" s="3">
        <v>11</v>
      </c>
      <c r="N30" s="4">
        <v>330000</v>
      </c>
      <c r="O30" s="2">
        <v>41.25</v>
      </c>
      <c r="P30" t="s">
        <v>39</v>
      </c>
      <c r="R30" t="str">
        <f t="shared" si="0"/>
        <v>41-50</v>
      </c>
    </row>
    <row r="31" spans="1:18" x14ac:dyDescent="0.25">
      <c r="A31" t="s">
        <v>91</v>
      </c>
      <c r="B31" t="s">
        <v>92</v>
      </c>
      <c r="C31" s="5">
        <v>45689</v>
      </c>
      <c r="D31" s="3">
        <v>46</v>
      </c>
      <c r="E31" t="s">
        <v>82</v>
      </c>
      <c r="F31" t="s">
        <v>20</v>
      </c>
      <c r="G31" t="s">
        <v>21</v>
      </c>
      <c r="H31" s="3">
        <v>5</v>
      </c>
      <c r="I31" t="s">
        <v>55</v>
      </c>
      <c r="J31" s="3">
        <v>57</v>
      </c>
      <c r="K31" t="s">
        <v>46</v>
      </c>
      <c r="L31" s="3">
        <v>4500</v>
      </c>
      <c r="M31" s="3">
        <v>5</v>
      </c>
      <c r="N31" s="4">
        <v>22500</v>
      </c>
      <c r="O31" s="2">
        <v>53.49</v>
      </c>
      <c r="P31" t="s">
        <v>39</v>
      </c>
      <c r="R31" t="str">
        <f t="shared" si="0"/>
        <v>41-50</v>
      </c>
    </row>
    <row r="32" spans="1:18" x14ac:dyDescent="0.25">
      <c r="A32" t="s">
        <v>91</v>
      </c>
      <c r="B32" t="s">
        <v>92</v>
      </c>
      <c r="C32" s="5">
        <v>45689</v>
      </c>
      <c r="D32" s="3">
        <v>46</v>
      </c>
      <c r="E32" t="s">
        <v>82</v>
      </c>
      <c r="F32" t="s">
        <v>36</v>
      </c>
      <c r="G32" t="s">
        <v>21</v>
      </c>
      <c r="H32" s="3">
        <v>5</v>
      </c>
      <c r="I32" t="s">
        <v>55</v>
      </c>
      <c r="J32" s="3">
        <v>57</v>
      </c>
      <c r="K32" t="s">
        <v>62</v>
      </c>
      <c r="L32" s="3">
        <v>24000</v>
      </c>
      <c r="M32" s="3">
        <v>3</v>
      </c>
      <c r="N32" s="4">
        <v>72000</v>
      </c>
      <c r="O32" s="2">
        <v>91.72</v>
      </c>
      <c r="P32" t="s">
        <v>39</v>
      </c>
      <c r="R32" t="str">
        <f t="shared" si="0"/>
        <v>41-50</v>
      </c>
    </row>
    <row r="33" spans="1:18" x14ac:dyDescent="0.25">
      <c r="A33" t="s">
        <v>93</v>
      </c>
      <c r="B33" t="s">
        <v>94</v>
      </c>
      <c r="C33" s="5">
        <v>45689</v>
      </c>
      <c r="D33" s="3">
        <v>74</v>
      </c>
      <c r="E33" t="s">
        <v>95</v>
      </c>
      <c r="F33" t="s">
        <v>20</v>
      </c>
      <c r="G33" t="s">
        <v>21</v>
      </c>
      <c r="H33" s="3">
        <v>5</v>
      </c>
      <c r="I33" t="s">
        <v>55</v>
      </c>
      <c r="J33" s="3">
        <v>35</v>
      </c>
      <c r="K33" t="s">
        <v>51</v>
      </c>
      <c r="L33" s="3">
        <v>9000</v>
      </c>
      <c r="M33" s="3">
        <v>15</v>
      </c>
      <c r="N33" s="4">
        <v>135000</v>
      </c>
      <c r="O33" s="2">
        <v>57.35</v>
      </c>
      <c r="P33" t="s">
        <v>24</v>
      </c>
      <c r="Q33" t="s">
        <v>96</v>
      </c>
      <c r="R33" t="str">
        <f t="shared" si="0"/>
        <v>71-80</v>
      </c>
    </row>
    <row r="34" spans="1:18" x14ac:dyDescent="0.25">
      <c r="A34" t="s">
        <v>97</v>
      </c>
      <c r="B34" t="s">
        <v>98</v>
      </c>
      <c r="C34" s="5">
        <v>45717</v>
      </c>
      <c r="D34" s="3">
        <v>54</v>
      </c>
      <c r="E34" t="s">
        <v>75</v>
      </c>
      <c r="F34" t="s">
        <v>36</v>
      </c>
      <c r="G34" t="s">
        <v>21</v>
      </c>
      <c r="H34" s="3">
        <v>1</v>
      </c>
      <c r="I34" t="s">
        <v>37</v>
      </c>
      <c r="J34" s="3">
        <v>43</v>
      </c>
      <c r="K34" t="s">
        <v>38</v>
      </c>
      <c r="L34" s="3">
        <v>20000</v>
      </c>
      <c r="M34" s="3">
        <v>18</v>
      </c>
      <c r="N34" s="4">
        <v>360000</v>
      </c>
      <c r="O34" s="2">
        <v>178</v>
      </c>
      <c r="P34" t="s">
        <v>39</v>
      </c>
      <c r="R34" t="str">
        <f t="shared" si="0"/>
        <v>51-60</v>
      </c>
    </row>
    <row r="35" spans="1:18" x14ac:dyDescent="0.25">
      <c r="A35" t="s">
        <v>99</v>
      </c>
      <c r="B35" t="s">
        <v>100</v>
      </c>
      <c r="C35" s="5">
        <v>45717</v>
      </c>
      <c r="D35" s="3">
        <v>50</v>
      </c>
      <c r="E35" t="s">
        <v>101</v>
      </c>
      <c r="F35" t="s">
        <v>29</v>
      </c>
      <c r="G35" t="s">
        <v>21</v>
      </c>
      <c r="H35" s="3">
        <v>2</v>
      </c>
      <c r="I35" t="s">
        <v>22</v>
      </c>
      <c r="J35" s="3">
        <v>46</v>
      </c>
      <c r="K35" t="s">
        <v>102</v>
      </c>
      <c r="L35" s="3">
        <v>900</v>
      </c>
      <c r="M35" s="3">
        <v>14</v>
      </c>
      <c r="N35" s="4">
        <v>12600</v>
      </c>
      <c r="O35" s="2">
        <v>18.91</v>
      </c>
      <c r="P35" t="s">
        <v>39</v>
      </c>
      <c r="R35" t="str">
        <f t="shared" si="0"/>
        <v>41-50</v>
      </c>
    </row>
    <row r="36" spans="1:18" x14ac:dyDescent="0.25">
      <c r="A36" t="s">
        <v>99</v>
      </c>
      <c r="B36" t="s">
        <v>100</v>
      </c>
      <c r="C36" s="5">
        <v>45717</v>
      </c>
      <c r="D36" s="3">
        <v>50</v>
      </c>
      <c r="E36" t="s">
        <v>101</v>
      </c>
      <c r="F36" t="s">
        <v>20</v>
      </c>
      <c r="G36" t="s">
        <v>21</v>
      </c>
      <c r="H36" s="3">
        <v>2</v>
      </c>
      <c r="I36" t="s">
        <v>22</v>
      </c>
      <c r="J36" s="3">
        <v>46</v>
      </c>
      <c r="K36" t="s">
        <v>51</v>
      </c>
      <c r="L36" s="3">
        <v>9000</v>
      </c>
      <c r="M36" s="3">
        <v>11</v>
      </c>
      <c r="N36" s="4">
        <v>99000</v>
      </c>
      <c r="O36" s="2">
        <v>9.3000000000000007</v>
      </c>
      <c r="P36" t="s">
        <v>39</v>
      </c>
      <c r="R36" t="str">
        <f t="shared" si="0"/>
        <v>41-50</v>
      </c>
    </row>
    <row r="37" spans="1:18" x14ac:dyDescent="0.25">
      <c r="A37" t="s">
        <v>103</v>
      </c>
      <c r="B37" t="s">
        <v>104</v>
      </c>
      <c r="C37" s="5">
        <v>45717</v>
      </c>
      <c r="D37" s="3">
        <v>49</v>
      </c>
      <c r="E37" t="s">
        <v>28</v>
      </c>
      <c r="F37" t="s">
        <v>20</v>
      </c>
      <c r="G37" t="s">
        <v>30</v>
      </c>
      <c r="H37" s="3">
        <v>5</v>
      </c>
      <c r="I37" t="s">
        <v>55</v>
      </c>
      <c r="J37" s="3">
        <v>36</v>
      </c>
      <c r="K37" t="s">
        <v>51</v>
      </c>
      <c r="L37" s="3">
        <v>9000</v>
      </c>
      <c r="M37" s="3">
        <v>5</v>
      </c>
      <c r="N37" s="4">
        <v>45000</v>
      </c>
      <c r="O37" s="2">
        <v>116.71</v>
      </c>
      <c r="P37" t="s">
        <v>24</v>
      </c>
      <c r="Q37" t="s">
        <v>76</v>
      </c>
      <c r="R37" t="str">
        <f t="shared" si="0"/>
        <v>41-50</v>
      </c>
    </row>
    <row r="38" spans="1:18" x14ac:dyDescent="0.25">
      <c r="A38" t="s">
        <v>103</v>
      </c>
      <c r="B38" t="s">
        <v>104</v>
      </c>
      <c r="C38" s="5">
        <v>45717</v>
      </c>
      <c r="D38" s="3">
        <v>49</v>
      </c>
      <c r="E38" t="s">
        <v>28</v>
      </c>
      <c r="F38" t="s">
        <v>36</v>
      </c>
      <c r="G38" t="s">
        <v>30</v>
      </c>
      <c r="H38" s="3">
        <v>5</v>
      </c>
      <c r="I38" t="s">
        <v>55</v>
      </c>
      <c r="J38" s="3">
        <v>36</v>
      </c>
      <c r="K38" t="s">
        <v>105</v>
      </c>
      <c r="L38" s="3">
        <v>75000</v>
      </c>
      <c r="M38" s="3">
        <v>10</v>
      </c>
      <c r="N38" s="4">
        <v>750000</v>
      </c>
      <c r="O38" s="2">
        <v>25.93</v>
      </c>
      <c r="P38" t="s">
        <v>24</v>
      </c>
      <c r="Q38" t="s">
        <v>76</v>
      </c>
      <c r="R38" t="str">
        <f t="shared" si="0"/>
        <v>41-50</v>
      </c>
    </row>
    <row r="39" spans="1:18" x14ac:dyDescent="0.25">
      <c r="A39" t="s">
        <v>103</v>
      </c>
      <c r="B39" t="s">
        <v>104</v>
      </c>
      <c r="C39" s="5">
        <v>45717</v>
      </c>
      <c r="D39" s="3">
        <v>49</v>
      </c>
      <c r="E39" t="s">
        <v>28</v>
      </c>
      <c r="F39" t="s">
        <v>41</v>
      </c>
      <c r="G39" t="s">
        <v>30</v>
      </c>
      <c r="H39" s="3">
        <v>5</v>
      </c>
      <c r="I39" t="s">
        <v>55</v>
      </c>
      <c r="J39" s="3">
        <v>36</v>
      </c>
      <c r="K39" t="s">
        <v>65</v>
      </c>
      <c r="L39" s="3">
        <v>30000</v>
      </c>
      <c r="M39" s="3">
        <v>2</v>
      </c>
      <c r="N39" s="4">
        <v>60000</v>
      </c>
      <c r="O39" s="2">
        <v>179.85</v>
      </c>
      <c r="P39" t="s">
        <v>24</v>
      </c>
      <c r="Q39" t="s">
        <v>76</v>
      </c>
      <c r="R39" t="str">
        <f t="shared" si="0"/>
        <v>41-50</v>
      </c>
    </row>
    <row r="40" spans="1:18" x14ac:dyDescent="0.25">
      <c r="A40" t="s">
        <v>106</v>
      </c>
      <c r="B40" t="s">
        <v>107</v>
      </c>
      <c r="C40" s="5">
        <v>45717</v>
      </c>
      <c r="D40" s="3">
        <v>42</v>
      </c>
      <c r="E40" t="s">
        <v>70</v>
      </c>
      <c r="F40" t="s">
        <v>29</v>
      </c>
      <c r="G40" t="s">
        <v>21</v>
      </c>
      <c r="H40" s="3">
        <v>5</v>
      </c>
      <c r="I40" t="s">
        <v>55</v>
      </c>
      <c r="J40" s="3">
        <v>23</v>
      </c>
      <c r="K40" t="s">
        <v>46</v>
      </c>
      <c r="L40" s="3">
        <v>4500</v>
      </c>
      <c r="M40" s="3">
        <v>1</v>
      </c>
      <c r="N40" s="4">
        <v>4500</v>
      </c>
      <c r="O40" s="2">
        <v>176.34</v>
      </c>
      <c r="P40" t="s">
        <v>39</v>
      </c>
      <c r="R40" t="str">
        <f t="shared" si="0"/>
        <v>41-50</v>
      </c>
    </row>
    <row r="41" spans="1:18" x14ac:dyDescent="0.25">
      <c r="A41" t="s">
        <v>108</v>
      </c>
      <c r="B41" t="s">
        <v>109</v>
      </c>
      <c r="C41" s="5">
        <v>45689</v>
      </c>
      <c r="D41" s="3">
        <v>58</v>
      </c>
      <c r="E41" t="s">
        <v>110</v>
      </c>
      <c r="F41" t="s">
        <v>29</v>
      </c>
      <c r="G41" t="s">
        <v>21</v>
      </c>
      <c r="H41" s="3">
        <v>1</v>
      </c>
      <c r="I41" t="s">
        <v>37</v>
      </c>
      <c r="J41" s="3">
        <v>18</v>
      </c>
      <c r="K41" t="s">
        <v>72</v>
      </c>
      <c r="L41" s="3">
        <v>350</v>
      </c>
      <c r="M41" s="3">
        <v>15</v>
      </c>
      <c r="N41" s="4">
        <v>5250</v>
      </c>
      <c r="O41" s="2">
        <v>40.31</v>
      </c>
      <c r="P41" t="s">
        <v>39</v>
      </c>
      <c r="R41" t="str">
        <f t="shared" si="0"/>
        <v>51-60</v>
      </c>
    </row>
    <row r="42" spans="1:18" x14ac:dyDescent="0.25">
      <c r="A42" t="s">
        <v>111</v>
      </c>
      <c r="B42" t="s">
        <v>112</v>
      </c>
      <c r="C42" s="5">
        <v>45689</v>
      </c>
      <c r="D42" s="3">
        <v>55</v>
      </c>
      <c r="E42" t="s">
        <v>113</v>
      </c>
      <c r="F42" t="s">
        <v>36</v>
      </c>
      <c r="G42" t="s">
        <v>21</v>
      </c>
      <c r="H42" s="3">
        <v>4</v>
      </c>
      <c r="I42" t="s">
        <v>114</v>
      </c>
      <c r="J42" s="3">
        <v>2</v>
      </c>
      <c r="K42" t="s">
        <v>115</v>
      </c>
      <c r="L42" s="3">
        <v>25000</v>
      </c>
      <c r="M42" s="3">
        <v>13</v>
      </c>
      <c r="N42" s="4">
        <v>325000</v>
      </c>
      <c r="O42" s="2">
        <v>128.47999999999999</v>
      </c>
      <c r="P42" t="s">
        <v>39</v>
      </c>
      <c r="R42" t="str">
        <f t="shared" si="0"/>
        <v>51-60</v>
      </c>
    </row>
    <row r="43" spans="1:18" x14ac:dyDescent="0.25">
      <c r="A43" t="s">
        <v>116</v>
      </c>
      <c r="B43" t="s">
        <v>117</v>
      </c>
      <c r="C43" s="5">
        <v>45717</v>
      </c>
      <c r="D43" s="3">
        <v>58</v>
      </c>
      <c r="E43" t="s">
        <v>118</v>
      </c>
      <c r="F43" t="s">
        <v>41</v>
      </c>
      <c r="G43" t="s">
        <v>21</v>
      </c>
      <c r="H43" s="3">
        <v>2</v>
      </c>
      <c r="I43" t="s">
        <v>22</v>
      </c>
      <c r="J43" s="3">
        <v>57</v>
      </c>
      <c r="K43" t="s">
        <v>62</v>
      </c>
      <c r="L43" s="3">
        <v>24000</v>
      </c>
      <c r="M43" s="3">
        <v>11</v>
      </c>
      <c r="N43" s="4">
        <v>264000</v>
      </c>
      <c r="O43" s="2">
        <v>87.2</v>
      </c>
      <c r="P43" t="s">
        <v>39</v>
      </c>
      <c r="R43" t="str">
        <f t="shared" si="0"/>
        <v>51-60</v>
      </c>
    </row>
    <row r="44" spans="1:18" x14ac:dyDescent="0.25">
      <c r="A44" t="s">
        <v>116</v>
      </c>
      <c r="B44" t="s">
        <v>117</v>
      </c>
      <c r="C44" s="5">
        <v>45717</v>
      </c>
      <c r="D44" s="3">
        <v>58</v>
      </c>
      <c r="E44" t="s">
        <v>118</v>
      </c>
      <c r="F44" t="s">
        <v>29</v>
      </c>
      <c r="G44" t="s">
        <v>21</v>
      </c>
      <c r="H44" s="3">
        <v>2</v>
      </c>
      <c r="I44" t="s">
        <v>22</v>
      </c>
      <c r="J44" s="3">
        <v>57</v>
      </c>
      <c r="K44" t="s">
        <v>87</v>
      </c>
      <c r="L44" s="3">
        <v>7500</v>
      </c>
      <c r="M44" s="3">
        <v>17</v>
      </c>
      <c r="N44" s="4">
        <v>127500</v>
      </c>
      <c r="O44" s="2">
        <v>121.44</v>
      </c>
      <c r="P44" t="s">
        <v>39</v>
      </c>
      <c r="R44" t="str">
        <f t="shared" si="0"/>
        <v>51-60</v>
      </c>
    </row>
    <row r="45" spans="1:18" x14ac:dyDescent="0.25">
      <c r="A45" t="s">
        <v>119</v>
      </c>
      <c r="B45" t="s">
        <v>120</v>
      </c>
      <c r="C45" s="5">
        <v>45717</v>
      </c>
      <c r="D45" s="3">
        <v>65</v>
      </c>
      <c r="E45" t="s">
        <v>121</v>
      </c>
      <c r="F45" t="s">
        <v>20</v>
      </c>
      <c r="G45" t="s">
        <v>30</v>
      </c>
      <c r="H45" s="3">
        <v>1</v>
      </c>
      <c r="I45" t="s">
        <v>37</v>
      </c>
      <c r="J45" s="3">
        <v>3</v>
      </c>
      <c r="K45" t="s">
        <v>58</v>
      </c>
      <c r="L45" s="3">
        <v>16000</v>
      </c>
      <c r="M45" s="3">
        <v>11</v>
      </c>
      <c r="N45" s="4">
        <v>176000</v>
      </c>
      <c r="O45" s="2">
        <v>189.8</v>
      </c>
      <c r="P45" t="s">
        <v>39</v>
      </c>
      <c r="R45" t="str">
        <f t="shared" si="0"/>
        <v>61-70</v>
      </c>
    </row>
    <row r="46" spans="1:18" x14ac:dyDescent="0.25">
      <c r="A46" t="s">
        <v>119</v>
      </c>
      <c r="B46" t="s">
        <v>120</v>
      </c>
      <c r="C46" s="5">
        <v>45717</v>
      </c>
      <c r="D46" s="3">
        <v>65</v>
      </c>
      <c r="E46" t="s">
        <v>121</v>
      </c>
      <c r="F46" t="s">
        <v>29</v>
      </c>
      <c r="G46" t="s">
        <v>30</v>
      </c>
      <c r="H46" s="3">
        <v>1</v>
      </c>
      <c r="I46" t="s">
        <v>37</v>
      </c>
      <c r="J46" s="3">
        <v>3</v>
      </c>
      <c r="K46" t="s">
        <v>56</v>
      </c>
      <c r="L46" s="3">
        <v>3500</v>
      </c>
      <c r="M46" s="3">
        <v>4</v>
      </c>
      <c r="N46" s="4">
        <v>14000</v>
      </c>
      <c r="O46" s="2">
        <v>132.85</v>
      </c>
      <c r="P46" t="s">
        <v>39</v>
      </c>
      <c r="R46" t="str">
        <f t="shared" si="0"/>
        <v>61-70</v>
      </c>
    </row>
    <row r="47" spans="1:18" x14ac:dyDescent="0.25">
      <c r="A47" t="s">
        <v>119</v>
      </c>
      <c r="B47" t="s">
        <v>120</v>
      </c>
      <c r="C47" s="5">
        <v>45717</v>
      </c>
      <c r="D47" s="3">
        <v>65</v>
      </c>
      <c r="E47" t="s">
        <v>121</v>
      </c>
      <c r="F47" t="s">
        <v>36</v>
      </c>
      <c r="G47" t="s">
        <v>30</v>
      </c>
      <c r="H47" s="3">
        <v>1</v>
      </c>
      <c r="I47" t="s">
        <v>37</v>
      </c>
      <c r="J47" s="3">
        <v>3</v>
      </c>
      <c r="K47" t="s">
        <v>62</v>
      </c>
      <c r="L47" s="3">
        <v>24000</v>
      </c>
      <c r="M47" s="3">
        <v>14</v>
      </c>
      <c r="N47" s="4">
        <v>336000</v>
      </c>
      <c r="O47" s="2">
        <v>101.67</v>
      </c>
      <c r="P47" t="s">
        <v>39</v>
      </c>
      <c r="R47" t="str">
        <f t="shared" si="0"/>
        <v>61-70</v>
      </c>
    </row>
    <row r="48" spans="1:18" x14ac:dyDescent="0.25">
      <c r="A48" t="s">
        <v>122</v>
      </c>
      <c r="B48" t="s">
        <v>123</v>
      </c>
      <c r="C48" s="5">
        <v>45717</v>
      </c>
      <c r="D48" s="3">
        <v>67</v>
      </c>
      <c r="E48" t="s">
        <v>101</v>
      </c>
      <c r="F48" t="s">
        <v>36</v>
      </c>
      <c r="G48" t="s">
        <v>21</v>
      </c>
      <c r="H48" s="3">
        <v>4</v>
      </c>
      <c r="I48" t="s">
        <v>114</v>
      </c>
      <c r="J48" s="3">
        <v>13</v>
      </c>
      <c r="K48" t="s">
        <v>105</v>
      </c>
      <c r="L48" s="3">
        <v>75000</v>
      </c>
      <c r="M48" s="3">
        <v>1</v>
      </c>
      <c r="N48" s="4">
        <v>75000</v>
      </c>
      <c r="O48" s="2">
        <v>109.81</v>
      </c>
      <c r="P48" t="s">
        <v>39</v>
      </c>
      <c r="R48" t="str">
        <f t="shared" si="0"/>
        <v>61-70</v>
      </c>
    </row>
    <row r="49" spans="1:18" x14ac:dyDescent="0.25">
      <c r="A49" t="s">
        <v>124</v>
      </c>
      <c r="B49" t="s">
        <v>125</v>
      </c>
      <c r="C49" s="5">
        <v>45717</v>
      </c>
      <c r="D49" s="3">
        <v>52</v>
      </c>
      <c r="E49" t="s">
        <v>79</v>
      </c>
      <c r="F49" t="s">
        <v>20</v>
      </c>
      <c r="G49" t="s">
        <v>30</v>
      </c>
      <c r="H49" s="3">
        <v>4</v>
      </c>
      <c r="I49" t="s">
        <v>114</v>
      </c>
      <c r="J49" s="3">
        <v>51</v>
      </c>
      <c r="K49" t="s">
        <v>46</v>
      </c>
      <c r="L49" s="3">
        <v>4500</v>
      </c>
      <c r="M49" s="3">
        <v>10</v>
      </c>
      <c r="N49" s="4">
        <v>45000</v>
      </c>
      <c r="O49" s="2">
        <v>131.94</v>
      </c>
      <c r="P49" t="s">
        <v>39</v>
      </c>
      <c r="R49" t="str">
        <f t="shared" si="0"/>
        <v>51-60</v>
      </c>
    </row>
    <row r="50" spans="1:18" x14ac:dyDescent="0.25">
      <c r="A50" t="s">
        <v>124</v>
      </c>
      <c r="B50" t="s">
        <v>125</v>
      </c>
      <c r="C50" s="5">
        <v>45717</v>
      </c>
      <c r="D50" s="3">
        <v>52</v>
      </c>
      <c r="E50" t="s">
        <v>79</v>
      </c>
      <c r="F50" t="s">
        <v>36</v>
      </c>
      <c r="G50" t="s">
        <v>30</v>
      </c>
      <c r="H50" s="3">
        <v>4</v>
      </c>
      <c r="I50" t="s">
        <v>114</v>
      </c>
      <c r="J50" s="3">
        <v>51</v>
      </c>
      <c r="K50" t="s">
        <v>115</v>
      </c>
      <c r="L50" s="3">
        <v>25000</v>
      </c>
      <c r="M50" s="3">
        <v>8</v>
      </c>
      <c r="N50" s="4">
        <v>200000</v>
      </c>
      <c r="O50" s="2">
        <v>19.13</v>
      </c>
      <c r="P50" t="s">
        <v>39</v>
      </c>
      <c r="R50" t="str">
        <f t="shared" si="0"/>
        <v>51-60</v>
      </c>
    </row>
    <row r="51" spans="1:18" x14ac:dyDescent="0.25">
      <c r="A51" t="s">
        <v>124</v>
      </c>
      <c r="B51" t="s">
        <v>125</v>
      </c>
      <c r="C51" s="5">
        <v>45717</v>
      </c>
      <c r="D51" s="3">
        <v>52</v>
      </c>
      <c r="E51" t="s">
        <v>79</v>
      </c>
      <c r="F51" t="s">
        <v>29</v>
      </c>
      <c r="G51" t="s">
        <v>30</v>
      </c>
      <c r="H51" s="3">
        <v>4</v>
      </c>
      <c r="I51" t="s">
        <v>114</v>
      </c>
      <c r="J51" s="3">
        <v>51</v>
      </c>
      <c r="K51" t="s">
        <v>40</v>
      </c>
      <c r="L51" s="3">
        <v>500</v>
      </c>
      <c r="M51" s="3">
        <v>7</v>
      </c>
      <c r="N51" s="4">
        <v>3500</v>
      </c>
      <c r="O51" s="2">
        <v>45.32</v>
      </c>
      <c r="P51" t="s">
        <v>39</v>
      </c>
      <c r="R51" t="str">
        <f t="shared" si="0"/>
        <v>51-60</v>
      </c>
    </row>
    <row r="52" spans="1:18" x14ac:dyDescent="0.25">
      <c r="A52" t="s">
        <v>126</v>
      </c>
      <c r="B52" t="s">
        <v>127</v>
      </c>
      <c r="C52" s="5">
        <v>45658</v>
      </c>
      <c r="D52" s="3">
        <v>19</v>
      </c>
      <c r="E52" t="s">
        <v>128</v>
      </c>
      <c r="F52" t="s">
        <v>29</v>
      </c>
      <c r="G52" t="s">
        <v>21</v>
      </c>
      <c r="H52" s="3">
        <v>4</v>
      </c>
      <c r="I52" t="s">
        <v>114</v>
      </c>
      <c r="J52" s="3">
        <v>31</v>
      </c>
      <c r="K52" t="s">
        <v>46</v>
      </c>
      <c r="L52" s="3">
        <v>4500</v>
      </c>
      <c r="M52" s="3">
        <v>5</v>
      </c>
      <c r="N52" s="4">
        <v>22500</v>
      </c>
      <c r="O52" s="2">
        <v>80.23</v>
      </c>
      <c r="P52" t="s">
        <v>39</v>
      </c>
      <c r="R52" t="str">
        <f t="shared" si="0"/>
        <v>11-20</v>
      </c>
    </row>
    <row r="53" spans="1:18" x14ac:dyDescent="0.25">
      <c r="A53" t="s">
        <v>126</v>
      </c>
      <c r="B53" t="s">
        <v>127</v>
      </c>
      <c r="C53" s="5">
        <v>45658</v>
      </c>
      <c r="D53" s="3">
        <v>19</v>
      </c>
      <c r="E53" t="s">
        <v>128</v>
      </c>
      <c r="F53" t="s">
        <v>29</v>
      </c>
      <c r="G53" t="s">
        <v>21</v>
      </c>
      <c r="H53" s="3">
        <v>4</v>
      </c>
      <c r="I53" t="s">
        <v>114</v>
      </c>
      <c r="J53" s="3">
        <v>31</v>
      </c>
      <c r="K53" t="s">
        <v>102</v>
      </c>
      <c r="L53" s="3">
        <v>900</v>
      </c>
      <c r="M53" s="3">
        <v>4</v>
      </c>
      <c r="N53" s="4">
        <v>3600</v>
      </c>
      <c r="O53" s="2">
        <v>178.59</v>
      </c>
      <c r="P53" t="s">
        <v>39</v>
      </c>
      <c r="R53" t="str">
        <f t="shared" si="0"/>
        <v>11-20</v>
      </c>
    </row>
    <row r="54" spans="1:18" x14ac:dyDescent="0.25">
      <c r="A54" t="s">
        <v>129</v>
      </c>
      <c r="B54" t="s">
        <v>130</v>
      </c>
      <c r="C54" s="5">
        <v>45689</v>
      </c>
      <c r="D54" s="3">
        <v>44</v>
      </c>
      <c r="E54" t="s">
        <v>131</v>
      </c>
      <c r="F54" t="s">
        <v>36</v>
      </c>
      <c r="G54" t="s">
        <v>30</v>
      </c>
      <c r="H54" s="3">
        <v>1</v>
      </c>
      <c r="I54" t="s">
        <v>37</v>
      </c>
      <c r="J54" s="3">
        <v>4</v>
      </c>
      <c r="K54" t="s">
        <v>105</v>
      </c>
      <c r="L54" s="3">
        <v>75000</v>
      </c>
      <c r="M54" s="3">
        <v>18</v>
      </c>
      <c r="N54" s="4">
        <v>1350000</v>
      </c>
      <c r="O54" s="2">
        <v>166.2</v>
      </c>
      <c r="P54" t="s">
        <v>39</v>
      </c>
      <c r="R54" t="str">
        <f t="shared" si="0"/>
        <v>41-50</v>
      </c>
    </row>
    <row r="55" spans="1:18" x14ac:dyDescent="0.25">
      <c r="A55" t="s">
        <v>129</v>
      </c>
      <c r="B55" t="s">
        <v>130</v>
      </c>
      <c r="C55" s="5">
        <v>45689</v>
      </c>
      <c r="D55" s="3">
        <v>44</v>
      </c>
      <c r="E55" t="s">
        <v>131</v>
      </c>
      <c r="F55" t="s">
        <v>20</v>
      </c>
      <c r="G55" t="s">
        <v>30</v>
      </c>
      <c r="H55" s="3">
        <v>1</v>
      </c>
      <c r="I55" t="s">
        <v>37</v>
      </c>
      <c r="J55" s="3">
        <v>4</v>
      </c>
      <c r="K55" t="s">
        <v>23</v>
      </c>
      <c r="L55" s="3">
        <v>35000</v>
      </c>
      <c r="M55" s="3">
        <v>16</v>
      </c>
      <c r="N55" s="4">
        <v>560000</v>
      </c>
      <c r="O55" s="2">
        <v>179.49</v>
      </c>
      <c r="P55" t="s">
        <v>39</v>
      </c>
      <c r="R55" t="str">
        <f t="shared" si="0"/>
        <v>41-50</v>
      </c>
    </row>
    <row r="56" spans="1:18" x14ac:dyDescent="0.25">
      <c r="A56" t="s">
        <v>132</v>
      </c>
      <c r="B56" t="s">
        <v>133</v>
      </c>
      <c r="C56" s="5">
        <v>45717</v>
      </c>
      <c r="D56" s="3">
        <v>49</v>
      </c>
      <c r="E56" t="s">
        <v>70</v>
      </c>
      <c r="F56" t="s">
        <v>36</v>
      </c>
      <c r="G56" t="s">
        <v>30</v>
      </c>
      <c r="H56" s="3">
        <v>2</v>
      </c>
      <c r="I56" t="s">
        <v>22</v>
      </c>
      <c r="J56" s="3">
        <v>50</v>
      </c>
      <c r="K56" t="s">
        <v>115</v>
      </c>
      <c r="L56" s="3">
        <v>25000</v>
      </c>
      <c r="M56" s="3">
        <v>18</v>
      </c>
      <c r="N56" s="4">
        <v>450000</v>
      </c>
      <c r="O56" s="2">
        <v>64.28</v>
      </c>
      <c r="P56" t="s">
        <v>24</v>
      </c>
      <c r="Q56" t="s">
        <v>76</v>
      </c>
      <c r="R56" t="str">
        <f t="shared" si="0"/>
        <v>41-50</v>
      </c>
    </row>
    <row r="57" spans="1:18" x14ac:dyDescent="0.25">
      <c r="A57" t="s">
        <v>132</v>
      </c>
      <c r="B57" t="s">
        <v>133</v>
      </c>
      <c r="C57" s="5">
        <v>45717</v>
      </c>
      <c r="D57" s="3">
        <v>49</v>
      </c>
      <c r="E57" t="s">
        <v>70</v>
      </c>
      <c r="F57" t="s">
        <v>41</v>
      </c>
      <c r="G57" t="s">
        <v>30</v>
      </c>
      <c r="H57" s="3">
        <v>2</v>
      </c>
      <c r="I57" t="s">
        <v>22</v>
      </c>
      <c r="J57" s="3">
        <v>50</v>
      </c>
      <c r="K57" t="s">
        <v>42</v>
      </c>
      <c r="L57" s="3">
        <v>9000</v>
      </c>
      <c r="M57" s="3">
        <v>8</v>
      </c>
      <c r="N57" s="4">
        <v>72000</v>
      </c>
      <c r="O57" s="2">
        <v>28.11</v>
      </c>
      <c r="P57" t="s">
        <v>24</v>
      </c>
      <c r="Q57" t="s">
        <v>76</v>
      </c>
      <c r="R57" t="str">
        <f t="shared" si="0"/>
        <v>41-50</v>
      </c>
    </row>
    <row r="58" spans="1:18" x14ac:dyDescent="0.25">
      <c r="A58" t="s">
        <v>132</v>
      </c>
      <c r="B58" t="s">
        <v>133</v>
      </c>
      <c r="C58" s="5">
        <v>45717</v>
      </c>
      <c r="D58" s="3">
        <v>49</v>
      </c>
      <c r="E58" t="s">
        <v>70</v>
      </c>
      <c r="F58" t="s">
        <v>20</v>
      </c>
      <c r="G58" t="s">
        <v>30</v>
      </c>
      <c r="H58" s="3">
        <v>2</v>
      </c>
      <c r="I58" t="s">
        <v>22</v>
      </c>
      <c r="J58" s="3">
        <v>50</v>
      </c>
      <c r="K58" t="s">
        <v>23</v>
      </c>
      <c r="L58" s="3">
        <v>35000</v>
      </c>
      <c r="M58" s="3">
        <v>7</v>
      </c>
      <c r="N58" s="4">
        <v>245000</v>
      </c>
      <c r="O58" s="2">
        <v>138.94</v>
      </c>
      <c r="P58" t="s">
        <v>24</v>
      </c>
      <c r="Q58" t="s">
        <v>76</v>
      </c>
      <c r="R58" t="str">
        <f t="shared" si="0"/>
        <v>41-50</v>
      </c>
    </row>
    <row r="59" spans="1:18" x14ac:dyDescent="0.25">
      <c r="A59" t="s">
        <v>134</v>
      </c>
      <c r="B59" t="s">
        <v>135</v>
      </c>
      <c r="C59" s="5">
        <v>45717</v>
      </c>
      <c r="D59" s="3">
        <v>69</v>
      </c>
      <c r="E59" t="s">
        <v>110</v>
      </c>
      <c r="F59" t="s">
        <v>29</v>
      </c>
      <c r="G59" t="s">
        <v>30</v>
      </c>
      <c r="H59" s="3">
        <v>4</v>
      </c>
      <c r="I59" t="s">
        <v>114</v>
      </c>
      <c r="J59" s="3">
        <v>35</v>
      </c>
      <c r="K59" t="s">
        <v>102</v>
      </c>
      <c r="L59" s="3">
        <v>900</v>
      </c>
      <c r="M59" s="3">
        <v>19</v>
      </c>
      <c r="N59" s="4">
        <v>17100</v>
      </c>
      <c r="O59" s="2">
        <v>171.42</v>
      </c>
      <c r="P59" t="s">
        <v>24</v>
      </c>
      <c r="Q59" t="s">
        <v>32</v>
      </c>
      <c r="R59" t="str">
        <f t="shared" si="0"/>
        <v>61-70</v>
      </c>
    </row>
    <row r="60" spans="1:18" x14ac:dyDescent="0.25">
      <c r="A60" t="s">
        <v>134</v>
      </c>
      <c r="B60" t="s">
        <v>135</v>
      </c>
      <c r="C60" s="5">
        <v>45689</v>
      </c>
      <c r="D60" s="3">
        <v>69</v>
      </c>
      <c r="E60" t="s">
        <v>110</v>
      </c>
      <c r="F60" t="s">
        <v>36</v>
      </c>
      <c r="G60" t="s">
        <v>30</v>
      </c>
      <c r="H60" s="3">
        <v>4</v>
      </c>
      <c r="I60" t="s">
        <v>114</v>
      </c>
      <c r="J60" s="3">
        <v>35</v>
      </c>
      <c r="K60" t="s">
        <v>105</v>
      </c>
      <c r="L60" s="3">
        <v>75000</v>
      </c>
      <c r="M60" s="3">
        <v>12</v>
      </c>
      <c r="N60" s="4">
        <v>900000</v>
      </c>
      <c r="O60" s="2">
        <v>95.66</v>
      </c>
      <c r="P60" t="s">
        <v>24</v>
      </c>
      <c r="Q60" t="s">
        <v>32</v>
      </c>
      <c r="R60" t="str">
        <f t="shared" si="0"/>
        <v>61-70</v>
      </c>
    </row>
    <row r="61" spans="1:18" x14ac:dyDescent="0.25">
      <c r="A61" t="s">
        <v>136</v>
      </c>
      <c r="B61" t="s">
        <v>137</v>
      </c>
      <c r="C61" s="5">
        <v>45689</v>
      </c>
      <c r="D61" s="3">
        <v>65</v>
      </c>
      <c r="E61" t="s">
        <v>110</v>
      </c>
      <c r="F61" t="s">
        <v>29</v>
      </c>
      <c r="G61" t="s">
        <v>21</v>
      </c>
      <c r="H61" s="3">
        <v>3</v>
      </c>
      <c r="I61" t="s">
        <v>50</v>
      </c>
      <c r="J61" s="3">
        <v>32</v>
      </c>
      <c r="K61" t="s">
        <v>56</v>
      </c>
      <c r="L61" s="3">
        <v>3500</v>
      </c>
      <c r="M61" s="3">
        <v>13</v>
      </c>
      <c r="N61" s="4">
        <v>45500</v>
      </c>
      <c r="O61" s="2">
        <v>133.94</v>
      </c>
      <c r="P61" t="s">
        <v>39</v>
      </c>
      <c r="R61" t="str">
        <f t="shared" si="0"/>
        <v>61-70</v>
      </c>
    </row>
    <row r="62" spans="1:18" x14ac:dyDescent="0.25">
      <c r="A62" t="s">
        <v>138</v>
      </c>
      <c r="B62" t="s">
        <v>139</v>
      </c>
      <c r="C62" s="5">
        <v>45689</v>
      </c>
      <c r="D62" s="3">
        <v>75</v>
      </c>
      <c r="E62" t="s">
        <v>140</v>
      </c>
      <c r="F62" t="s">
        <v>41</v>
      </c>
      <c r="G62" t="s">
        <v>21</v>
      </c>
      <c r="H62" s="3">
        <v>5</v>
      </c>
      <c r="I62" t="s">
        <v>55</v>
      </c>
      <c r="J62" s="3">
        <v>59</v>
      </c>
      <c r="K62" t="s">
        <v>71</v>
      </c>
      <c r="L62" s="3">
        <v>14500</v>
      </c>
      <c r="M62" s="3">
        <v>15</v>
      </c>
      <c r="N62" s="4">
        <v>217500</v>
      </c>
      <c r="O62" s="2">
        <v>27.57</v>
      </c>
      <c r="P62" t="s">
        <v>39</v>
      </c>
      <c r="R62" t="str">
        <f t="shared" si="0"/>
        <v>71-80</v>
      </c>
    </row>
    <row r="63" spans="1:18" x14ac:dyDescent="0.25">
      <c r="A63" t="s">
        <v>141</v>
      </c>
      <c r="B63" t="s">
        <v>142</v>
      </c>
      <c r="C63" s="5">
        <v>45689</v>
      </c>
      <c r="D63" s="3">
        <v>22</v>
      </c>
      <c r="E63" t="s">
        <v>143</v>
      </c>
      <c r="F63" t="s">
        <v>36</v>
      </c>
      <c r="G63" t="s">
        <v>30</v>
      </c>
      <c r="H63" s="3">
        <v>4</v>
      </c>
      <c r="I63" t="s">
        <v>114</v>
      </c>
      <c r="J63" s="3">
        <v>21</v>
      </c>
      <c r="K63" t="s">
        <v>62</v>
      </c>
      <c r="L63" s="3">
        <v>24000</v>
      </c>
      <c r="M63" s="3">
        <v>16</v>
      </c>
      <c r="N63" s="4">
        <v>384000</v>
      </c>
      <c r="O63" s="2">
        <v>167.06</v>
      </c>
      <c r="P63" t="s">
        <v>39</v>
      </c>
      <c r="R63" t="str">
        <f t="shared" si="0"/>
        <v>21-30</v>
      </c>
    </row>
    <row r="64" spans="1:18" x14ac:dyDescent="0.25">
      <c r="A64" t="s">
        <v>141</v>
      </c>
      <c r="B64" t="s">
        <v>142</v>
      </c>
      <c r="C64" s="5">
        <v>45689</v>
      </c>
      <c r="D64" s="3">
        <v>22</v>
      </c>
      <c r="E64" t="s">
        <v>143</v>
      </c>
      <c r="F64" t="s">
        <v>29</v>
      </c>
      <c r="G64" t="s">
        <v>30</v>
      </c>
      <c r="H64" s="3">
        <v>4</v>
      </c>
      <c r="I64" t="s">
        <v>114</v>
      </c>
      <c r="J64" s="3">
        <v>21</v>
      </c>
      <c r="K64" t="s">
        <v>58</v>
      </c>
      <c r="L64" s="3">
        <v>16000</v>
      </c>
      <c r="M64" s="3">
        <v>2</v>
      </c>
      <c r="N64" s="4">
        <v>32000</v>
      </c>
      <c r="O64" s="2">
        <v>149.93</v>
      </c>
      <c r="P64" t="s">
        <v>39</v>
      </c>
      <c r="R64" t="str">
        <f t="shared" si="0"/>
        <v>21-30</v>
      </c>
    </row>
    <row r="65" spans="1:18" x14ac:dyDescent="0.25">
      <c r="A65" t="s">
        <v>144</v>
      </c>
      <c r="B65" t="s">
        <v>145</v>
      </c>
      <c r="C65" s="5">
        <v>45658</v>
      </c>
      <c r="D65" s="3">
        <v>44</v>
      </c>
      <c r="E65" t="s">
        <v>146</v>
      </c>
      <c r="F65" t="s">
        <v>20</v>
      </c>
      <c r="G65" t="s">
        <v>21</v>
      </c>
      <c r="H65" s="3">
        <v>2</v>
      </c>
      <c r="I65" t="s">
        <v>22</v>
      </c>
      <c r="J65" s="3">
        <v>49</v>
      </c>
      <c r="K65" t="s">
        <v>23</v>
      </c>
      <c r="L65" s="3">
        <v>35000</v>
      </c>
      <c r="M65" s="3">
        <v>19</v>
      </c>
      <c r="N65" s="4">
        <v>665000</v>
      </c>
      <c r="O65" s="2">
        <v>134.06</v>
      </c>
      <c r="P65" t="s">
        <v>24</v>
      </c>
      <c r="Q65" t="s">
        <v>76</v>
      </c>
      <c r="R65" t="str">
        <f t="shared" si="0"/>
        <v>41-50</v>
      </c>
    </row>
    <row r="66" spans="1:18" x14ac:dyDescent="0.25">
      <c r="A66" t="s">
        <v>144</v>
      </c>
      <c r="B66" t="s">
        <v>145</v>
      </c>
      <c r="C66" s="5">
        <v>45658</v>
      </c>
      <c r="D66" s="3">
        <v>44</v>
      </c>
      <c r="E66" t="s">
        <v>146</v>
      </c>
      <c r="F66" t="s">
        <v>41</v>
      </c>
      <c r="G66" t="s">
        <v>21</v>
      </c>
      <c r="H66" s="3">
        <v>2</v>
      </c>
      <c r="I66" t="s">
        <v>22</v>
      </c>
      <c r="J66" s="3">
        <v>49</v>
      </c>
      <c r="K66" t="s">
        <v>38</v>
      </c>
      <c r="L66" s="3">
        <v>20000</v>
      </c>
      <c r="M66" s="3">
        <v>9</v>
      </c>
      <c r="N66" s="4">
        <v>180000</v>
      </c>
      <c r="O66" s="2">
        <v>93.27</v>
      </c>
      <c r="P66" t="s">
        <v>24</v>
      </c>
      <c r="Q66" t="s">
        <v>76</v>
      </c>
      <c r="R66" t="str">
        <f t="shared" si="0"/>
        <v>41-50</v>
      </c>
    </row>
    <row r="67" spans="1:18" x14ac:dyDescent="0.25">
      <c r="A67" t="s">
        <v>144</v>
      </c>
      <c r="B67" t="s">
        <v>145</v>
      </c>
      <c r="C67" s="5">
        <v>45658</v>
      </c>
      <c r="D67" s="3">
        <v>44</v>
      </c>
      <c r="E67" t="s">
        <v>146</v>
      </c>
      <c r="F67" t="s">
        <v>36</v>
      </c>
      <c r="G67" t="s">
        <v>21</v>
      </c>
      <c r="H67" s="3">
        <v>2</v>
      </c>
      <c r="I67" t="s">
        <v>22</v>
      </c>
      <c r="J67" s="3">
        <v>49</v>
      </c>
      <c r="K67" t="s">
        <v>115</v>
      </c>
      <c r="L67" s="3">
        <v>25000</v>
      </c>
      <c r="M67" s="3">
        <v>20</v>
      </c>
      <c r="N67" s="4">
        <v>500000</v>
      </c>
      <c r="O67" s="2">
        <v>33.97</v>
      </c>
      <c r="P67" t="s">
        <v>24</v>
      </c>
      <c r="Q67" t="s">
        <v>76</v>
      </c>
      <c r="R67" t="str">
        <f t="shared" ref="R67:R130" si="1">IF(D67&lt;=20,"11-20",IF(D67&lt;=30,"21-30",IF(D67&lt;=40,"31-40",IF(D67&lt;=50,"41-50",IF(D67&lt;=60,"51-60",IF(D67&lt;=70,"61-70","71-80"))))))</f>
        <v>41-50</v>
      </c>
    </row>
    <row r="68" spans="1:18" x14ac:dyDescent="0.25">
      <c r="A68" t="s">
        <v>147</v>
      </c>
      <c r="B68" t="s">
        <v>148</v>
      </c>
      <c r="C68" s="5">
        <v>45658</v>
      </c>
      <c r="D68" s="3">
        <v>36</v>
      </c>
      <c r="E68" t="s">
        <v>149</v>
      </c>
      <c r="F68" t="s">
        <v>29</v>
      </c>
      <c r="G68" t="s">
        <v>21</v>
      </c>
      <c r="H68" s="3">
        <v>3</v>
      </c>
      <c r="I68" t="s">
        <v>50</v>
      </c>
      <c r="J68" s="3">
        <v>38</v>
      </c>
      <c r="K68" t="s">
        <v>72</v>
      </c>
      <c r="L68" s="3">
        <v>350</v>
      </c>
      <c r="M68" s="3">
        <v>8</v>
      </c>
      <c r="N68" s="4">
        <v>2800</v>
      </c>
      <c r="O68" s="2">
        <v>15.66</v>
      </c>
      <c r="P68" t="s">
        <v>39</v>
      </c>
      <c r="R68" t="str">
        <f t="shared" si="1"/>
        <v>31-40</v>
      </c>
    </row>
    <row r="69" spans="1:18" x14ac:dyDescent="0.25">
      <c r="A69" t="s">
        <v>147</v>
      </c>
      <c r="B69" t="s">
        <v>148</v>
      </c>
      <c r="C69" s="5">
        <v>45658</v>
      </c>
      <c r="D69" s="3">
        <v>36</v>
      </c>
      <c r="E69" t="s">
        <v>149</v>
      </c>
      <c r="F69" t="s">
        <v>36</v>
      </c>
      <c r="G69" t="s">
        <v>21</v>
      </c>
      <c r="H69" s="3">
        <v>3</v>
      </c>
      <c r="I69" t="s">
        <v>50</v>
      </c>
      <c r="J69" s="3">
        <v>38</v>
      </c>
      <c r="K69" t="s">
        <v>38</v>
      </c>
      <c r="L69" s="3">
        <v>20000</v>
      </c>
      <c r="M69" s="3">
        <v>10</v>
      </c>
      <c r="N69" s="4">
        <v>200000</v>
      </c>
      <c r="O69" s="2">
        <v>139.59</v>
      </c>
      <c r="P69" t="s">
        <v>39</v>
      </c>
      <c r="R69" t="str">
        <f t="shared" si="1"/>
        <v>31-40</v>
      </c>
    </row>
    <row r="70" spans="1:18" x14ac:dyDescent="0.25">
      <c r="A70" t="s">
        <v>150</v>
      </c>
      <c r="B70" t="s">
        <v>151</v>
      </c>
      <c r="C70" s="5">
        <v>45717</v>
      </c>
      <c r="D70" s="3">
        <v>21</v>
      </c>
      <c r="E70" t="s">
        <v>152</v>
      </c>
      <c r="F70" t="s">
        <v>41</v>
      </c>
      <c r="G70" t="s">
        <v>30</v>
      </c>
      <c r="H70" s="3">
        <v>1</v>
      </c>
      <c r="I70" t="s">
        <v>37</v>
      </c>
      <c r="J70" s="3">
        <v>43</v>
      </c>
      <c r="K70" t="s">
        <v>71</v>
      </c>
      <c r="L70" s="3">
        <v>14500</v>
      </c>
      <c r="M70" s="3">
        <v>12</v>
      </c>
      <c r="N70" s="4">
        <v>174000</v>
      </c>
      <c r="O70" s="2">
        <v>21.56</v>
      </c>
      <c r="P70" t="s">
        <v>39</v>
      </c>
      <c r="R70" t="str">
        <f t="shared" si="1"/>
        <v>21-30</v>
      </c>
    </row>
    <row r="71" spans="1:18" x14ac:dyDescent="0.25">
      <c r="A71" t="s">
        <v>150</v>
      </c>
      <c r="B71" t="s">
        <v>151</v>
      </c>
      <c r="C71" s="5">
        <v>45717</v>
      </c>
      <c r="D71" s="3">
        <v>21</v>
      </c>
      <c r="E71" t="s">
        <v>152</v>
      </c>
      <c r="F71" t="s">
        <v>20</v>
      </c>
      <c r="G71" t="s">
        <v>30</v>
      </c>
      <c r="H71" s="3">
        <v>1</v>
      </c>
      <c r="I71" t="s">
        <v>37</v>
      </c>
      <c r="J71" s="3">
        <v>43</v>
      </c>
      <c r="K71" t="s">
        <v>23</v>
      </c>
      <c r="L71" s="3">
        <v>35000</v>
      </c>
      <c r="M71" s="3">
        <v>14</v>
      </c>
      <c r="N71" s="4">
        <v>490000</v>
      </c>
      <c r="O71" s="2">
        <v>141.61000000000001</v>
      </c>
      <c r="P71" t="s">
        <v>39</v>
      </c>
      <c r="R71" t="str">
        <f t="shared" si="1"/>
        <v>21-30</v>
      </c>
    </row>
    <row r="72" spans="1:18" x14ac:dyDescent="0.25">
      <c r="A72" t="s">
        <v>153</v>
      </c>
      <c r="B72" t="s">
        <v>154</v>
      </c>
      <c r="C72" s="5">
        <v>45689</v>
      </c>
      <c r="D72" s="3">
        <v>50</v>
      </c>
      <c r="E72" t="s">
        <v>86</v>
      </c>
      <c r="F72" t="s">
        <v>41</v>
      </c>
      <c r="G72" t="s">
        <v>30</v>
      </c>
      <c r="H72" s="3">
        <v>5</v>
      </c>
      <c r="I72" t="s">
        <v>55</v>
      </c>
      <c r="J72" s="3">
        <v>30</v>
      </c>
      <c r="K72" t="s">
        <v>65</v>
      </c>
      <c r="L72" s="3">
        <v>30000</v>
      </c>
      <c r="M72" s="3">
        <v>8</v>
      </c>
      <c r="N72" s="4">
        <v>240000</v>
      </c>
      <c r="O72" s="2">
        <v>176.39</v>
      </c>
      <c r="P72" t="s">
        <v>24</v>
      </c>
      <c r="Q72" t="s">
        <v>32</v>
      </c>
      <c r="R72" t="str">
        <f t="shared" si="1"/>
        <v>41-50</v>
      </c>
    </row>
    <row r="73" spans="1:18" x14ac:dyDescent="0.25">
      <c r="A73" t="s">
        <v>155</v>
      </c>
      <c r="B73" t="s">
        <v>156</v>
      </c>
      <c r="C73" s="5">
        <v>45717</v>
      </c>
      <c r="D73" s="3">
        <v>64</v>
      </c>
      <c r="E73" t="s">
        <v>157</v>
      </c>
      <c r="F73" t="s">
        <v>36</v>
      </c>
      <c r="G73" t="s">
        <v>21</v>
      </c>
      <c r="H73" s="3">
        <v>2</v>
      </c>
      <c r="I73" t="s">
        <v>22</v>
      </c>
      <c r="J73" s="3">
        <v>32</v>
      </c>
      <c r="K73" t="s">
        <v>62</v>
      </c>
      <c r="L73" s="3">
        <v>24000</v>
      </c>
      <c r="M73" s="3">
        <v>9</v>
      </c>
      <c r="N73" s="4">
        <v>216000</v>
      </c>
      <c r="O73" s="2">
        <v>176.12</v>
      </c>
      <c r="P73" t="s">
        <v>39</v>
      </c>
      <c r="R73" t="str">
        <f t="shared" si="1"/>
        <v>61-70</v>
      </c>
    </row>
    <row r="74" spans="1:18" x14ac:dyDescent="0.25">
      <c r="A74" t="s">
        <v>155</v>
      </c>
      <c r="B74" t="s">
        <v>156</v>
      </c>
      <c r="C74" s="5">
        <v>45717</v>
      </c>
      <c r="D74" s="3">
        <v>64</v>
      </c>
      <c r="E74" t="s">
        <v>157</v>
      </c>
      <c r="F74" t="s">
        <v>29</v>
      </c>
      <c r="G74" t="s">
        <v>21</v>
      </c>
      <c r="H74" s="3">
        <v>2</v>
      </c>
      <c r="I74" t="s">
        <v>22</v>
      </c>
      <c r="J74" s="3">
        <v>32</v>
      </c>
      <c r="K74" t="s">
        <v>58</v>
      </c>
      <c r="L74" s="3">
        <v>16000</v>
      </c>
      <c r="M74" s="3">
        <v>7</v>
      </c>
      <c r="N74" s="4">
        <v>112000</v>
      </c>
      <c r="O74" s="2">
        <v>103.57</v>
      </c>
      <c r="P74" t="s">
        <v>39</v>
      </c>
      <c r="R74" t="str">
        <f t="shared" si="1"/>
        <v>61-70</v>
      </c>
    </row>
    <row r="75" spans="1:18" x14ac:dyDescent="0.25">
      <c r="A75" t="s">
        <v>158</v>
      </c>
      <c r="B75" t="s">
        <v>159</v>
      </c>
      <c r="C75" s="5">
        <v>45689</v>
      </c>
      <c r="D75" s="3">
        <v>46</v>
      </c>
      <c r="E75" t="s">
        <v>110</v>
      </c>
      <c r="F75" t="s">
        <v>29</v>
      </c>
      <c r="G75" t="s">
        <v>30</v>
      </c>
      <c r="H75" s="3">
        <v>4</v>
      </c>
      <c r="I75" t="s">
        <v>114</v>
      </c>
      <c r="J75" s="3">
        <v>36</v>
      </c>
      <c r="K75" t="s">
        <v>83</v>
      </c>
      <c r="L75" s="3">
        <v>1000</v>
      </c>
      <c r="M75" s="3">
        <v>13</v>
      </c>
      <c r="N75" s="4">
        <v>13000</v>
      </c>
      <c r="O75" s="2">
        <v>59.2</v>
      </c>
      <c r="P75" t="s">
        <v>39</v>
      </c>
      <c r="R75" t="str">
        <f t="shared" si="1"/>
        <v>41-50</v>
      </c>
    </row>
    <row r="76" spans="1:18" x14ac:dyDescent="0.25">
      <c r="A76" t="s">
        <v>158</v>
      </c>
      <c r="B76" t="s">
        <v>159</v>
      </c>
      <c r="C76" s="5">
        <v>45689</v>
      </c>
      <c r="D76" s="3">
        <v>46</v>
      </c>
      <c r="E76" t="s">
        <v>110</v>
      </c>
      <c r="F76" t="s">
        <v>41</v>
      </c>
      <c r="G76" t="s">
        <v>30</v>
      </c>
      <c r="H76" s="3">
        <v>4</v>
      </c>
      <c r="I76" t="s">
        <v>114</v>
      </c>
      <c r="J76" s="3">
        <v>36</v>
      </c>
      <c r="K76" t="s">
        <v>38</v>
      </c>
      <c r="L76" s="3">
        <v>20000</v>
      </c>
      <c r="M76" s="3">
        <v>19</v>
      </c>
      <c r="N76" s="4">
        <v>380000</v>
      </c>
      <c r="O76" s="2">
        <v>61.59</v>
      </c>
      <c r="P76" t="s">
        <v>39</v>
      </c>
      <c r="R76" t="str">
        <f t="shared" si="1"/>
        <v>41-50</v>
      </c>
    </row>
    <row r="77" spans="1:18" x14ac:dyDescent="0.25">
      <c r="A77" t="s">
        <v>160</v>
      </c>
      <c r="B77" t="s">
        <v>161</v>
      </c>
      <c r="C77" s="5">
        <v>45717</v>
      </c>
      <c r="D77" s="3">
        <v>76</v>
      </c>
      <c r="E77" t="s">
        <v>75</v>
      </c>
      <c r="F77" t="s">
        <v>36</v>
      </c>
      <c r="G77" t="s">
        <v>30</v>
      </c>
      <c r="H77" s="3">
        <v>3</v>
      </c>
      <c r="I77" t="s">
        <v>50</v>
      </c>
      <c r="J77" s="3">
        <v>28</v>
      </c>
      <c r="K77" t="s">
        <v>71</v>
      </c>
      <c r="L77" s="3">
        <v>14500</v>
      </c>
      <c r="M77" s="3">
        <v>7</v>
      </c>
      <c r="N77" s="4">
        <v>101500</v>
      </c>
      <c r="O77" s="2">
        <v>24.57</v>
      </c>
      <c r="P77" t="s">
        <v>39</v>
      </c>
      <c r="R77" t="str">
        <f t="shared" si="1"/>
        <v>71-80</v>
      </c>
    </row>
    <row r="78" spans="1:18" x14ac:dyDescent="0.25">
      <c r="A78" t="s">
        <v>160</v>
      </c>
      <c r="B78" t="s">
        <v>161</v>
      </c>
      <c r="C78" s="5">
        <v>45717</v>
      </c>
      <c r="D78" s="3">
        <v>76</v>
      </c>
      <c r="E78" t="s">
        <v>75</v>
      </c>
      <c r="F78" t="s">
        <v>29</v>
      </c>
      <c r="G78" t="s">
        <v>30</v>
      </c>
      <c r="H78" s="3">
        <v>3</v>
      </c>
      <c r="I78" t="s">
        <v>50</v>
      </c>
      <c r="J78" s="3">
        <v>28</v>
      </c>
      <c r="K78" t="s">
        <v>51</v>
      </c>
      <c r="L78" s="3">
        <v>9000</v>
      </c>
      <c r="M78" s="3">
        <v>18</v>
      </c>
      <c r="N78" s="4">
        <v>162000</v>
      </c>
      <c r="O78" s="2">
        <v>24.35</v>
      </c>
      <c r="P78" t="s">
        <v>39</v>
      </c>
      <c r="R78" t="str">
        <f t="shared" si="1"/>
        <v>71-80</v>
      </c>
    </row>
    <row r="79" spans="1:18" x14ac:dyDescent="0.25">
      <c r="A79" t="s">
        <v>162</v>
      </c>
      <c r="B79" t="s">
        <v>163</v>
      </c>
      <c r="C79" s="5">
        <v>45717</v>
      </c>
      <c r="D79" s="3">
        <v>40</v>
      </c>
      <c r="E79" t="s">
        <v>79</v>
      </c>
      <c r="F79" t="s">
        <v>20</v>
      </c>
      <c r="G79" t="s">
        <v>30</v>
      </c>
      <c r="H79" s="3">
        <v>1</v>
      </c>
      <c r="I79" t="s">
        <v>37</v>
      </c>
      <c r="J79" s="3">
        <v>18</v>
      </c>
      <c r="K79" t="s">
        <v>46</v>
      </c>
      <c r="L79" s="3">
        <v>4500</v>
      </c>
      <c r="M79" s="3">
        <v>18</v>
      </c>
      <c r="N79" s="4">
        <v>81000</v>
      </c>
      <c r="O79" s="2">
        <v>60.8</v>
      </c>
      <c r="P79" t="s">
        <v>39</v>
      </c>
      <c r="R79" t="str">
        <f t="shared" si="1"/>
        <v>31-40</v>
      </c>
    </row>
    <row r="80" spans="1:18" x14ac:dyDescent="0.25">
      <c r="A80" t="s">
        <v>162</v>
      </c>
      <c r="B80" t="s">
        <v>163</v>
      </c>
      <c r="C80" s="5">
        <v>45717</v>
      </c>
      <c r="D80" s="3">
        <v>40</v>
      </c>
      <c r="E80" t="s">
        <v>79</v>
      </c>
      <c r="F80" t="s">
        <v>29</v>
      </c>
      <c r="G80" t="s">
        <v>30</v>
      </c>
      <c r="H80" s="3">
        <v>1</v>
      </c>
      <c r="I80" t="s">
        <v>37</v>
      </c>
      <c r="J80" s="3">
        <v>18</v>
      </c>
      <c r="K80" t="s">
        <v>164</v>
      </c>
      <c r="L80" s="3">
        <v>600</v>
      </c>
      <c r="M80" s="3">
        <v>2</v>
      </c>
      <c r="N80" s="4">
        <v>1200</v>
      </c>
      <c r="O80" s="2">
        <v>55.23</v>
      </c>
      <c r="P80" t="s">
        <v>39</v>
      </c>
      <c r="R80" t="str">
        <f t="shared" si="1"/>
        <v>31-40</v>
      </c>
    </row>
    <row r="81" spans="1:18" x14ac:dyDescent="0.25">
      <c r="A81" t="s">
        <v>165</v>
      </c>
      <c r="B81" t="s">
        <v>166</v>
      </c>
      <c r="C81" s="5">
        <v>45658</v>
      </c>
      <c r="D81" s="3">
        <v>32</v>
      </c>
      <c r="E81" t="s">
        <v>90</v>
      </c>
      <c r="F81" t="s">
        <v>36</v>
      </c>
      <c r="G81" t="s">
        <v>21</v>
      </c>
      <c r="H81" s="3">
        <v>5</v>
      </c>
      <c r="I81" t="s">
        <v>55</v>
      </c>
      <c r="J81" s="3">
        <v>56</v>
      </c>
      <c r="K81" t="s">
        <v>42</v>
      </c>
      <c r="L81" s="3">
        <v>9000</v>
      </c>
      <c r="M81" s="3">
        <v>16</v>
      </c>
      <c r="N81" s="4">
        <v>144000</v>
      </c>
      <c r="O81" s="2">
        <v>50.87</v>
      </c>
      <c r="P81" t="s">
        <v>24</v>
      </c>
      <c r="Q81" t="s">
        <v>167</v>
      </c>
      <c r="R81" t="str">
        <f t="shared" si="1"/>
        <v>31-40</v>
      </c>
    </row>
    <row r="82" spans="1:18" x14ac:dyDescent="0.25">
      <c r="A82" t="s">
        <v>165</v>
      </c>
      <c r="B82" t="s">
        <v>166</v>
      </c>
      <c r="C82" s="5">
        <v>45658</v>
      </c>
      <c r="D82" s="3">
        <v>32</v>
      </c>
      <c r="E82" t="s">
        <v>90</v>
      </c>
      <c r="F82" t="s">
        <v>41</v>
      </c>
      <c r="G82" t="s">
        <v>21</v>
      </c>
      <c r="H82" s="3">
        <v>5</v>
      </c>
      <c r="I82" t="s">
        <v>55</v>
      </c>
      <c r="J82" s="3">
        <v>56</v>
      </c>
      <c r="K82" t="s">
        <v>42</v>
      </c>
      <c r="L82" s="3">
        <v>9000</v>
      </c>
      <c r="M82" s="3">
        <v>13</v>
      </c>
      <c r="N82" s="4">
        <v>117000</v>
      </c>
      <c r="O82" s="2">
        <v>164.51</v>
      </c>
      <c r="P82" t="s">
        <v>24</v>
      </c>
      <c r="Q82" t="s">
        <v>167</v>
      </c>
      <c r="R82" t="str">
        <f t="shared" si="1"/>
        <v>31-40</v>
      </c>
    </row>
    <row r="83" spans="1:18" x14ac:dyDescent="0.25">
      <c r="A83" t="s">
        <v>168</v>
      </c>
      <c r="B83" t="s">
        <v>169</v>
      </c>
      <c r="C83" s="5">
        <v>45717</v>
      </c>
      <c r="D83" s="3">
        <v>25</v>
      </c>
      <c r="E83" t="s">
        <v>49</v>
      </c>
      <c r="F83" t="s">
        <v>29</v>
      </c>
      <c r="G83" t="s">
        <v>21</v>
      </c>
      <c r="H83" s="3">
        <v>1</v>
      </c>
      <c r="I83" t="s">
        <v>37</v>
      </c>
      <c r="J83" s="3">
        <v>10</v>
      </c>
      <c r="K83" t="s">
        <v>72</v>
      </c>
      <c r="L83" s="3">
        <v>350</v>
      </c>
      <c r="M83" s="3">
        <v>13</v>
      </c>
      <c r="N83" s="4">
        <v>4550</v>
      </c>
      <c r="O83" s="2">
        <v>155.25</v>
      </c>
      <c r="P83" t="s">
        <v>39</v>
      </c>
      <c r="R83" t="str">
        <f t="shared" si="1"/>
        <v>21-30</v>
      </c>
    </row>
    <row r="84" spans="1:18" x14ac:dyDescent="0.25">
      <c r="A84" t="s">
        <v>170</v>
      </c>
      <c r="B84" t="s">
        <v>171</v>
      </c>
      <c r="C84" s="5">
        <v>45658</v>
      </c>
      <c r="D84" s="3">
        <v>72</v>
      </c>
      <c r="E84" t="s">
        <v>149</v>
      </c>
      <c r="F84" t="s">
        <v>20</v>
      </c>
      <c r="G84" t="s">
        <v>30</v>
      </c>
      <c r="H84" s="3">
        <v>5</v>
      </c>
      <c r="I84" t="s">
        <v>55</v>
      </c>
      <c r="J84" s="3">
        <v>20</v>
      </c>
      <c r="K84" t="s">
        <v>46</v>
      </c>
      <c r="L84" s="3">
        <v>4500</v>
      </c>
      <c r="M84" s="3">
        <v>3</v>
      </c>
      <c r="N84" s="4">
        <v>13500</v>
      </c>
      <c r="O84" s="2">
        <v>53.3</v>
      </c>
      <c r="P84" t="s">
        <v>39</v>
      </c>
      <c r="R84" t="str">
        <f t="shared" si="1"/>
        <v>71-80</v>
      </c>
    </row>
    <row r="85" spans="1:18" x14ac:dyDescent="0.25">
      <c r="A85" t="s">
        <v>172</v>
      </c>
      <c r="B85" t="s">
        <v>173</v>
      </c>
      <c r="C85" s="5">
        <v>45658</v>
      </c>
      <c r="D85" s="3">
        <v>46</v>
      </c>
      <c r="E85" t="s">
        <v>131</v>
      </c>
      <c r="F85" t="s">
        <v>29</v>
      </c>
      <c r="G85" t="s">
        <v>21</v>
      </c>
      <c r="H85" s="3">
        <v>4</v>
      </c>
      <c r="I85" t="s">
        <v>114</v>
      </c>
      <c r="J85" s="3">
        <v>11</v>
      </c>
      <c r="K85" t="s">
        <v>72</v>
      </c>
      <c r="L85" s="3">
        <v>350</v>
      </c>
      <c r="M85" s="3">
        <v>10</v>
      </c>
      <c r="N85" s="4">
        <v>3500</v>
      </c>
      <c r="O85" s="2">
        <v>57.98</v>
      </c>
      <c r="P85" t="s">
        <v>39</v>
      </c>
      <c r="R85" t="str">
        <f t="shared" si="1"/>
        <v>41-50</v>
      </c>
    </row>
    <row r="86" spans="1:18" x14ac:dyDescent="0.25">
      <c r="A86" t="s">
        <v>172</v>
      </c>
      <c r="B86" t="s">
        <v>173</v>
      </c>
      <c r="C86" s="5">
        <v>45658</v>
      </c>
      <c r="D86" s="3">
        <v>46</v>
      </c>
      <c r="E86" t="s">
        <v>131</v>
      </c>
      <c r="F86" t="s">
        <v>20</v>
      </c>
      <c r="G86" t="s">
        <v>21</v>
      </c>
      <c r="H86" s="3">
        <v>4</v>
      </c>
      <c r="I86" t="s">
        <v>114</v>
      </c>
      <c r="J86" s="3">
        <v>11</v>
      </c>
      <c r="K86" t="s">
        <v>23</v>
      </c>
      <c r="L86" s="3">
        <v>35000</v>
      </c>
      <c r="M86" s="3">
        <v>8</v>
      </c>
      <c r="N86" s="4">
        <v>280000</v>
      </c>
      <c r="O86" s="2">
        <v>14.7</v>
      </c>
      <c r="P86" t="s">
        <v>39</v>
      </c>
      <c r="R86" t="str">
        <f t="shared" si="1"/>
        <v>41-50</v>
      </c>
    </row>
    <row r="87" spans="1:18" x14ac:dyDescent="0.25">
      <c r="A87" t="s">
        <v>172</v>
      </c>
      <c r="B87" t="s">
        <v>173</v>
      </c>
      <c r="C87" s="5">
        <v>45658</v>
      </c>
      <c r="D87" s="3">
        <v>46</v>
      </c>
      <c r="E87" t="s">
        <v>131</v>
      </c>
      <c r="F87" t="s">
        <v>41</v>
      </c>
      <c r="G87" t="s">
        <v>21</v>
      </c>
      <c r="H87" s="3">
        <v>4</v>
      </c>
      <c r="I87" t="s">
        <v>114</v>
      </c>
      <c r="J87" s="3">
        <v>11</v>
      </c>
      <c r="K87" t="s">
        <v>65</v>
      </c>
      <c r="L87" s="3">
        <v>30000</v>
      </c>
      <c r="M87" s="3">
        <v>19</v>
      </c>
      <c r="N87" s="4">
        <v>570000</v>
      </c>
      <c r="O87" s="2">
        <v>157.66999999999999</v>
      </c>
      <c r="P87" t="s">
        <v>39</v>
      </c>
      <c r="R87" t="str">
        <f t="shared" si="1"/>
        <v>41-50</v>
      </c>
    </row>
    <row r="88" spans="1:18" x14ac:dyDescent="0.25">
      <c r="A88" t="s">
        <v>174</v>
      </c>
      <c r="B88" t="s">
        <v>175</v>
      </c>
      <c r="C88" s="5">
        <v>45689</v>
      </c>
      <c r="D88" s="3">
        <v>70</v>
      </c>
      <c r="E88" t="s">
        <v>176</v>
      </c>
      <c r="F88" t="s">
        <v>41</v>
      </c>
      <c r="G88" t="s">
        <v>21</v>
      </c>
      <c r="H88" s="3">
        <v>3</v>
      </c>
      <c r="I88" t="s">
        <v>50</v>
      </c>
      <c r="J88" s="3">
        <v>42</v>
      </c>
      <c r="K88" t="s">
        <v>38</v>
      </c>
      <c r="L88" s="3">
        <v>20000</v>
      </c>
      <c r="M88" s="3">
        <v>20</v>
      </c>
      <c r="N88" s="4">
        <v>400000</v>
      </c>
      <c r="O88" s="2">
        <v>158.63</v>
      </c>
      <c r="P88" t="s">
        <v>39</v>
      </c>
      <c r="R88" t="str">
        <f t="shared" si="1"/>
        <v>61-70</v>
      </c>
    </row>
    <row r="89" spans="1:18" x14ac:dyDescent="0.25">
      <c r="A89" t="s">
        <v>177</v>
      </c>
      <c r="B89" t="s">
        <v>178</v>
      </c>
      <c r="C89" s="5">
        <v>45717</v>
      </c>
      <c r="D89" s="3">
        <v>72</v>
      </c>
      <c r="E89" t="s">
        <v>176</v>
      </c>
      <c r="F89" t="s">
        <v>29</v>
      </c>
      <c r="G89" t="s">
        <v>30</v>
      </c>
      <c r="H89" s="3">
        <v>4</v>
      </c>
      <c r="I89" t="s">
        <v>114</v>
      </c>
      <c r="J89" s="3">
        <v>45</v>
      </c>
      <c r="K89" t="s">
        <v>102</v>
      </c>
      <c r="L89" s="3">
        <v>900</v>
      </c>
      <c r="M89" s="3">
        <v>11</v>
      </c>
      <c r="N89" s="4">
        <v>9900</v>
      </c>
      <c r="O89" s="2">
        <v>177.94</v>
      </c>
      <c r="P89" t="s">
        <v>39</v>
      </c>
      <c r="R89" t="str">
        <f t="shared" si="1"/>
        <v>71-80</v>
      </c>
    </row>
    <row r="90" spans="1:18" x14ac:dyDescent="0.25">
      <c r="A90" t="s">
        <v>177</v>
      </c>
      <c r="B90" t="s">
        <v>178</v>
      </c>
      <c r="C90" s="5">
        <v>45717</v>
      </c>
      <c r="D90" s="3">
        <v>72</v>
      </c>
      <c r="E90" t="s">
        <v>176</v>
      </c>
      <c r="F90" t="s">
        <v>20</v>
      </c>
      <c r="G90" t="s">
        <v>30</v>
      </c>
      <c r="H90" s="3">
        <v>4</v>
      </c>
      <c r="I90" t="s">
        <v>114</v>
      </c>
      <c r="J90" s="3">
        <v>45</v>
      </c>
      <c r="K90" t="s">
        <v>51</v>
      </c>
      <c r="L90" s="3">
        <v>9000</v>
      </c>
      <c r="M90" s="3">
        <v>8</v>
      </c>
      <c r="N90" s="4">
        <v>72000</v>
      </c>
      <c r="O90" s="2">
        <v>5.66</v>
      </c>
      <c r="P90" t="s">
        <v>39</v>
      </c>
      <c r="R90" t="str">
        <f t="shared" si="1"/>
        <v>71-80</v>
      </c>
    </row>
    <row r="91" spans="1:18" x14ac:dyDescent="0.25">
      <c r="A91" t="s">
        <v>177</v>
      </c>
      <c r="B91" t="s">
        <v>178</v>
      </c>
      <c r="C91" s="5">
        <v>45717</v>
      </c>
      <c r="D91" s="3">
        <v>72</v>
      </c>
      <c r="E91" t="s">
        <v>176</v>
      </c>
      <c r="F91" t="s">
        <v>41</v>
      </c>
      <c r="G91" t="s">
        <v>30</v>
      </c>
      <c r="H91" s="3">
        <v>4</v>
      </c>
      <c r="I91" t="s">
        <v>114</v>
      </c>
      <c r="J91" s="3">
        <v>45</v>
      </c>
      <c r="K91" t="s">
        <v>62</v>
      </c>
      <c r="L91" s="3">
        <v>24000</v>
      </c>
      <c r="M91" s="3">
        <v>1</v>
      </c>
      <c r="N91" s="4">
        <v>24000</v>
      </c>
      <c r="O91" s="2">
        <v>117.63</v>
      </c>
      <c r="P91" t="s">
        <v>39</v>
      </c>
      <c r="R91" t="str">
        <f t="shared" si="1"/>
        <v>71-80</v>
      </c>
    </row>
    <row r="92" spans="1:18" x14ac:dyDescent="0.25">
      <c r="A92" t="s">
        <v>179</v>
      </c>
      <c r="B92" t="s">
        <v>180</v>
      </c>
      <c r="C92" s="5">
        <v>45689</v>
      </c>
      <c r="D92" s="3">
        <v>21</v>
      </c>
      <c r="E92" t="s">
        <v>131</v>
      </c>
      <c r="F92" t="s">
        <v>29</v>
      </c>
      <c r="G92" t="s">
        <v>30</v>
      </c>
      <c r="H92" s="3">
        <v>3</v>
      </c>
      <c r="I92" t="s">
        <v>50</v>
      </c>
      <c r="J92" s="3">
        <v>34</v>
      </c>
      <c r="K92" t="s">
        <v>31</v>
      </c>
      <c r="L92" s="3">
        <v>5500</v>
      </c>
      <c r="M92" s="3">
        <v>11</v>
      </c>
      <c r="N92" s="4">
        <v>60500</v>
      </c>
      <c r="O92" s="2">
        <v>69.92</v>
      </c>
      <c r="P92" t="s">
        <v>24</v>
      </c>
      <c r="Q92" t="s">
        <v>25</v>
      </c>
      <c r="R92" t="str">
        <f t="shared" si="1"/>
        <v>21-30</v>
      </c>
    </row>
    <row r="93" spans="1:18" x14ac:dyDescent="0.25">
      <c r="A93" t="s">
        <v>179</v>
      </c>
      <c r="B93" t="s">
        <v>180</v>
      </c>
      <c r="C93" s="5">
        <v>45689</v>
      </c>
      <c r="D93" s="3">
        <v>21</v>
      </c>
      <c r="E93" t="s">
        <v>131</v>
      </c>
      <c r="F93" t="s">
        <v>41</v>
      </c>
      <c r="G93" t="s">
        <v>30</v>
      </c>
      <c r="H93" s="3">
        <v>3</v>
      </c>
      <c r="I93" t="s">
        <v>50</v>
      </c>
      <c r="J93" s="3">
        <v>34</v>
      </c>
      <c r="K93" t="s">
        <v>65</v>
      </c>
      <c r="L93" s="3">
        <v>30000</v>
      </c>
      <c r="M93" s="3">
        <v>6</v>
      </c>
      <c r="N93" s="4">
        <v>180000</v>
      </c>
      <c r="O93" s="2">
        <v>134.19</v>
      </c>
      <c r="P93" t="s">
        <v>24</v>
      </c>
      <c r="Q93" t="s">
        <v>25</v>
      </c>
      <c r="R93" t="str">
        <f t="shared" si="1"/>
        <v>21-30</v>
      </c>
    </row>
    <row r="94" spans="1:18" x14ac:dyDescent="0.25">
      <c r="A94" t="s">
        <v>181</v>
      </c>
      <c r="B94" t="s">
        <v>182</v>
      </c>
      <c r="C94" s="5">
        <v>45689</v>
      </c>
      <c r="D94" s="3">
        <v>68</v>
      </c>
      <c r="E94" t="s">
        <v>90</v>
      </c>
      <c r="F94" t="s">
        <v>36</v>
      </c>
      <c r="G94" t="s">
        <v>30</v>
      </c>
      <c r="H94" s="3">
        <v>5</v>
      </c>
      <c r="I94" t="s">
        <v>55</v>
      </c>
      <c r="J94" s="3">
        <v>43</v>
      </c>
      <c r="K94" t="s">
        <v>38</v>
      </c>
      <c r="L94" s="3">
        <v>20000</v>
      </c>
      <c r="M94" s="3">
        <v>13</v>
      </c>
      <c r="N94" s="4">
        <v>260000</v>
      </c>
      <c r="O94" s="2">
        <v>194.05</v>
      </c>
      <c r="P94" t="s">
        <v>24</v>
      </c>
      <c r="Q94" t="s">
        <v>76</v>
      </c>
      <c r="R94" t="str">
        <f t="shared" si="1"/>
        <v>61-70</v>
      </c>
    </row>
    <row r="95" spans="1:18" x14ac:dyDescent="0.25">
      <c r="A95" t="s">
        <v>181</v>
      </c>
      <c r="B95" t="s">
        <v>182</v>
      </c>
      <c r="C95" s="5">
        <v>45689</v>
      </c>
      <c r="D95" s="3">
        <v>68</v>
      </c>
      <c r="E95" t="s">
        <v>90</v>
      </c>
      <c r="F95" t="s">
        <v>20</v>
      </c>
      <c r="G95" t="s">
        <v>30</v>
      </c>
      <c r="H95" s="3">
        <v>5</v>
      </c>
      <c r="I95" t="s">
        <v>55</v>
      </c>
      <c r="J95" s="3">
        <v>43</v>
      </c>
      <c r="K95" t="s">
        <v>58</v>
      </c>
      <c r="L95" s="3">
        <v>16000</v>
      </c>
      <c r="M95" s="3">
        <v>18</v>
      </c>
      <c r="N95" s="4">
        <v>288000</v>
      </c>
      <c r="O95" s="2">
        <v>131.69999999999999</v>
      </c>
      <c r="P95" t="s">
        <v>24</v>
      </c>
      <c r="Q95" t="s">
        <v>76</v>
      </c>
      <c r="R95" t="str">
        <f t="shared" si="1"/>
        <v>61-70</v>
      </c>
    </row>
    <row r="96" spans="1:18" x14ac:dyDescent="0.25">
      <c r="A96" t="s">
        <v>183</v>
      </c>
      <c r="B96" t="s">
        <v>184</v>
      </c>
      <c r="C96" s="5">
        <v>45717</v>
      </c>
      <c r="D96" s="3">
        <v>68</v>
      </c>
      <c r="E96" t="s">
        <v>49</v>
      </c>
      <c r="F96" t="s">
        <v>29</v>
      </c>
      <c r="G96" t="s">
        <v>21</v>
      </c>
      <c r="H96" s="3">
        <v>5</v>
      </c>
      <c r="I96" t="s">
        <v>55</v>
      </c>
      <c r="J96" s="3">
        <v>34</v>
      </c>
      <c r="K96" t="s">
        <v>40</v>
      </c>
      <c r="L96" s="3">
        <v>500</v>
      </c>
      <c r="M96" s="3">
        <v>10</v>
      </c>
      <c r="N96" s="4">
        <v>5000</v>
      </c>
      <c r="O96" s="2">
        <v>110.07</v>
      </c>
      <c r="P96" t="s">
        <v>39</v>
      </c>
      <c r="R96" t="str">
        <f t="shared" si="1"/>
        <v>61-70</v>
      </c>
    </row>
    <row r="97" spans="1:18" x14ac:dyDescent="0.25">
      <c r="A97" t="s">
        <v>183</v>
      </c>
      <c r="B97" t="s">
        <v>184</v>
      </c>
      <c r="C97" s="5">
        <v>45717</v>
      </c>
      <c r="D97" s="3">
        <v>68</v>
      </c>
      <c r="E97" t="s">
        <v>49</v>
      </c>
      <c r="F97" t="s">
        <v>41</v>
      </c>
      <c r="G97" t="s">
        <v>21</v>
      </c>
      <c r="H97" s="3">
        <v>5</v>
      </c>
      <c r="I97" t="s">
        <v>55</v>
      </c>
      <c r="J97" s="3">
        <v>34</v>
      </c>
      <c r="K97" t="s">
        <v>71</v>
      </c>
      <c r="L97" s="3">
        <v>14500</v>
      </c>
      <c r="M97" s="3">
        <v>16</v>
      </c>
      <c r="N97" s="4">
        <v>232000</v>
      </c>
      <c r="O97" s="2">
        <v>176.23</v>
      </c>
      <c r="P97" t="s">
        <v>39</v>
      </c>
      <c r="R97" t="str">
        <f t="shared" si="1"/>
        <v>61-70</v>
      </c>
    </row>
    <row r="98" spans="1:18" x14ac:dyDescent="0.25">
      <c r="A98" t="s">
        <v>183</v>
      </c>
      <c r="B98" t="s">
        <v>184</v>
      </c>
      <c r="C98" s="5">
        <v>45717</v>
      </c>
      <c r="D98" s="3">
        <v>68</v>
      </c>
      <c r="E98" t="s">
        <v>49</v>
      </c>
      <c r="F98" t="s">
        <v>36</v>
      </c>
      <c r="G98" t="s">
        <v>21</v>
      </c>
      <c r="H98" s="3">
        <v>5</v>
      </c>
      <c r="I98" t="s">
        <v>55</v>
      </c>
      <c r="J98" s="3">
        <v>34</v>
      </c>
      <c r="K98" t="s">
        <v>38</v>
      </c>
      <c r="L98" s="3">
        <v>20000</v>
      </c>
      <c r="M98" s="3">
        <v>20</v>
      </c>
      <c r="N98" s="4">
        <v>400000</v>
      </c>
      <c r="O98" s="2">
        <v>6.26</v>
      </c>
      <c r="P98" t="s">
        <v>39</v>
      </c>
      <c r="R98" t="str">
        <f t="shared" si="1"/>
        <v>61-70</v>
      </c>
    </row>
    <row r="99" spans="1:18" x14ac:dyDescent="0.25">
      <c r="A99" t="s">
        <v>185</v>
      </c>
      <c r="B99" t="s">
        <v>186</v>
      </c>
      <c r="C99" s="5">
        <v>45689</v>
      </c>
      <c r="D99" s="3">
        <v>36</v>
      </c>
      <c r="E99" t="s">
        <v>149</v>
      </c>
      <c r="F99" t="s">
        <v>29</v>
      </c>
      <c r="G99" t="s">
        <v>21</v>
      </c>
      <c r="H99" s="3">
        <v>1</v>
      </c>
      <c r="I99" t="s">
        <v>37</v>
      </c>
      <c r="J99" s="3">
        <v>36</v>
      </c>
      <c r="K99" t="s">
        <v>83</v>
      </c>
      <c r="L99" s="3">
        <v>1000</v>
      </c>
      <c r="M99" s="3">
        <v>5</v>
      </c>
      <c r="N99" s="4">
        <v>5000</v>
      </c>
      <c r="O99" s="2">
        <v>129.72</v>
      </c>
      <c r="P99" t="s">
        <v>24</v>
      </c>
      <c r="Q99" t="s">
        <v>32</v>
      </c>
      <c r="R99" t="str">
        <f t="shared" si="1"/>
        <v>31-40</v>
      </c>
    </row>
    <row r="100" spans="1:18" x14ac:dyDescent="0.25">
      <c r="A100" t="s">
        <v>187</v>
      </c>
      <c r="B100" t="s">
        <v>188</v>
      </c>
      <c r="C100" s="5">
        <v>45689</v>
      </c>
      <c r="D100" s="3">
        <v>53</v>
      </c>
      <c r="E100" t="s">
        <v>189</v>
      </c>
      <c r="F100" t="s">
        <v>29</v>
      </c>
      <c r="G100" t="s">
        <v>30</v>
      </c>
      <c r="H100" s="3">
        <v>4</v>
      </c>
      <c r="I100" t="s">
        <v>114</v>
      </c>
      <c r="J100" s="3">
        <v>27</v>
      </c>
      <c r="K100" t="s">
        <v>72</v>
      </c>
      <c r="L100" s="3">
        <v>350</v>
      </c>
      <c r="M100" s="3">
        <v>17</v>
      </c>
      <c r="N100" s="4">
        <v>5950</v>
      </c>
      <c r="O100" s="2">
        <v>184.41</v>
      </c>
      <c r="P100" t="s">
        <v>24</v>
      </c>
      <c r="Q100" t="s">
        <v>25</v>
      </c>
      <c r="R100" t="str">
        <f t="shared" si="1"/>
        <v>51-60</v>
      </c>
    </row>
    <row r="101" spans="1:18" x14ac:dyDescent="0.25">
      <c r="A101" t="s">
        <v>190</v>
      </c>
      <c r="B101" t="s">
        <v>191</v>
      </c>
      <c r="C101" s="5">
        <v>45717</v>
      </c>
      <c r="D101" s="3">
        <v>24</v>
      </c>
      <c r="E101" t="s">
        <v>192</v>
      </c>
      <c r="F101" t="s">
        <v>29</v>
      </c>
      <c r="G101" t="s">
        <v>30</v>
      </c>
      <c r="H101" s="3">
        <v>1</v>
      </c>
      <c r="I101" t="s">
        <v>37</v>
      </c>
      <c r="J101" s="3">
        <v>22</v>
      </c>
      <c r="K101" t="s">
        <v>193</v>
      </c>
      <c r="L101" s="3">
        <v>6500</v>
      </c>
      <c r="M101" s="3">
        <v>11</v>
      </c>
      <c r="N101" s="4">
        <v>71500</v>
      </c>
      <c r="O101" s="2">
        <v>97.13</v>
      </c>
      <c r="P101" t="s">
        <v>24</v>
      </c>
      <c r="Q101" t="s">
        <v>96</v>
      </c>
      <c r="R101" t="str">
        <f t="shared" si="1"/>
        <v>21-30</v>
      </c>
    </row>
    <row r="102" spans="1:18" x14ac:dyDescent="0.25">
      <c r="A102" t="s">
        <v>190</v>
      </c>
      <c r="B102" t="s">
        <v>191</v>
      </c>
      <c r="C102" s="5">
        <v>45717</v>
      </c>
      <c r="D102" s="3">
        <v>24</v>
      </c>
      <c r="E102" t="s">
        <v>192</v>
      </c>
      <c r="F102" t="s">
        <v>41</v>
      </c>
      <c r="G102" t="s">
        <v>30</v>
      </c>
      <c r="H102" s="3">
        <v>1</v>
      </c>
      <c r="I102" t="s">
        <v>37</v>
      </c>
      <c r="J102" s="3">
        <v>22</v>
      </c>
      <c r="K102" t="s">
        <v>62</v>
      </c>
      <c r="L102" s="3">
        <v>24000</v>
      </c>
      <c r="M102" s="3">
        <v>13</v>
      </c>
      <c r="N102" s="4">
        <v>312000</v>
      </c>
      <c r="O102" s="2">
        <v>152.69</v>
      </c>
      <c r="P102" t="s">
        <v>24</v>
      </c>
      <c r="Q102" t="s">
        <v>96</v>
      </c>
      <c r="R102" t="str">
        <f t="shared" si="1"/>
        <v>21-30</v>
      </c>
    </row>
    <row r="103" spans="1:18" x14ac:dyDescent="0.25">
      <c r="A103" t="s">
        <v>190</v>
      </c>
      <c r="B103" t="s">
        <v>191</v>
      </c>
      <c r="C103" s="5">
        <v>45717</v>
      </c>
      <c r="D103" s="3">
        <v>24</v>
      </c>
      <c r="E103" t="s">
        <v>192</v>
      </c>
      <c r="F103" t="s">
        <v>29</v>
      </c>
      <c r="G103" t="s">
        <v>30</v>
      </c>
      <c r="H103" s="3">
        <v>1</v>
      </c>
      <c r="I103" t="s">
        <v>37</v>
      </c>
      <c r="J103" s="3">
        <v>22</v>
      </c>
      <c r="K103" t="s">
        <v>23</v>
      </c>
      <c r="L103" s="3">
        <v>35000</v>
      </c>
      <c r="M103" s="3">
        <v>7</v>
      </c>
      <c r="N103" s="4">
        <v>245000</v>
      </c>
      <c r="O103" s="2">
        <v>186.6</v>
      </c>
      <c r="P103" t="s">
        <v>24</v>
      </c>
      <c r="Q103" t="s">
        <v>96</v>
      </c>
      <c r="R103" t="str">
        <f t="shared" si="1"/>
        <v>21-30</v>
      </c>
    </row>
    <row r="104" spans="1:18" x14ac:dyDescent="0.25">
      <c r="A104" t="s">
        <v>194</v>
      </c>
      <c r="B104" t="s">
        <v>195</v>
      </c>
      <c r="C104" s="5">
        <v>45717</v>
      </c>
      <c r="D104" s="3">
        <v>65</v>
      </c>
      <c r="E104" t="s">
        <v>113</v>
      </c>
      <c r="F104" t="s">
        <v>29</v>
      </c>
      <c r="G104" t="s">
        <v>30</v>
      </c>
      <c r="H104" s="3">
        <v>4</v>
      </c>
      <c r="I104" t="s">
        <v>114</v>
      </c>
      <c r="J104" s="3">
        <v>3</v>
      </c>
      <c r="K104" t="s">
        <v>164</v>
      </c>
      <c r="L104" s="3">
        <v>600</v>
      </c>
      <c r="M104" s="3">
        <v>2</v>
      </c>
      <c r="N104" s="4">
        <v>1200</v>
      </c>
      <c r="O104" s="2">
        <v>99.32</v>
      </c>
      <c r="P104" t="s">
        <v>39</v>
      </c>
      <c r="R104" t="str">
        <f t="shared" si="1"/>
        <v>61-70</v>
      </c>
    </row>
    <row r="105" spans="1:18" x14ac:dyDescent="0.25">
      <c r="A105" t="s">
        <v>194</v>
      </c>
      <c r="B105" t="s">
        <v>195</v>
      </c>
      <c r="C105" s="5">
        <v>45717</v>
      </c>
      <c r="D105" s="3">
        <v>65</v>
      </c>
      <c r="E105" t="s">
        <v>113</v>
      </c>
      <c r="F105" t="s">
        <v>36</v>
      </c>
      <c r="G105" t="s">
        <v>30</v>
      </c>
      <c r="H105" s="3">
        <v>4</v>
      </c>
      <c r="I105" t="s">
        <v>114</v>
      </c>
      <c r="J105" s="3">
        <v>3</v>
      </c>
      <c r="K105" t="s">
        <v>65</v>
      </c>
      <c r="L105" s="3">
        <v>30000</v>
      </c>
      <c r="M105" s="3">
        <v>19</v>
      </c>
      <c r="N105" s="4">
        <v>570000</v>
      </c>
      <c r="O105" s="2">
        <v>100.71</v>
      </c>
      <c r="P105" t="s">
        <v>39</v>
      </c>
      <c r="R105" t="str">
        <f t="shared" si="1"/>
        <v>61-70</v>
      </c>
    </row>
    <row r="106" spans="1:18" x14ac:dyDescent="0.25">
      <c r="A106" t="s">
        <v>196</v>
      </c>
      <c r="B106" t="s">
        <v>197</v>
      </c>
      <c r="C106" s="5">
        <v>45689</v>
      </c>
      <c r="D106" s="3">
        <v>28</v>
      </c>
      <c r="E106" t="s">
        <v>198</v>
      </c>
      <c r="F106" t="s">
        <v>29</v>
      </c>
      <c r="G106" t="s">
        <v>21</v>
      </c>
      <c r="H106" s="3">
        <v>1</v>
      </c>
      <c r="I106" t="s">
        <v>37</v>
      </c>
      <c r="J106" s="3">
        <v>34</v>
      </c>
      <c r="K106" t="s">
        <v>23</v>
      </c>
      <c r="L106" s="3">
        <v>35000</v>
      </c>
      <c r="M106" s="3">
        <v>9</v>
      </c>
      <c r="N106" s="4">
        <v>315000</v>
      </c>
      <c r="O106" s="2">
        <v>156.41</v>
      </c>
      <c r="P106" t="s">
        <v>39</v>
      </c>
      <c r="R106" t="str">
        <f t="shared" si="1"/>
        <v>21-30</v>
      </c>
    </row>
    <row r="107" spans="1:18" x14ac:dyDescent="0.25">
      <c r="A107" t="s">
        <v>196</v>
      </c>
      <c r="B107" t="s">
        <v>197</v>
      </c>
      <c r="C107" s="5">
        <v>45689</v>
      </c>
      <c r="D107" s="3">
        <v>28</v>
      </c>
      <c r="E107" t="s">
        <v>198</v>
      </c>
      <c r="F107" t="s">
        <v>41</v>
      </c>
      <c r="G107" t="s">
        <v>21</v>
      </c>
      <c r="H107" s="3">
        <v>1</v>
      </c>
      <c r="I107" t="s">
        <v>37</v>
      </c>
      <c r="J107" s="3">
        <v>34</v>
      </c>
      <c r="K107" t="s">
        <v>65</v>
      </c>
      <c r="L107" s="3">
        <v>30000</v>
      </c>
      <c r="M107" s="3">
        <v>13</v>
      </c>
      <c r="N107" s="4">
        <v>390000</v>
      </c>
      <c r="O107" s="2">
        <v>124.84</v>
      </c>
      <c r="P107" t="s">
        <v>39</v>
      </c>
      <c r="R107" t="str">
        <f t="shared" si="1"/>
        <v>21-30</v>
      </c>
    </row>
    <row r="108" spans="1:18" x14ac:dyDescent="0.25">
      <c r="A108" t="s">
        <v>199</v>
      </c>
      <c r="B108" t="s">
        <v>200</v>
      </c>
      <c r="C108" s="5">
        <v>45689</v>
      </c>
      <c r="D108" s="3">
        <v>58</v>
      </c>
      <c r="E108" t="s">
        <v>86</v>
      </c>
      <c r="F108" t="s">
        <v>36</v>
      </c>
      <c r="G108" t="s">
        <v>30</v>
      </c>
      <c r="H108" s="3">
        <v>5</v>
      </c>
      <c r="I108" t="s">
        <v>55</v>
      </c>
      <c r="J108" s="3">
        <v>21</v>
      </c>
      <c r="K108" t="s">
        <v>71</v>
      </c>
      <c r="L108" s="3">
        <v>14500</v>
      </c>
      <c r="M108" s="3">
        <v>14</v>
      </c>
      <c r="N108" s="4">
        <v>203000</v>
      </c>
      <c r="O108" s="2">
        <v>149.47999999999999</v>
      </c>
      <c r="P108" t="s">
        <v>24</v>
      </c>
      <c r="Q108" t="s">
        <v>76</v>
      </c>
      <c r="R108" t="str">
        <f t="shared" si="1"/>
        <v>51-60</v>
      </c>
    </row>
    <row r="109" spans="1:18" x14ac:dyDescent="0.25">
      <c r="A109" t="s">
        <v>201</v>
      </c>
      <c r="B109" t="s">
        <v>202</v>
      </c>
      <c r="C109" s="5">
        <v>45717</v>
      </c>
      <c r="D109" s="3">
        <v>28</v>
      </c>
      <c r="E109" t="s">
        <v>198</v>
      </c>
      <c r="F109" t="s">
        <v>36</v>
      </c>
      <c r="G109" t="s">
        <v>21</v>
      </c>
      <c r="H109" s="3">
        <v>1</v>
      </c>
      <c r="I109" t="s">
        <v>37</v>
      </c>
      <c r="J109" s="3">
        <v>45</v>
      </c>
      <c r="K109" t="s">
        <v>115</v>
      </c>
      <c r="L109" s="3">
        <v>25000</v>
      </c>
      <c r="M109" s="3">
        <v>5</v>
      </c>
      <c r="N109" s="4">
        <v>125000</v>
      </c>
      <c r="O109" s="2">
        <v>75.28</v>
      </c>
      <c r="P109" t="s">
        <v>24</v>
      </c>
      <c r="Q109" t="s">
        <v>32</v>
      </c>
      <c r="R109" t="str">
        <f t="shared" si="1"/>
        <v>21-30</v>
      </c>
    </row>
    <row r="110" spans="1:18" x14ac:dyDescent="0.25">
      <c r="A110" t="s">
        <v>203</v>
      </c>
      <c r="B110" t="s">
        <v>204</v>
      </c>
      <c r="C110" s="5">
        <v>45658</v>
      </c>
      <c r="D110" s="3">
        <v>68</v>
      </c>
      <c r="E110" t="s">
        <v>131</v>
      </c>
      <c r="F110" t="s">
        <v>20</v>
      </c>
      <c r="G110" t="s">
        <v>21</v>
      </c>
      <c r="H110" s="3">
        <v>5</v>
      </c>
      <c r="I110" t="s">
        <v>55</v>
      </c>
      <c r="J110" s="3">
        <v>12</v>
      </c>
      <c r="K110" t="s">
        <v>46</v>
      </c>
      <c r="L110" s="3">
        <v>4500</v>
      </c>
      <c r="M110" s="3">
        <v>9</v>
      </c>
      <c r="N110" s="4">
        <v>40500</v>
      </c>
      <c r="O110" s="2">
        <v>92.5</v>
      </c>
      <c r="P110" t="s">
        <v>39</v>
      </c>
      <c r="R110" t="str">
        <f t="shared" si="1"/>
        <v>61-70</v>
      </c>
    </row>
    <row r="111" spans="1:18" x14ac:dyDescent="0.25">
      <c r="A111" t="s">
        <v>203</v>
      </c>
      <c r="B111" t="s">
        <v>204</v>
      </c>
      <c r="C111" s="5">
        <v>45658</v>
      </c>
      <c r="D111" s="3">
        <v>68</v>
      </c>
      <c r="E111" t="s">
        <v>131</v>
      </c>
      <c r="F111" t="s">
        <v>29</v>
      </c>
      <c r="G111" t="s">
        <v>21</v>
      </c>
      <c r="H111" s="3">
        <v>5</v>
      </c>
      <c r="I111" t="s">
        <v>55</v>
      </c>
      <c r="J111" s="3">
        <v>12</v>
      </c>
      <c r="K111" t="s">
        <v>31</v>
      </c>
      <c r="L111" s="3">
        <v>5500</v>
      </c>
      <c r="M111" s="3">
        <v>1</v>
      </c>
      <c r="N111" s="4">
        <v>5500</v>
      </c>
      <c r="O111" s="2">
        <v>51.44</v>
      </c>
      <c r="P111" t="s">
        <v>39</v>
      </c>
      <c r="R111" t="str">
        <f t="shared" si="1"/>
        <v>61-70</v>
      </c>
    </row>
    <row r="112" spans="1:18" x14ac:dyDescent="0.25">
      <c r="A112" t="s">
        <v>203</v>
      </c>
      <c r="B112" t="s">
        <v>204</v>
      </c>
      <c r="C112" s="5">
        <v>45658</v>
      </c>
      <c r="D112" s="3">
        <v>68</v>
      </c>
      <c r="E112" t="s">
        <v>131</v>
      </c>
      <c r="F112" t="s">
        <v>41</v>
      </c>
      <c r="G112" t="s">
        <v>21</v>
      </c>
      <c r="H112" s="3">
        <v>5</v>
      </c>
      <c r="I112" t="s">
        <v>55</v>
      </c>
      <c r="J112" s="3">
        <v>12</v>
      </c>
      <c r="K112" t="s">
        <v>71</v>
      </c>
      <c r="L112" s="3">
        <v>14500</v>
      </c>
      <c r="M112" s="3">
        <v>18</v>
      </c>
      <c r="N112" s="4">
        <v>261000</v>
      </c>
      <c r="O112" s="2">
        <v>180.29</v>
      </c>
      <c r="P112" t="s">
        <v>39</v>
      </c>
      <c r="R112" t="str">
        <f t="shared" si="1"/>
        <v>61-70</v>
      </c>
    </row>
    <row r="113" spans="1:18" x14ac:dyDescent="0.25">
      <c r="A113" t="s">
        <v>205</v>
      </c>
      <c r="B113" t="s">
        <v>206</v>
      </c>
      <c r="C113" s="5">
        <v>45717</v>
      </c>
      <c r="D113" s="3">
        <v>25</v>
      </c>
      <c r="E113" t="s">
        <v>198</v>
      </c>
      <c r="F113" t="s">
        <v>36</v>
      </c>
      <c r="G113" t="s">
        <v>30</v>
      </c>
      <c r="H113" s="3">
        <v>4</v>
      </c>
      <c r="I113" t="s">
        <v>114</v>
      </c>
      <c r="J113" s="3">
        <v>38</v>
      </c>
      <c r="K113" t="s">
        <v>105</v>
      </c>
      <c r="L113" s="3">
        <v>75000</v>
      </c>
      <c r="M113" s="3">
        <v>4</v>
      </c>
      <c r="N113" s="4">
        <v>300000</v>
      </c>
      <c r="O113" s="2">
        <v>170.74</v>
      </c>
      <c r="P113" t="s">
        <v>39</v>
      </c>
      <c r="R113" t="str">
        <f t="shared" si="1"/>
        <v>21-30</v>
      </c>
    </row>
    <row r="114" spans="1:18" x14ac:dyDescent="0.25">
      <c r="A114" t="s">
        <v>205</v>
      </c>
      <c r="B114" t="s">
        <v>206</v>
      </c>
      <c r="C114" s="5">
        <v>45717</v>
      </c>
      <c r="D114" s="3">
        <v>25</v>
      </c>
      <c r="E114" t="s">
        <v>198</v>
      </c>
      <c r="F114" t="s">
        <v>41</v>
      </c>
      <c r="G114" t="s">
        <v>30</v>
      </c>
      <c r="H114" s="3">
        <v>4</v>
      </c>
      <c r="I114" t="s">
        <v>114</v>
      </c>
      <c r="J114" s="3">
        <v>38</v>
      </c>
      <c r="K114" t="s">
        <v>38</v>
      </c>
      <c r="L114" s="3">
        <v>20000</v>
      </c>
      <c r="M114" s="3">
        <v>12</v>
      </c>
      <c r="N114" s="4">
        <v>240000</v>
      </c>
      <c r="O114" s="2">
        <v>76.58</v>
      </c>
      <c r="P114" t="s">
        <v>39</v>
      </c>
      <c r="R114" t="str">
        <f t="shared" si="1"/>
        <v>21-30</v>
      </c>
    </row>
    <row r="115" spans="1:18" x14ac:dyDescent="0.25">
      <c r="A115" t="s">
        <v>207</v>
      </c>
      <c r="B115" t="s">
        <v>208</v>
      </c>
      <c r="C115" s="5">
        <v>45658</v>
      </c>
      <c r="D115" s="3">
        <v>53</v>
      </c>
      <c r="E115" t="s">
        <v>118</v>
      </c>
      <c r="F115" t="s">
        <v>41</v>
      </c>
      <c r="G115" t="s">
        <v>30</v>
      </c>
      <c r="H115" s="3">
        <v>5</v>
      </c>
      <c r="I115" t="s">
        <v>55</v>
      </c>
      <c r="J115" s="3">
        <v>18</v>
      </c>
      <c r="K115" t="s">
        <v>65</v>
      </c>
      <c r="L115" s="3">
        <v>30000</v>
      </c>
      <c r="M115" s="3">
        <v>8</v>
      </c>
      <c r="N115" s="4">
        <v>240000</v>
      </c>
      <c r="O115" s="2">
        <v>155.26</v>
      </c>
      <c r="P115" t="s">
        <v>39</v>
      </c>
      <c r="R115" t="str">
        <f t="shared" si="1"/>
        <v>51-60</v>
      </c>
    </row>
    <row r="116" spans="1:18" x14ac:dyDescent="0.25">
      <c r="A116" t="s">
        <v>207</v>
      </c>
      <c r="B116" t="s">
        <v>208</v>
      </c>
      <c r="C116" s="5">
        <v>45658</v>
      </c>
      <c r="D116" s="3">
        <v>53</v>
      </c>
      <c r="E116" t="s">
        <v>118</v>
      </c>
      <c r="F116" t="s">
        <v>36</v>
      </c>
      <c r="G116" t="s">
        <v>30</v>
      </c>
      <c r="H116" s="3">
        <v>5</v>
      </c>
      <c r="I116" t="s">
        <v>55</v>
      </c>
      <c r="J116" s="3">
        <v>18</v>
      </c>
      <c r="K116" t="s">
        <v>115</v>
      </c>
      <c r="L116" s="3">
        <v>25000</v>
      </c>
      <c r="M116" s="3">
        <v>7</v>
      </c>
      <c r="N116" s="4">
        <v>175000</v>
      </c>
      <c r="O116" s="2">
        <v>44.19</v>
      </c>
      <c r="P116" t="s">
        <v>39</v>
      </c>
      <c r="R116" t="str">
        <f t="shared" si="1"/>
        <v>51-60</v>
      </c>
    </row>
    <row r="117" spans="1:18" x14ac:dyDescent="0.25">
      <c r="A117" t="s">
        <v>207</v>
      </c>
      <c r="B117" t="s">
        <v>208</v>
      </c>
      <c r="C117" s="5">
        <v>45658</v>
      </c>
      <c r="D117" s="3">
        <v>53</v>
      </c>
      <c r="E117" t="s">
        <v>118</v>
      </c>
      <c r="F117" t="s">
        <v>20</v>
      </c>
      <c r="G117" t="s">
        <v>30</v>
      </c>
      <c r="H117" s="3">
        <v>5</v>
      </c>
      <c r="I117" t="s">
        <v>55</v>
      </c>
      <c r="J117" s="3">
        <v>18</v>
      </c>
      <c r="K117" t="s">
        <v>51</v>
      </c>
      <c r="L117" s="3">
        <v>9000</v>
      </c>
      <c r="M117" s="3">
        <v>5</v>
      </c>
      <c r="N117" s="4">
        <v>45000</v>
      </c>
      <c r="O117" s="2">
        <v>135.71</v>
      </c>
      <c r="P117" t="s">
        <v>39</v>
      </c>
      <c r="R117" t="str">
        <f t="shared" si="1"/>
        <v>51-60</v>
      </c>
    </row>
    <row r="118" spans="1:18" x14ac:dyDescent="0.25">
      <c r="A118" t="s">
        <v>209</v>
      </c>
      <c r="B118" t="s">
        <v>210</v>
      </c>
      <c r="C118" s="5">
        <v>45717</v>
      </c>
      <c r="D118" s="3">
        <v>21</v>
      </c>
      <c r="E118" t="s">
        <v>149</v>
      </c>
      <c r="F118" t="s">
        <v>29</v>
      </c>
      <c r="G118" t="s">
        <v>30</v>
      </c>
      <c r="H118" s="3">
        <v>2</v>
      </c>
      <c r="I118" t="s">
        <v>22</v>
      </c>
      <c r="J118" s="3">
        <v>3</v>
      </c>
      <c r="K118" t="s">
        <v>72</v>
      </c>
      <c r="L118" s="3">
        <v>350</v>
      </c>
      <c r="M118" s="3">
        <v>18</v>
      </c>
      <c r="N118" s="4">
        <v>6300</v>
      </c>
      <c r="O118" s="2">
        <v>26.87</v>
      </c>
      <c r="P118" t="s">
        <v>24</v>
      </c>
      <c r="Q118" t="s">
        <v>96</v>
      </c>
      <c r="R118" t="str">
        <f t="shared" si="1"/>
        <v>21-30</v>
      </c>
    </row>
    <row r="119" spans="1:18" x14ac:dyDescent="0.25">
      <c r="A119" t="s">
        <v>209</v>
      </c>
      <c r="B119" t="s">
        <v>210</v>
      </c>
      <c r="C119" s="5">
        <v>45717</v>
      </c>
      <c r="D119" s="3">
        <v>21</v>
      </c>
      <c r="E119" t="s">
        <v>149</v>
      </c>
      <c r="F119" t="s">
        <v>41</v>
      </c>
      <c r="G119" t="s">
        <v>30</v>
      </c>
      <c r="H119" s="3">
        <v>2</v>
      </c>
      <c r="I119" t="s">
        <v>22</v>
      </c>
      <c r="J119" s="3">
        <v>3</v>
      </c>
      <c r="K119" t="s">
        <v>65</v>
      </c>
      <c r="L119" s="3">
        <v>30000</v>
      </c>
      <c r="M119" s="3">
        <v>9</v>
      </c>
      <c r="N119" s="4">
        <v>270000</v>
      </c>
      <c r="O119" s="2">
        <v>106.41</v>
      </c>
      <c r="P119" t="s">
        <v>24</v>
      </c>
      <c r="Q119" t="s">
        <v>96</v>
      </c>
      <c r="R119" t="str">
        <f t="shared" si="1"/>
        <v>21-30</v>
      </c>
    </row>
    <row r="120" spans="1:18" x14ac:dyDescent="0.25">
      <c r="A120" t="s">
        <v>211</v>
      </c>
      <c r="B120" t="s">
        <v>212</v>
      </c>
      <c r="C120" s="5">
        <v>45717</v>
      </c>
      <c r="D120" s="3">
        <v>48</v>
      </c>
      <c r="E120" t="s">
        <v>213</v>
      </c>
      <c r="F120" t="s">
        <v>20</v>
      </c>
      <c r="G120" t="s">
        <v>30</v>
      </c>
      <c r="H120" s="3">
        <v>1</v>
      </c>
      <c r="I120" t="s">
        <v>37</v>
      </c>
      <c r="J120" s="3">
        <v>48</v>
      </c>
      <c r="K120" t="s">
        <v>46</v>
      </c>
      <c r="L120" s="3">
        <v>4500</v>
      </c>
      <c r="M120" s="3">
        <v>13</v>
      </c>
      <c r="N120" s="4">
        <v>58500</v>
      </c>
      <c r="O120" s="2">
        <v>172.1</v>
      </c>
      <c r="P120" t="s">
        <v>39</v>
      </c>
      <c r="R120" t="str">
        <f t="shared" si="1"/>
        <v>41-50</v>
      </c>
    </row>
    <row r="121" spans="1:18" x14ac:dyDescent="0.25">
      <c r="A121" t="s">
        <v>214</v>
      </c>
      <c r="B121" t="s">
        <v>215</v>
      </c>
      <c r="C121" s="5">
        <v>45658</v>
      </c>
      <c r="D121" s="3">
        <v>27</v>
      </c>
      <c r="E121" t="s">
        <v>82</v>
      </c>
      <c r="F121" t="s">
        <v>36</v>
      </c>
      <c r="G121" t="s">
        <v>21</v>
      </c>
      <c r="H121" s="3">
        <v>4</v>
      </c>
      <c r="I121" t="s">
        <v>114</v>
      </c>
      <c r="J121" s="3">
        <v>17</v>
      </c>
      <c r="K121" t="s">
        <v>115</v>
      </c>
      <c r="L121" s="3">
        <v>25000</v>
      </c>
      <c r="M121" s="3">
        <v>8</v>
      </c>
      <c r="N121" s="4">
        <v>200000</v>
      </c>
      <c r="O121" s="2">
        <v>22.12</v>
      </c>
      <c r="P121" t="s">
        <v>39</v>
      </c>
      <c r="R121" t="str">
        <f t="shared" si="1"/>
        <v>21-30</v>
      </c>
    </row>
    <row r="122" spans="1:18" x14ac:dyDescent="0.25">
      <c r="A122" t="s">
        <v>214</v>
      </c>
      <c r="B122" t="s">
        <v>215</v>
      </c>
      <c r="C122" s="5">
        <v>45658</v>
      </c>
      <c r="D122" s="3">
        <v>27</v>
      </c>
      <c r="E122" t="s">
        <v>82</v>
      </c>
      <c r="F122" t="s">
        <v>29</v>
      </c>
      <c r="G122" t="s">
        <v>21</v>
      </c>
      <c r="H122" s="3">
        <v>4</v>
      </c>
      <c r="I122" t="s">
        <v>114</v>
      </c>
      <c r="J122" s="3">
        <v>17</v>
      </c>
      <c r="K122" t="s">
        <v>31</v>
      </c>
      <c r="L122" s="3">
        <v>5500</v>
      </c>
      <c r="M122" s="3">
        <v>18</v>
      </c>
      <c r="N122" s="4">
        <v>99000</v>
      </c>
      <c r="O122" s="2">
        <v>5.49</v>
      </c>
      <c r="P122" t="s">
        <v>39</v>
      </c>
      <c r="R122" t="str">
        <f t="shared" si="1"/>
        <v>21-30</v>
      </c>
    </row>
    <row r="123" spans="1:18" x14ac:dyDescent="0.25">
      <c r="A123" t="s">
        <v>214</v>
      </c>
      <c r="B123" t="s">
        <v>215</v>
      </c>
      <c r="C123" s="5">
        <v>45658</v>
      </c>
      <c r="D123" s="3">
        <v>27</v>
      </c>
      <c r="E123" t="s">
        <v>82</v>
      </c>
      <c r="F123" t="s">
        <v>20</v>
      </c>
      <c r="G123" t="s">
        <v>21</v>
      </c>
      <c r="H123" s="3">
        <v>4</v>
      </c>
      <c r="I123" t="s">
        <v>114</v>
      </c>
      <c r="J123" s="3">
        <v>17</v>
      </c>
      <c r="K123" t="s">
        <v>51</v>
      </c>
      <c r="L123" s="3">
        <v>9000</v>
      </c>
      <c r="M123" s="3">
        <v>8</v>
      </c>
      <c r="N123" s="4">
        <v>72000</v>
      </c>
      <c r="O123" s="2">
        <v>183.09</v>
      </c>
      <c r="P123" t="s">
        <v>39</v>
      </c>
      <c r="R123" t="str">
        <f t="shared" si="1"/>
        <v>21-30</v>
      </c>
    </row>
    <row r="124" spans="1:18" x14ac:dyDescent="0.25">
      <c r="A124" t="s">
        <v>216</v>
      </c>
      <c r="B124" t="s">
        <v>217</v>
      </c>
      <c r="C124" s="5">
        <v>45689</v>
      </c>
      <c r="D124" s="3">
        <v>75</v>
      </c>
      <c r="E124" t="s">
        <v>149</v>
      </c>
      <c r="F124" t="s">
        <v>29</v>
      </c>
      <c r="G124" t="s">
        <v>30</v>
      </c>
      <c r="H124" s="3">
        <v>1</v>
      </c>
      <c r="I124" t="s">
        <v>37</v>
      </c>
      <c r="J124" s="3">
        <v>8</v>
      </c>
      <c r="K124" t="s">
        <v>83</v>
      </c>
      <c r="L124" s="3">
        <v>1000</v>
      </c>
      <c r="M124" s="3">
        <v>18</v>
      </c>
      <c r="N124" s="4">
        <v>18000</v>
      </c>
      <c r="O124" s="2">
        <v>47.34</v>
      </c>
      <c r="P124" t="s">
        <v>39</v>
      </c>
      <c r="R124" t="str">
        <f t="shared" si="1"/>
        <v>71-80</v>
      </c>
    </row>
    <row r="125" spans="1:18" x14ac:dyDescent="0.25">
      <c r="A125" t="s">
        <v>216</v>
      </c>
      <c r="B125" t="s">
        <v>217</v>
      </c>
      <c r="C125" s="5">
        <v>45689</v>
      </c>
      <c r="D125" s="3">
        <v>75</v>
      </c>
      <c r="E125" t="s">
        <v>149</v>
      </c>
      <c r="F125" t="s">
        <v>41</v>
      </c>
      <c r="G125" t="s">
        <v>30</v>
      </c>
      <c r="H125" s="3">
        <v>1</v>
      </c>
      <c r="I125" t="s">
        <v>37</v>
      </c>
      <c r="J125" s="3">
        <v>8</v>
      </c>
      <c r="K125" t="s">
        <v>38</v>
      </c>
      <c r="L125" s="3">
        <v>20000</v>
      </c>
      <c r="M125" s="3">
        <v>12</v>
      </c>
      <c r="N125" s="4">
        <v>240000</v>
      </c>
      <c r="O125" s="2">
        <v>78.03</v>
      </c>
      <c r="P125" t="s">
        <v>39</v>
      </c>
      <c r="R125" t="str">
        <f t="shared" si="1"/>
        <v>71-80</v>
      </c>
    </row>
    <row r="126" spans="1:18" x14ac:dyDescent="0.25">
      <c r="A126" t="s">
        <v>218</v>
      </c>
      <c r="B126" t="s">
        <v>219</v>
      </c>
      <c r="C126" s="5">
        <v>45658</v>
      </c>
      <c r="D126" s="3">
        <v>69</v>
      </c>
      <c r="E126" t="s">
        <v>54</v>
      </c>
      <c r="F126" t="s">
        <v>41</v>
      </c>
      <c r="G126" t="s">
        <v>30</v>
      </c>
      <c r="H126" s="3">
        <v>4</v>
      </c>
      <c r="I126" t="s">
        <v>114</v>
      </c>
      <c r="J126" s="3">
        <v>42</v>
      </c>
      <c r="K126" t="s">
        <v>65</v>
      </c>
      <c r="L126" s="3">
        <v>30000</v>
      </c>
      <c r="M126" s="3">
        <v>15</v>
      </c>
      <c r="N126" s="4">
        <v>450000</v>
      </c>
      <c r="O126" s="2">
        <v>43.85</v>
      </c>
      <c r="P126" t="s">
        <v>39</v>
      </c>
      <c r="R126" t="str">
        <f t="shared" si="1"/>
        <v>61-70</v>
      </c>
    </row>
    <row r="127" spans="1:18" x14ac:dyDescent="0.25">
      <c r="A127" t="s">
        <v>218</v>
      </c>
      <c r="B127" t="s">
        <v>219</v>
      </c>
      <c r="C127" s="5">
        <v>45658</v>
      </c>
      <c r="D127" s="3">
        <v>69</v>
      </c>
      <c r="E127" t="s">
        <v>54</v>
      </c>
      <c r="F127" t="s">
        <v>36</v>
      </c>
      <c r="G127" t="s">
        <v>30</v>
      </c>
      <c r="H127" s="3">
        <v>4</v>
      </c>
      <c r="I127" t="s">
        <v>114</v>
      </c>
      <c r="J127" s="3">
        <v>42</v>
      </c>
      <c r="K127" t="s">
        <v>71</v>
      </c>
      <c r="L127" s="3">
        <v>14500</v>
      </c>
      <c r="M127" s="3">
        <v>4</v>
      </c>
      <c r="N127" s="4">
        <v>58000</v>
      </c>
      <c r="O127" s="2">
        <v>171.16</v>
      </c>
      <c r="P127" t="s">
        <v>39</v>
      </c>
      <c r="R127" t="str">
        <f t="shared" si="1"/>
        <v>61-70</v>
      </c>
    </row>
    <row r="128" spans="1:18" x14ac:dyDescent="0.25">
      <c r="A128" t="s">
        <v>220</v>
      </c>
      <c r="B128" t="s">
        <v>221</v>
      </c>
      <c r="C128" s="5">
        <v>45689</v>
      </c>
      <c r="D128" s="3">
        <v>61</v>
      </c>
      <c r="E128" t="s">
        <v>49</v>
      </c>
      <c r="F128" t="s">
        <v>41</v>
      </c>
      <c r="G128" t="s">
        <v>30</v>
      </c>
      <c r="H128" s="3">
        <v>1</v>
      </c>
      <c r="I128" t="s">
        <v>37</v>
      </c>
      <c r="J128" s="3">
        <v>18</v>
      </c>
      <c r="K128" t="s">
        <v>38</v>
      </c>
      <c r="L128" s="3">
        <v>20000</v>
      </c>
      <c r="M128" s="3">
        <v>20</v>
      </c>
      <c r="N128" s="4">
        <v>400000</v>
      </c>
      <c r="O128" s="2">
        <v>128.52000000000001</v>
      </c>
      <c r="P128" t="s">
        <v>39</v>
      </c>
      <c r="R128" t="str">
        <f t="shared" si="1"/>
        <v>61-70</v>
      </c>
    </row>
    <row r="129" spans="1:18" x14ac:dyDescent="0.25">
      <c r="A129" t="s">
        <v>220</v>
      </c>
      <c r="B129" t="s">
        <v>221</v>
      </c>
      <c r="C129" s="5">
        <v>45689</v>
      </c>
      <c r="D129" s="3">
        <v>61</v>
      </c>
      <c r="E129" t="s">
        <v>49</v>
      </c>
      <c r="F129" t="s">
        <v>36</v>
      </c>
      <c r="G129" t="s">
        <v>30</v>
      </c>
      <c r="H129" s="3">
        <v>1</v>
      </c>
      <c r="I129" t="s">
        <v>37</v>
      </c>
      <c r="J129" s="3">
        <v>18</v>
      </c>
      <c r="K129" t="s">
        <v>42</v>
      </c>
      <c r="L129" s="3">
        <v>9000</v>
      </c>
      <c r="M129" s="3">
        <v>11</v>
      </c>
      <c r="N129" s="4">
        <v>99000</v>
      </c>
      <c r="O129" s="2">
        <v>10.59</v>
      </c>
      <c r="P129" t="s">
        <v>39</v>
      </c>
      <c r="R129" t="str">
        <f t="shared" si="1"/>
        <v>61-70</v>
      </c>
    </row>
    <row r="130" spans="1:18" x14ac:dyDescent="0.25">
      <c r="A130" t="s">
        <v>222</v>
      </c>
      <c r="B130" t="s">
        <v>223</v>
      </c>
      <c r="C130" s="5">
        <v>45689</v>
      </c>
      <c r="D130" s="3">
        <v>32</v>
      </c>
      <c r="E130" t="s">
        <v>79</v>
      </c>
      <c r="F130" t="s">
        <v>36</v>
      </c>
      <c r="G130" t="s">
        <v>21</v>
      </c>
      <c r="H130" s="3">
        <v>5</v>
      </c>
      <c r="I130" t="s">
        <v>55</v>
      </c>
      <c r="J130" s="3">
        <v>54</v>
      </c>
      <c r="K130" t="s">
        <v>65</v>
      </c>
      <c r="L130" s="3">
        <v>30000</v>
      </c>
      <c r="M130" s="3">
        <v>20</v>
      </c>
      <c r="N130" s="4">
        <v>600000</v>
      </c>
      <c r="O130" s="2">
        <v>157.83000000000001</v>
      </c>
      <c r="P130" t="s">
        <v>24</v>
      </c>
      <c r="Q130" t="s">
        <v>32</v>
      </c>
      <c r="R130" t="str">
        <f t="shared" si="1"/>
        <v>31-40</v>
      </c>
    </row>
    <row r="131" spans="1:18" x14ac:dyDescent="0.25">
      <c r="A131" t="s">
        <v>224</v>
      </c>
      <c r="B131" t="s">
        <v>225</v>
      </c>
      <c r="C131" s="5">
        <v>45717</v>
      </c>
      <c r="D131" s="3">
        <v>51</v>
      </c>
      <c r="E131" t="s">
        <v>54</v>
      </c>
      <c r="F131" t="s">
        <v>20</v>
      </c>
      <c r="G131" t="s">
        <v>21</v>
      </c>
      <c r="H131" s="3">
        <v>2</v>
      </c>
      <c r="I131" t="s">
        <v>22</v>
      </c>
      <c r="J131" s="3">
        <v>35</v>
      </c>
      <c r="K131" t="s">
        <v>58</v>
      </c>
      <c r="L131" s="3">
        <v>16000</v>
      </c>
      <c r="M131" s="3">
        <v>8</v>
      </c>
      <c r="N131" s="4">
        <v>128000</v>
      </c>
      <c r="O131" s="2">
        <v>71.97</v>
      </c>
      <c r="P131" t="s">
        <v>24</v>
      </c>
      <c r="Q131" t="s">
        <v>32</v>
      </c>
      <c r="R131" t="str">
        <f t="shared" ref="R131:R194" si="2">IF(D131&lt;=20,"11-20",IF(D131&lt;=30,"21-30",IF(D131&lt;=40,"31-40",IF(D131&lt;=50,"41-50",IF(D131&lt;=60,"51-60",IF(D131&lt;=70,"61-70","71-80"))))))</f>
        <v>51-60</v>
      </c>
    </row>
    <row r="132" spans="1:18" x14ac:dyDescent="0.25">
      <c r="A132" t="s">
        <v>226</v>
      </c>
      <c r="B132" t="s">
        <v>227</v>
      </c>
      <c r="C132" s="5">
        <v>45689</v>
      </c>
      <c r="D132" s="3">
        <v>18</v>
      </c>
      <c r="E132" t="s">
        <v>131</v>
      </c>
      <c r="F132" t="s">
        <v>20</v>
      </c>
      <c r="G132" t="s">
        <v>30</v>
      </c>
      <c r="H132" s="3">
        <v>4</v>
      </c>
      <c r="I132" t="s">
        <v>114</v>
      </c>
      <c r="J132" s="3">
        <v>4</v>
      </c>
      <c r="K132" t="s">
        <v>46</v>
      </c>
      <c r="L132" s="3">
        <v>4500</v>
      </c>
      <c r="M132" s="3">
        <v>4</v>
      </c>
      <c r="N132" s="4">
        <v>18000</v>
      </c>
      <c r="O132" s="2">
        <v>102.89</v>
      </c>
      <c r="P132" t="s">
        <v>39</v>
      </c>
      <c r="R132" t="str">
        <f t="shared" si="2"/>
        <v>11-20</v>
      </c>
    </row>
    <row r="133" spans="1:18" x14ac:dyDescent="0.25">
      <c r="A133" t="s">
        <v>228</v>
      </c>
      <c r="B133" t="s">
        <v>229</v>
      </c>
      <c r="C133" s="5">
        <v>45717</v>
      </c>
      <c r="D133" s="3">
        <v>80</v>
      </c>
      <c r="E133" t="s">
        <v>113</v>
      </c>
      <c r="F133" t="s">
        <v>41</v>
      </c>
      <c r="G133" t="s">
        <v>21</v>
      </c>
      <c r="H133" s="3">
        <v>4</v>
      </c>
      <c r="I133" t="s">
        <v>114</v>
      </c>
      <c r="J133" s="3">
        <v>47</v>
      </c>
      <c r="K133" t="s">
        <v>71</v>
      </c>
      <c r="L133" s="3">
        <v>14500</v>
      </c>
      <c r="M133" s="3">
        <v>14</v>
      </c>
      <c r="N133" s="4">
        <v>203000</v>
      </c>
      <c r="O133" s="2">
        <v>169.54</v>
      </c>
      <c r="P133" t="s">
        <v>39</v>
      </c>
      <c r="R133" t="str">
        <f t="shared" si="2"/>
        <v>71-80</v>
      </c>
    </row>
    <row r="134" spans="1:18" x14ac:dyDescent="0.25">
      <c r="A134" t="s">
        <v>230</v>
      </c>
      <c r="B134" t="s">
        <v>231</v>
      </c>
      <c r="C134" s="5">
        <v>45658</v>
      </c>
      <c r="D134" s="3">
        <v>78</v>
      </c>
      <c r="E134" t="s">
        <v>198</v>
      </c>
      <c r="F134" t="s">
        <v>20</v>
      </c>
      <c r="G134" t="s">
        <v>21</v>
      </c>
      <c r="H134" s="3">
        <v>3</v>
      </c>
      <c r="I134" t="s">
        <v>50</v>
      </c>
      <c r="J134" s="3">
        <v>58</v>
      </c>
      <c r="K134" t="s">
        <v>51</v>
      </c>
      <c r="L134" s="3">
        <v>9000</v>
      </c>
      <c r="M134" s="3">
        <v>19</v>
      </c>
      <c r="N134" s="4">
        <v>171000</v>
      </c>
      <c r="O134" s="2">
        <v>125.05</v>
      </c>
      <c r="P134" t="s">
        <v>39</v>
      </c>
      <c r="R134" t="str">
        <f t="shared" si="2"/>
        <v>71-80</v>
      </c>
    </row>
    <row r="135" spans="1:18" x14ac:dyDescent="0.25">
      <c r="A135" t="s">
        <v>232</v>
      </c>
      <c r="B135" t="s">
        <v>233</v>
      </c>
      <c r="C135" s="5">
        <v>45689</v>
      </c>
      <c r="D135" s="3">
        <v>64</v>
      </c>
      <c r="E135" t="s">
        <v>75</v>
      </c>
      <c r="F135" t="s">
        <v>29</v>
      </c>
      <c r="G135" t="s">
        <v>30</v>
      </c>
      <c r="H135" s="3">
        <v>1</v>
      </c>
      <c r="I135" t="s">
        <v>37</v>
      </c>
      <c r="J135" s="3">
        <v>30</v>
      </c>
      <c r="K135" t="s">
        <v>23</v>
      </c>
      <c r="L135" s="3">
        <v>35000</v>
      </c>
      <c r="M135" s="3">
        <v>8</v>
      </c>
      <c r="N135" s="4">
        <v>280000</v>
      </c>
      <c r="O135" s="2">
        <v>90.59</v>
      </c>
      <c r="P135" t="s">
        <v>39</v>
      </c>
      <c r="R135" t="str">
        <f t="shared" si="2"/>
        <v>61-70</v>
      </c>
    </row>
    <row r="136" spans="1:18" x14ac:dyDescent="0.25">
      <c r="A136" t="s">
        <v>234</v>
      </c>
      <c r="B136" t="s">
        <v>235</v>
      </c>
      <c r="C136" s="5">
        <v>45658</v>
      </c>
      <c r="D136" s="3">
        <v>59</v>
      </c>
      <c r="E136" t="s">
        <v>35</v>
      </c>
      <c r="F136" t="s">
        <v>36</v>
      </c>
      <c r="G136" t="s">
        <v>30</v>
      </c>
      <c r="H136" s="3">
        <v>3</v>
      </c>
      <c r="I136" t="s">
        <v>50</v>
      </c>
      <c r="J136" s="3">
        <v>27</v>
      </c>
      <c r="K136" t="s">
        <v>57</v>
      </c>
      <c r="L136" s="3">
        <v>150000</v>
      </c>
      <c r="M136" s="3">
        <v>3</v>
      </c>
      <c r="N136" s="4">
        <v>450000</v>
      </c>
      <c r="O136" s="2">
        <v>13.89</v>
      </c>
      <c r="P136" t="s">
        <v>39</v>
      </c>
      <c r="R136" t="str">
        <f t="shared" si="2"/>
        <v>51-60</v>
      </c>
    </row>
    <row r="137" spans="1:18" x14ac:dyDescent="0.25">
      <c r="A137" t="s">
        <v>234</v>
      </c>
      <c r="B137" t="s">
        <v>235</v>
      </c>
      <c r="C137" s="5">
        <v>45658</v>
      </c>
      <c r="D137" s="3">
        <v>59</v>
      </c>
      <c r="E137" t="s">
        <v>35</v>
      </c>
      <c r="F137" t="s">
        <v>20</v>
      </c>
      <c r="G137" t="s">
        <v>30</v>
      </c>
      <c r="H137" s="3">
        <v>3</v>
      </c>
      <c r="I137" t="s">
        <v>50</v>
      </c>
      <c r="J137" s="3">
        <v>27</v>
      </c>
      <c r="K137" t="s">
        <v>58</v>
      </c>
      <c r="L137" s="3">
        <v>16000</v>
      </c>
      <c r="M137" s="3">
        <v>12</v>
      </c>
      <c r="N137" s="4">
        <v>192000</v>
      </c>
      <c r="O137" s="2">
        <v>86.66</v>
      </c>
      <c r="P137" t="s">
        <v>39</v>
      </c>
      <c r="R137" t="str">
        <f t="shared" si="2"/>
        <v>51-60</v>
      </c>
    </row>
    <row r="138" spans="1:18" x14ac:dyDescent="0.25">
      <c r="A138" t="s">
        <v>234</v>
      </c>
      <c r="B138" t="s">
        <v>235</v>
      </c>
      <c r="C138" s="5">
        <v>45658</v>
      </c>
      <c r="D138" s="3">
        <v>59</v>
      </c>
      <c r="E138" t="s">
        <v>35</v>
      </c>
      <c r="F138" t="s">
        <v>41</v>
      </c>
      <c r="G138" t="s">
        <v>30</v>
      </c>
      <c r="H138" s="3">
        <v>3</v>
      </c>
      <c r="I138" t="s">
        <v>50</v>
      </c>
      <c r="J138" s="3">
        <v>27</v>
      </c>
      <c r="K138" t="s">
        <v>38</v>
      </c>
      <c r="L138" s="3">
        <v>20000</v>
      </c>
      <c r="M138" s="3">
        <v>19</v>
      </c>
      <c r="N138" s="4">
        <v>380000</v>
      </c>
      <c r="O138" s="2">
        <v>111.5</v>
      </c>
      <c r="P138" t="s">
        <v>39</v>
      </c>
      <c r="R138" t="str">
        <f t="shared" si="2"/>
        <v>51-60</v>
      </c>
    </row>
    <row r="139" spans="1:18" x14ac:dyDescent="0.25">
      <c r="A139" t="s">
        <v>236</v>
      </c>
      <c r="B139" t="s">
        <v>237</v>
      </c>
      <c r="C139" s="5">
        <v>45689</v>
      </c>
      <c r="D139" s="3">
        <v>31</v>
      </c>
      <c r="E139" t="s">
        <v>110</v>
      </c>
      <c r="F139" t="s">
        <v>36</v>
      </c>
      <c r="G139" t="s">
        <v>30</v>
      </c>
      <c r="H139" s="3">
        <v>1</v>
      </c>
      <c r="I139" t="s">
        <v>37</v>
      </c>
      <c r="J139" s="3">
        <v>56</v>
      </c>
      <c r="K139" t="s">
        <v>71</v>
      </c>
      <c r="L139" s="3">
        <v>14500</v>
      </c>
      <c r="M139" s="3">
        <v>16</v>
      </c>
      <c r="N139" s="4">
        <v>232000</v>
      </c>
      <c r="O139" s="2">
        <v>31.37</v>
      </c>
      <c r="P139" t="s">
        <v>39</v>
      </c>
      <c r="R139" t="str">
        <f t="shared" si="2"/>
        <v>31-40</v>
      </c>
    </row>
    <row r="140" spans="1:18" x14ac:dyDescent="0.25">
      <c r="A140" t="s">
        <v>236</v>
      </c>
      <c r="B140" t="s">
        <v>237</v>
      </c>
      <c r="C140" s="5">
        <v>45689</v>
      </c>
      <c r="D140" s="3">
        <v>31</v>
      </c>
      <c r="E140" t="s">
        <v>110</v>
      </c>
      <c r="F140" t="s">
        <v>20</v>
      </c>
      <c r="G140" t="s">
        <v>30</v>
      </c>
      <c r="H140" s="3">
        <v>1</v>
      </c>
      <c r="I140" t="s">
        <v>37</v>
      </c>
      <c r="J140" s="3">
        <v>56</v>
      </c>
      <c r="K140" t="s">
        <v>46</v>
      </c>
      <c r="L140" s="3">
        <v>4500</v>
      </c>
      <c r="M140" s="3">
        <v>12</v>
      </c>
      <c r="N140" s="4">
        <v>54000</v>
      </c>
      <c r="O140" s="2">
        <v>169.53</v>
      </c>
      <c r="P140" t="s">
        <v>39</v>
      </c>
      <c r="R140" t="str">
        <f t="shared" si="2"/>
        <v>31-40</v>
      </c>
    </row>
    <row r="141" spans="1:18" x14ac:dyDescent="0.25">
      <c r="A141" t="s">
        <v>236</v>
      </c>
      <c r="B141" t="s">
        <v>237</v>
      </c>
      <c r="C141" s="5">
        <v>45689</v>
      </c>
      <c r="D141" s="3">
        <v>31</v>
      </c>
      <c r="E141" t="s">
        <v>110</v>
      </c>
      <c r="F141" t="s">
        <v>41</v>
      </c>
      <c r="G141" t="s">
        <v>30</v>
      </c>
      <c r="H141" s="3">
        <v>1</v>
      </c>
      <c r="I141" t="s">
        <v>37</v>
      </c>
      <c r="J141" s="3">
        <v>56</v>
      </c>
      <c r="K141" t="s">
        <v>62</v>
      </c>
      <c r="L141" s="3">
        <v>24000</v>
      </c>
      <c r="M141" s="3">
        <v>9</v>
      </c>
      <c r="N141" s="4">
        <v>216000</v>
      </c>
      <c r="O141" s="2">
        <v>73.83</v>
      </c>
      <c r="P141" t="s">
        <v>39</v>
      </c>
      <c r="R141" t="str">
        <f t="shared" si="2"/>
        <v>31-40</v>
      </c>
    </row>
    <row r="142" spans="1:18" x14ac:dyDescent="0.25">
      <c r="A142" t="s">
        <v>238</v>
      </c>
      <c r="B142" t="s">
        <v>239</v>
      </c>
      <c r="C142" s="5">
        <v>45689</v>
      </c>
      <c r="D142" s="3">
        <v>70</v>
      </c>
      <c r="E142" t="s">
        <v>118</v>
      </c>
      <c r="F142" t="s">
        <v>36</v>
      </c>
      <c r="G142" t="s">
        <v>30</v>
      </c>
      <c r="H142" s="3">
        <v>3</v>
      </c>
      <c r="I142" t="s">
        <v>50</v>
      </c>
      <c r="J142" s="3">
        <v>2</v>
      </c>
      <c r="K142" t="s">
        <v>42</v>
      </c>
      <c r="L142" s="3">
        <v>9000</v>
      </c>
      <c r="M142" s="3">
        <v>5</v>
      </c>
      <c r="N142" s="4">
        <v>45000</v>
      </c>
      <c r="O142" s="2">
        <v>36.69</v>
      </c>
      <c r="P142" t="s">
        <v>39</v>
      </c>
      <c r="R142" t="str">
        <f t="shared" si="2"/>
        <v>61-70</v>
      </c>
    </row>
    <row r="143" spans="1:18" x14ac:dyDescent="0.25">
      <c r="A143" t="s">
        <v>238</v>
      </c>
      <c r="B143" t="s">
        <v>239</v>
      </c>
      <c r="C143" s="5">
        <v>45689</v>
      </c>
      <c r="D143" s="3">
        <v>70</v>
      </c>
      <c r="E143" t="s">
        <v>118</v>
      </c>
      <c r="F143" t="s">
        <v>20</v>
      </c>
      <c r="G143" t="s">
        <v>30</v>
      </c>
      <c r="H143" s="3">
        <v>3</v>
      </c>
      <c r="I143" t="s">
        <v>50</v>
      </c>
      <c r="J143" s="3">
        <v>2</v>
      </c>
      <c r="K143" t="s">
        <v>23</v>
      </c>
      <c r="L143" s="3">
        <v>35000</v>
      </c>
      <c r="M143" s="3">
        <v>1</v>
      </c>
      <c r="N143" s="4">
        <v>35000</v>
      </c>
      <c r="O143" s="2">
        <v>14.38</v>
      </c>
      <c r="P143" t="s">
        <v>39</v>
      </c>
      <c r="R143" t="str">
        <f t="shared" si="2"/>
        <v>61-70</v>
      </c>
    </row>
    <row r="144" spans="1:18" x14ac:dyDescent="0.25">
      <c r="A144" t="s">
        <v>240</v>
      </c>
      <c r="B144" t="s">
        <v>241</v>
      </c>
      <c r="C144" s="5">
        <v>45717</v>
      </c>
      <c r="D144" s="3">
        <v>43</v>
      </c>
      <c r="E144" t="s">
        <v>61</v>
      </c>
      <c r="F144" t="s">
        <v>36</v>
      </c>
      <c r="G144" t="s">
        <v>30</v>
      </c>
      <c r="H144" s="3">
        <v>2</v>
      </c>
      <c r="I144" t="s">
        <v>22</v>
      </c>
      <c r="J144" s="3">
        <v>30</v>
      </c>
      <c r="K144" t="s">
        <v>42</v>
      </c>
      <c r="L144" s="3">
        <v>9000</v>
      </c>
      <c r="M144" s="3">
        <v>20</v>
      </c>
      <c r="N144" s="4">
        <v>180000</v>
      </c>
      <c r="O144" s="2">
        <v>31.54</v>
      </c>
      <c r="P144" t="s">
        <v>39</v>
      </c>
      <c r="R144" t="str">
        <f t="shared" si="2"/>
        <v>41-50</v>
      </c>
    </row>
    <row r="145" spans="1:18" x14ac:dyDescent="0.25">
      <c r="A145" t="s">
        <v>240</v>
      </c>
      <c r="B145" t="s">
        <v>241</v>
      </c>
      <c r="C145" s="5">
        <v>45717</v>
      </c>
      <c r="D145" s="3">
        <v>43</v>
      </c>
      <c r="E145" t="s">
        <v>61</v>
      </c>
      <c r="F145" t="s">
        <v>29</v>
      </c>
      <c r="G145" t="s">
        <v>30</v>
      </c>
      <c r="H145" s="3">
        <v>2</v>
      </c>
      <c r="I145" t="s">
        <v>22</v>
      </c>
      <c r="J145" s="3">
        <v>30</v>
      </c>
      <c r="K145" t="s">
        <v>102</v>
      </c>
      <c r="L145" s="3">
        <v>900</v>
      </c>
      <c r="M145" s="3">
        <v>9</v>
      </c>
      <c r="N145" s="4">
        <v>8100</v>
      </c>
      <c r="O145" s="2">
        <v>134.96</v>
      </c>
      <c r="P145" t="s">
        <v>39</v>
      </c>
      <c r="R145" t="str">
        <f t="shared" si="2"/>
        <v>41-50</v>
      </c>
    </row>
    <row r="146" spans="1:18" x14ac:dyDescent="0.25">
      <c r="A146" t="s">
        <v>240</v>
      </c>
      <c r="B146" t="s">
        <v>241</v>
      </c>
      <c r="C146" s="5">
        <v>45717</v>
      </c>
      <c r="D146" s="3">
        <v>43</v>
      </c>
      <c r="E146" t="s">
        <v>61</v>
      </c>
      <c r="F146" t="s">
        <v>41</v>
      </c>
      <c r="G146" t="s">
        <v>30</v>
      </c>
      <c r="H146" s="3">
        <v>2</v>
      </c>
      <c r="I146" t="s">
        <v>22</v>
      </c>
      <c r="J146" s="3">
        <v>30</v>
      </c>
      <c r="K146" t="s">
        <v>71</v>
      </c>
      <c r="L146" s="3">
        <v>14500</v>
      </c>
      <c r="M146" s="3">
        <v>16</v>
      </c>
      <c r="N146" s="4">
        <v>232000</v>
      </c>
      <c r="O146" s="2">
        <v>132.56</v>
      </c>
      <c r="P146" t="s">
        <v>39</v>
      </c>
      <c r="R146" t="str">
        <f t="shared" si="2"/>
        <v>41-50</v>
      </c>
    </row>
    <row r="147" spans="1:18" x14ac:dyDescent="0.25">
      <c r="A147" t="s">
        <v>242</v>
      </c>
      <c r="B147" t="s">
        <v>243</v>
      </c>
      <c r="C147" s="5">
        <v>45658</v>
      </c>
      <c r="D147" s="3">
        <v>69</v>
      </c>
      <c r="E147" t="s">
        <v>192</v>
      </c>
      <c r="F147" t="s">
        <v>29</v>
      </c>
      <c r="G147" t="s">
        <v>21</v>
      </c>
      <c r="H147" s="3">
        <v>3</v>
      </c>
      <c r="I147" t="s">
        <v>50</v>
      </c>
      <c r="J147" s="3">
        <v>49</v>
      </c>
      <c r="K147" t="s">
        <v>40</v>
      </c>
      <c r="L147" s="3">
        <v>500</v>
      </c>
      <c r="M147" s="3">
        <v>13</v>
      </c>
      <c r="N147" s="4">
        <v>6500</v>
      </c>
      <c r="O147" s="2">
        <v>9.56</v>
      </c>
      <c r="P147" t="s">
        <v>39</v>
      </c>
      <c r="R147" t="str">
        <f t="shared" si="2"/>
        <v>61-70</v>
      </c>
    </row>
    <row r="148" spans="1:18" x14ac:dyDescent="0.25">
      <c r="A148" t="s">
        <v>242</v>
      </c>
      <c r="B148" t="s">
        <v>243</v>
      </c>
      <c r="C148" s="5">
        <v>45658</v>
      </c>
      <c r="D148" s="3">
        <v>69</v>
      </c>
      <c r="E148" t="s">
        <v>192</v>
      </c>
      <c r="F148" t="s">
        <v>36</v>
      </c>
      <c r="G148" t="s">
        <v>21</v>
      </c>
      <c r="H148" s="3">
        <v>3</v>
      </c>
      <c r="I148" t="s">
        <v>50</v>
      </c>
      <c r="J148" s="3">
        <v>49</v>
      </c>
      <c r="K148" t="s">
        <v>42</v>
      </c>
      <c r="L148" s="3">
        <v>9000</v>
      </c>
      <c r="M148" s="3">
        <v>10</v>
      </c>
      <c r="N148" s="4">
        <v>90000</v>
      </c>
      <c r="O148" s="2">
        <v>2.0299999999999998</v>
      </c>
      <c r="P148" t="s">
        <v>39</v>
      </c>
      <c r="R148" t="str">
        <f t="shared" si="2"/>
        <v>61-70</v>
      </c>
    </row>
    <row r="149" spans="1:18" x14ac:dyDescent="0.25">
      <c r="A149" t="s">
        <v>244</v>
      </c>
      <c r="B149" t="s">
        <v>245</v>
      </c>
      <c r="C149" s="5">
        <v>45658</v>
      </c>
      <c r="D149" s="3">
        <v>33</v>
      </c>
      <c r="E149" t="s">
        <v>143</v>
      </c>
      <c r="F149" t="s">
        <v>29</v>
      </c>
      <c r="G149" t="s">
        <v>30</v>
      </c>
      <c r="H149" s="3">
        <v>1</v>
      </c>
      <c r="I149" t="s">
        <v>37</v>
      </c>
      <c r="J149" s="3">
        <v>21</v>
      </c>
      <c r="K149" t="s">
        <v>23</v>
      </c>
      <c r="L149" s="3">
        <v>35000</v>
      </c>
      <c r="M149" s="3">
        <v>8</v>
      </c>
      <c r="N149" s="4">
        <v>280000</v>
      </c>
      <c r="O149" s="2">
        <v>106.75</v>
      </c>
      <c r="P149" t="s">
        <v>39</v>
      </c>
      <c r="R149" t="str">
        <f t="shared" si="2"/>
        <v>31-40</v>
      </c>
    </row>
    <row r="150" spans="1:18" x14ac:dyDescent="0.25">
      <c r="A150" t="s">
        <v>244</v>
      </c>
      <c r="B150" t="s">
        <v>245</v>
      </c>
      <c r="C150" s="5">
        <v>45658</v>
      </c>
      <c r="D150" s="3">
        <v>33</v>
      </c>
      <c r="E150" t="s">
        <v>143</v>
      </c>
      <c r="F150" t="s">
        <v>41</v>
      </c>
      <c r="G150" t="s">
        <v>30</v>
      </c>
      <c r="H150" s="3">
        <v>1</v>
      </c>
      <c r="I150" t="s">
        <v>37</v>
      </c>
      <c r="J150" s="3">
        <v>21</v>
      </c>
      <c r="K150" t="s">
        <v>62</v>
      </c>
      <c r="L150" s="3">
        <v>24000</v>
      </c>
      <c r="M150" s="3">
        <v>12</v>
      </c>
      <c r="N150" s="4">
        <v>288000</v>
      </c>
      <c r="O150" s="2">
        <v>111.97</v>
      </c>
      <c r="P150" t="s">
        <v>39</v>
      </c>
      <c r="R150" t="str">
        <f t="shared" si="2"/>
        <v>31-40</v>
      </c>
    </row>
    <row r="151" spans="1:18" x14ac:dyDescent="0.25">
      <c r="A151" t="s">
        <v>246</v>
      </c>
      <c r="B151" t="s">
        <v>247</v>
      </c>
      <c r="C151" s="5">
        <v>45689</v>
      </c>
      <c r="D151" s="3">
        <v>66</v>
      </c>
      <c r="E151" t="s">
        <v>128</v>
      </c>
      <c r="F151" t="s">
        <v>29</v>
      </c>
      <c r="G151" t="s">
        <v>30</v>
      </c>
      <c r="H151" s="3">
        <v>1</v>
      </c>
      <c r="I151" t="s">
        <v>37</v>
      </c>
      <c r="J151" s="3">
        <v>2</v>
      </c>
      <c r="K151" t="s">
        <v>87</v>
      </c>
      <c r="L151" s="3">
        <v>7500</v>
      </c>
      <c r="M151" s="3">
        <v>13</v>
      </c>
      <c r="N151" s="4">
        <v>97500</v>
      </c>
      <c r="O151" s="2">
        <v>58.26</v>
      </c>
      <c r="P151" t="s">
        <v>39</v>
      </c>
      <c r="R151" t="str">
        <f t="shared" si="2"/>
        <v>61-70</v>
      </c>
    </row>
    <row r="152" spans="1:18" x14ac:dyDescent="0.25">
      <c r="A152" t="s">
        <v>246</v>
      </c>
      <c r="B152" t="s">
        <v>247</v>
      </c>
      <c r="C152" s="5">
        <v>45689</v>
      </c>
      <c r="D152" s="3">
        <v>66</v>
      </c>
      <c r="E152" t="s">
        <v>128</v>
      </c>
      <c r="F152" t="s">
        <v>36</v>
      </c>
      <c r="G152" t="s">
        <v>30</v>
      </c>
      <c r="H152" s="3">
        <v>1</v>
      </c>
      <c r="I152" t="s">
        <v>37</v>
      </c>
      <c r="J152" s="3">
        <v>2</v>
      </c>
      <c r="K152" t="s">
        <v>42</v>
      </c>
      <c r="L152" s="3">
        <v>9000</v>
      </c>
      <c r="M152" s="3">
        <v>6</v>
      </c>
      <c r="N152" s="4">
        <v>54000</v>
      </c>
      <c r="O152" s="2">
        <v>193.26</v>
      </c>
      <c r="P152" t="s">
        <v>39</v>
      </c>
      <c r="R152" t="str">
        <f t="shared" si="2"/>
        <v>61-70</v>
      </c>
    </row>
    <row r="153" spans="1:18" x14ac:dyDescent="0.25">
      <c r="A153" t="s">
        <v>246</v>
      </c>
      <c r="B153" t="s">
        <v>247</v>
      </c>
      <c r="C153" s="5">
        <v>45689</v>
      </c>
      <c r="D153" s="3">
        <v>66</v>
      </c>
      <c r="E153" t="s">
        <v>128</v>
      </c>
      <c r="F153" t="s">
        <v>20</v>
      </c>
      <c r="G153" t="s">
        <v>30</v>
      </c>
      <c r="H153" s="3">
        <v>1</v>
      </c>
      <c r="I153" t="s">
        <v>37</v>
      </c>
      <c r="J153" s="3">
        <v>2</v>
      </c>
      <c r="K153" t="s">
        <v>23</v>
      </c>
      <c r="L153" s="3">
        <v>35000</v>
      </c>
      <c r="M153" s="3">
        <v>12</v>
      </c>
      <c r="N153" s="4">
        <v>420000</v>
      </c>
      <c r="O153" s="2">
        <v>166.49</v>
      </c>
      <c r="P153" t="s">
        <v>39</v>
      </c>
      <c r="R153" t="str">
        <f t="shared" si="2"/>
        <v>61-70</v>
      </c>
    </row>
    <row r="154" spans="1:18" x14ac:dyDescent="0.25">
      <c r="A154" t="s">
        <v>248</v>
      </c>
      <c r="B154" t="s">
        <v>249</v>
      </c>
      <c r="C154" s="5">
        <v>45689</v>
      </c>
      <c r="D154" s="3">
        <v>71</v>
      </c>
      <c r="E154" t="s">
        <v>95</v>
      </c>
      <c r="F154" t="s">
        <v>36</v>
      </c>
      <c r="G154" t="s">
        <v>21</v>
      </c>
      <c r="H154" s="3">
        <v>5</v>
      </c>
      <c r="I154" t="s">
        <v>55</v>
      </c>
      <c r="J154" s="3">
        <v>28</v>
      </c>
      <c r="K154" t="s">
        <v>115</v>
      </c>
      <c r="L154" s="3">
        <v>25000</v>
      </c>
      <c r="M154" s="3">
        <v>3</v>
      </c>
      <c r="N154" s="4">
        <v>75000</v>
      </c>
      <c r="O154" s="2">
        <v>155.93</v>
      </c>
      <c r="P154" t="s">
        <v>24</v>
      </c>
      <c r="Q154" t="s">
        <v>32</v>
      </c>
      <c r="R154" t="str">
        <f t="shared" si="2"/>
        <v>71-80</v>
      </c>
    </row>
    <row r="155" spans="1:18" x14ac:dyDescent="0.25">
      <c r="A155" t="s">
        <v>248</v>
      </c>
      <c r="B155" t="s">
        <v>249</v>
      </c>
      <c r="C155" s="5">
        <v>45689</v>
      </c>
      <c r="D155" s="3">
        <v>71</v>
      </c>
      <c r="E155" t="s">
        <v>95</v>
      </c>
      <c r="F155" t="s">
        <v>41</v>
      </c>
      <c r="G155" t="s">
        <v>21</v>
      </c>
      <c r="H155" s="3">
        <v>5</v>
      </c>
      <c r="I155" t="s">
        <v>55</v>
      </c>
      <c r="J155" s="3">
        <v>28</v>
      </c>
      <c r="K155" t="s">
        <v>62</v>
      </c>
      <c r="L155" s="3">
        <v>24000</v>
      </c>
      <c r="M155" s="3">
        <v>17</v>
      </c>
      <c r="N155" s="4">
        <v>408000</v>
      </c>
      <c r="O155" s="2">
        <v>126.83</v>
      </c>
      <c r="P155" t="s">
        <v>24</v>
      </c>
      <c r="Q155" t="s">
        <v>32</v>
      </c>
      <c r="R155" t="str">
        <f t="shared" si="2"/>
        <v>71-80</v>
      </c>
    </row>
    <row r="156" spans="1:18" x14ac:dyDescent="0.25">
      <c r="A156" t="s">
        <v>250</v>
      </c>
      <c r="B156" t="s">
        <v>251</v>
      </c>
      <c r="C156" s="5">
        <v>45689</v>
      </c>
      <c r="D156" s="3">
        <v>40</v>
      </c>
      <c r="E156" t="s">
        <v>152</v>
      </c>
      <c r="F156" t="s">
        <v>20</v>
      </c>
      <c r="G156" t="s">
        <v>30</v>
      </c>
      <c r="H156" s="3">
        <v>2</v>
      </c>
      <c r="I156" t="s">
        <v>22</v>
      </c>
      <c r="J156" s="3">
        <v>47</v>
      </c>
      <c r="K156" t="s">
        <v>46</v>
      </c>
      <c r="L156" s="3">
        <v>4500</v>
      </c>
      <c r="M156" s="3">
        <v>3</v>
      </c>
      <c r="N156" s="4">
        <v>13500</v>
      </c>
      <c r="O156" s="2">
        <v>152.16</v>
      </c>
      <c r="P156" t="s">
        <v>24</v>
      </c>
      <c r="Q156" t="s">
        <v>96</v>
      </c>
      <c r="R156" t="str">
        <f t="shared" si="2"/>
        <v>31-40</v>
      </c>
    </row>
    <row r="157" spans="1:18" x14ac:dyDescent="0.25">
      <c r="A157" t="s">
        <v>252</v>
      </c>
      <c r="B157" t="s">
        <v>253</v>
      </c>
      <c r="C157" s="5">
        <v>45717</v>
      </c>
      <c r="D157" s="3">
        <v>79</v>
      </c>
      <c r="E157" t="s">
        <v>35</v>
      </c>
      <c r="F157" t="s">
        <v>29</v>
      </c>
      <c r="G157" t="s">
        <v>30</v>
      </c>
      <c r="H157" s="3">
        <v>3</v>
      </c>
      <c r="I157" t="s">
        <v>50</v>
      </c>
      <c r="J157" s="3">
        <v>44</v>
      </c>
      <c r="K157" t="s">
        <v>40</v>
      </c>
      <c r="L157" s="3">
        <v>500</v>
      </c>
      <c r="M157" s="3">
        <v>19</v>
      </c>
      <c r="N157" s="4">
        <v>9500</v>
      </c>
      <c r="O157" s="2">
        <v>159.37</v>
      </c>
      <c r="P157" t="s">
        <v>24</v>
      </c>
      <c r="Q157" t="s">
        <v>76</v>
      </c>
      <c r="R157" t="str">
        <f t="shared" si="2"/>
        <v>71-80</v>
      </c>
    </row>
    <row r="158" spans="1:18" x14ac:dyDescent="0.25">
      <c r="A158" t="s">
        <v>252</v>
      </c>
      <c r="B158" t="s">
        <v>253</v>
      </c>
      <c r="C158" s="5">
        <v>45717</v>
      </c>
      <c r="D158" s="3">
        <v>79</v>
      </c>
      <c r="E158" t="s">
        <v>35</v>
      </c>
      <c r="F158" t="s">
        <v>36</v>
      </c>
      <c r="G158" t="s">
        <v>30</v>
      </c>
      <c r="H158" s="3">
        <v>3</v>
      </c>
      <c r="I158" t="s">
        <v>50</v>
      </c>
      <c r="J158" s="3">
        <v>44</v>
      </c>
      <c r="K158" t="s">
        <v>42</v>
      </c>
      <c r="L158" s="3">
        <v>9000</v>
      </c>
      <c r="M158" s="3">
        <v>3</v>
      </c>
      <c r="N158" s="4">
        <v>27000</v>
      </c>
      <c r="O158" s="2">
        <v>70.709999999999994</v>
      </c>
      <c r="P158" t="s">
        <v>24</v>
      </c>
      <c r="Q158" t="s">
        <v>76</v>
      </c>
      <c r="R158" t="str">
        <f t="shared" si="2"/>
        <v>71-80</v>
      </c>
    </row>
    <row r="159" spans="1:18" x14ac:dyDescent="0.25">
      <c r="A159" t="s">
        <v>254</v>
      </c>
      <c r="B159" t="s">
        <v>255</v>
      </c>
      <c r="C159" s="5">
        <v>45717</v>
      </c>
      <c r="D159" s="3">
        <v>75</v>
      </c>
      <c r="E159" t="s">
        <v>198</v>
      </c>
      <c r="F159" t="s">
        <v>29</v>
      </c>
      <c r="G159" t="s">
        <v>21</v>
      </c>
      <c r="H159" s="3">
        <v>3</v>
      </c>
      <c r="I159" t="s">
        <v>50</v>
      </c>
      <c r="J159" s="3">
        <v>4</v>
      </c>
      <c r="K159" t="s">
        <v>31</v>
      </c>
      <c r="L159" s="3">
        <v>5500</v>
      </c>
      <c r="M159" s="3">
        <v>2</v>
      </c>
      <c r="N159" s="4">
        <v>11000</v>
      </c>
      <c r="O159" s="2">
        <v>116.28</v>
      </c>
      <c r="P159" t="s">
        <v>24</v>
      </c>
      <c r="Q159" t="s">
        <v>32</v>
      </c>
      <c r="R159" t="str">
        <f t="shared" si="2"/>
        <v>71-80</v>
      </c>
    </row>
    <row r="160" spans="1:18" x14ac:dyDescent="0.25">
      <c r="A160" t="s">
        <v>256</v>
      </c>
      <c r="B160" t="s">
        <v>257</v>
      </c>
      <c r="C160" s="5">
        <v>45689</v>
      </c>
      <c r="D160" s="3">
        <v>40</v>
      </c>
      <c r="E160" t="s">
        <v>258</v>
      </c>
      <c r="F160" t="s">
        <v>41</v>
      </c>
      <c r="G160" t="s">
        <v>30</v>
      </c>
      <c r="H160" s="3">
        <v>1</v>
      </c>
      <c r="I160" t="s">
        <v>37</v>
      </c>
      <c r="J160" s="3">
        <v>33</v>
      </c>
      <c r="K160" t="s">
        <v>38</v>
      </c>
      <c r="L160" s="3">
        <v>20000</v>
      </c>
      <c r="M160" s="3">
        <v>15</v>
      </c>
      <c r="N160" s="4">
        <v>300000</v>
      </c>
      <c r="O160" s="2">
        <v>8.31</v>
      </c>
      <c r="P160" t="s">
        <v>39</v>
      </c>
      <c r="R160" t="str">
        <f t="shared" si="2"/>
        <v>31-40</v>
      </c>
    </row>
    <row r="161" spans="1:18" x14ac:dyDescent="0.25">
      <c r="A161" t="s">
        <v>256</v>
      </c>
      <c r="B161" t="s">
        <v>257</v>
      </c>
      <c r="C161" s="5">
        <v>45689</v>
      </c>
      <c r="D161" s="3">
        <v>40</v>
      </c>
      <c r="E161" t="s">
        <v>258</v>
      </c>
      <c r="F161" t="s">
        <v>36</v>
      </c>
      <c r="G161" t="s">
        <v>30</v>
      </c>
      <c r="H161" s="3">
        <v>1</v>
      </c>
      <c r="I161" t="s">
        <v>37</v>
      </c>
      <c r="J161" s="3">
        <v>33</v>
      </c>
      <c r="K161" t="s">
        <v>57</v>
      </c>
      <c r="L161" s="3">
        <v>150000</v>
      </c>
      <c r="M161" s="3">
        <v>20</v>
      </c>
      <c r="N161" s="4">
        <v>3000000</v>
      </c>
      <c r="O161" s="2">
        <v>105.05</v>
      </c>
      <c r="P161" t="s">
        <v>39</v>
      </c>
      <c r="R161" t="str">
        <f t="shared" si="2"/>
        <v>31-40</v>
      </c>
    </row>
    <row r="162" spans="1:18" x14ac:dyDescent="0.25">
      <c r="A162" t="s">
        <v>259</v>
      </c>
      <c r="B162" t="s">
        <v>260</v>
      </c>
      <c r="C162" s="5">
        <v>45689</v>
      </c>
      <c r="D162" s="3">
        <v>62</v>
      </c>
      <c r="E162" t="s">
        <v>45</v>
      </c>
      <c r="F162" t="s">
        <v>36</v>
      </c>
      <c r="G162" t="s">
        <v>30</v>
      </c>
      <c r="H162" s="3">
        <v>3</v>
      </c>
      <c r="I162" t="s">
        <v>50</v>
      </c>
      <c r="J162" s="3">
        <v>25</v>
      </c>
      <c r="K162" t="s">
        <v>38</v>
      </c>
      <c r="L162" s="3">
        <v>20000</v>
      </c>
      <c r="M162" s="3">
        <v>18</v>
      </c>
      <c r="N162" s="4">
        <v>360000</v>
      </c>
      <c r="O162" s="2">
        <v>66.27</v>
      </c>
      <c r="P162" t="s">
        <v>39</v>
      </c>
      <c r="R162" t="str">
        <f t="shared" si="2"/>
        <v>61-70</v>
      </c>
    </row>
    <row r="163" spans="1:18" x14ac:dyDescent="0.25">
      <c r="A163" t="s">
        <v>261</v>
      </c>
      <c r="B163" t="s">
        <v>262</v>
      </c>
      <c r="C163" s="5">
        <v>45658</v>
      </c>
      <c r="D163" s="3">
        <v>52</v>
      </c>
      <c r="E163" t="s">
        <v>143</v>
      </c>
      <c r="F163" t="s">
        <v>36</v>
      </c>
      <c r="G163" t="s">
        <v>21</v>
      </c>
      <c r="H163" s="3">
        <v>5</v>
      </c>
      <c r="I163" t="s">
        <v>55</v>
      </c>
      <c r="J163" s="3">
        <v>22</v>
      </c>
      <c r="K163" t="s">
        <v>105</v>
      </c>
      <c r="L163" s="3">
        <v>75000</v>
      </c>
      <c r="M163" s="3">
        <v>3</v>
      </c>
      <c r="N163" s="4">
        <v>225000</v>
      </c>
      <c r="O163" s="2">
        <v>26.23</v>
      </c>
      <c r="P163" t="s">
        <v>39</v>
      </c>
      <c r="R163" t="str">
        <f t="shared" si="2"/>
        <v>51-60</v>
      </c>
    </row>
    <row r="164" spans="1:18" x14ac:dyDescent="0.25">
      <c r="A164" t="s">
        <v>261</v>
      </c>
      <c r="B164" t="s">
        <v>262</v>
      </c>
      <c r="C164" s="5">
        <v>45658</v>
      </c>
      <c r="D164" s="3">
        <v>52</v>
      </c>
      <c r="E164" t="s">
        <v>143</v>
      </c>
      <c r="F164" t="s">
        <v>29</v>
      </c>
      <c r="G164" t="s">
        <v>21</v>
      </c>
      <c r="H164" s="3">
        <v>5</v>
      </c>
      <c r="I164" t="s">
        <v>55</v>
      </c>
      <c r="J164" s="3">
        <v>22</v>
      </c>
      <c r="K164" t="s">
        <v>40</v>
      </c>
      <c r="L164" s="3">
        <v>500</v>
      </c>
      <c r="M164" s="3">
        <v>11</v>
      </c>
      <c r="N164" s="4">
        <v>5500</v>
      </c>
      <c r="O164" s="2">
        <v>112</v>
      </c>
      <c r="P164" t="s">
        <v>39</v>
      </c>
      <c r="R164" t="str">
        <f t="shared" si="2"/>
        <v>51-60</v>
      </c>
    </row>
    <row r="165" spans="1:18" x14ac:dyDescent="0.25">
      <c r="A165" t="s">
        <v>263</v>
      </c>
      <c r="B165" t="s">
        <v>264</v>
      </c>
      <c r="C165" s="5">
        <v>45717</v>
      </c>
      <c r="D165" s="3">
        <v>27</v>
      </c>
      <c r="E165" t="s">
        <v>19</v>
      </c>
      <c r="F165" t="s">
        <v>29</v>
      </c>
      <c r="G165" t="s">
        <v>30</v>
      </c>
      <c r="H165" s="3">
        <v>3</v>
      </c>
      <c r="I165" t="s">
        <v>50</v>
      </c>
      <c r="J165" s="3">
        <v>2</v>
      </c>
      <c r="K165" t="s">
        <v>72</v>
      </c>
      <c r="L165" s="3">
        <v>350</v>
      </c>
      <c r="M165" s="3">
        <v>5</v>
      </c>
      <c r="N165" s="4">
        <v>1750</v>
      </c>
      <c r="O165" s="2">
        <v>200</v>
      </c>
      <c r="P165" t="s">
        <v>24</v>
      </c>
      <c r="Q165" t="s">
        <v>265</v>
      </c>
      <c r="R165" t="str">
        <f t="shared" si="2"/>
        <v>21-30</v>
      </c>
    </row>
    <row r="166" spans="1:18" x14ac:dyDescent="0.25">
      <c r="A166" t="s">
        <v>263</v>
      </c>
      <c r="B166" t="s">
        <v>264</v>
      </c>
      <c r="C166" s="5">
        <v>45717</v>
      </c>
      <c r="D166" s="3">
        <v>27</v>
      </c>
      <c r="E166" t="s">
        <v>19</v>
      </c>
      <c r="F166" t="s">
        <v>41</v>
      </c>
      <c r="G166" t="s">
        <v>30</v>
      </c>
      <c r="H166" s="3">
        <v>3</v>
      </c>
      <c r="I166" t="s">
        <v>50</v>
      </c>
      <c r="J166" s="3">
        <v>2</v>
      </c>
      <c r="K166" t="s">
        <v>42</v>
      </c>
      <c r="L166" s="3">
        <v>9000</v>
      </c>
      <c r="M166" s="3">
        <v>4</v>
      </c>
      <c r="N166" s="4">
        <v>36000</v>
      </c>
      <c r="O166" s="2">
        <v>59.51</v>
      </c>
      <c r="P166" t="s">
        <v>24</v>
      </c>
      <c r="Q166" t="s">
        <v>265</v>
      </c>
      <c r="R166" t="str">
        <f t="shared" si="2"/>
        <v>21-30</v>
      </c>
    </row>
    <row r="167" spans="1:18" x14ac:dyDescent="0.25">
      <c r="A167" t="s">
        <v>266</v>
      </c>
      <c r="B167" t="s">
        <v>267</v>
      </c>
      <c r="C167" s="5">
        <v>45689</v>
      </c>
      <c r="D167" s="3">
        <v>20</v>
      </c>
      <c r="E167" t="s">
        <v>157</v>
      </c>
      <c r="F167" t="s">
        <v>20</v>
      </c>
      <c r="G167" t="s">
        <v>21</v>
      </c>
      <c r="H167" s="3">
        <v>2</v>
      </c>
      <c r="I167" t="s">
        <v>22</v>
      </c>
      <c r="J167" s="3">
        <v>39</v>
      </c>
      <c r="K167" t="s">
        <v>58</v>
      </c>
      <c r="L167" s="3">
        <v>16000</v>
      </c>
      <c r="M167" s="3">
        <v>8</v>
      </c>
      <c r="N167" s="4">
        <v>128000</v>
      </c>
      <c r="O167" s="2">
        <v>82.47</v>
      </c>
      <c r="P167" t="s">
        <v>24</v>
      </c>
      <c r="Q167" t="s">
        <v>32</v>
      </c>
      <c r="R167" t="str">
        <f t="shared" si="2"/>
        <v>11-20</v>
      </c>
    </row>
    <row r="168" spans="1:18" x14ac:dyDescent="0.25">
      <c r="A168" t="s">
        <v>266</v>
      </c>
      <c r="B168" t="s">
        <v>267</v>
      </c>
      <c r="C168" s="5">
        <v>45689</v>
      </c>
      <c r="D168" s="3">
        <v>20</v>
      </c>
      <c r="E168" t="s">
        <v>157</v>
      </c>
      <c r="F168" t="s">
        <v>36</v>
      </c>
      <c r="G168" t="s">
        <v>21</v>
      </c>
      <c r="H168" s="3">
        <v>2</v>
      </c>
      <c r="I168" t="s">
        <v>22</v>
      </c>
      <c r="J168" s="3">
        <v>39</v>
      </c>
      <c r="K168" t="s">
        <v>57</v>
      </c>
      <c r="L168" s="3">
        <v>150000</v>
      </c>
      <c r="M168" s="3">
        <v>15</v>
      </c>
      <c r="N168" s="4">
        <v>2250000</v>
      </c>
      <c r="O168" s="2">
        <v>122.31</v>
      </c>
      <c r="P168" t="s">
        <v>24</v>
      </c>
      <c r="Q168" t="s">
        <v>32</v>
      </c>
      <c r="R168" t="str">
        <f t="shared" si="2"/>
        <v>11-20</v>
      </c>
    </row>
    <row r="169" spans="1:18" x14ac:dyDescent="0.25">
      <c r="A169" t="s">
        <v>266</v>
      </c>
      <c r="B169" t="s">
        <v>267</v>
      </c>
      <c r="C169" s="5">
        <v>45689</v>
      </c>
      <c r="D169" s="3">
        <v>20</v>
      </c>
      <c r="E169" t="s">
        <v>157</v>
      </c>
      <c r="F169" t="s">
        <v>29</v>
      </c>
      <c r="G169" t="s">
        <v>21</v>
      </c>
      <c r="H169" s="3">
        <v>2</v>
      </c>
      <c r="I169" t="s">
        <v>22</v>
      </c>
      <c r="J169" s="3">
        <v>39</v>
      </c>
      <c r="K169" t="s">
        <v>72</v>
      </c>
      <c r="L169" s="3">
        <v>350</v>
      </c>
      <c r="M169" s="3">
        <v>10</v>
      </c>
      <c r="N169" s="4">
        <v>3500</v>
      </c>
      <c r="O169" s="2">
        <v>107.04</v>
      </c>
      <c r="P169" t="s">
        <v>24</v>
      </c>
      <c r="Q169" t="s">
        <v>32</v>
      </c>
      <c r="R169" t="str">
        <f t="shared" si="2"/>
        <v>11-20</v>
      </c>
    </row>
    <row r="170" spans="1:18" x14ac:dyDescent="0.25">
      <c r="A170" t="s">
        <v>268</v>
      </c>
      <c r="B170" t="s">
        <v>269</v>
      </c>
      <c r="C170" s="5">
        <v>45717</v>
      </c>
      <c r="D170" s="3">
        <v>40</v>
      </c>
      <c r="E170" t="s">
        <v>45</v>
      </c>
      <c r="F170" t="s">
        <v>29</v>
      </c>
      <c r="G170" t="s">
        <v>30</v>
      </c>
      <c r="H170" s="3">
        <v>4</v>
      </c>
      <c r="I170" t="s">
        <v>114</v>
      </c>
      <c r="J170" s="3">
        <v>30</v>
      </c>
      <c r="K170" t="s">
        <v>46</v>
      </c>
      <c r="L170" s="3">
        <v>4500</v>
      </c>
      <c r="M170" s="3">
        <v>2</v>
      </c>
      <c r="N170" s="4">
        <v>9000</v>
      </c>
      <c r="O170" s="2">
        <v>174.66</v>
      </c>
      <c r="P170" t="s">
        <v>39</v>
      </c>
      <c r="R170" t="str">
        <f t="shared" si="2"/>
        <v>31-40</v>
      </c>
    </row>
    <row r="171" spans="1:18" x14ac:dyDescent="0.25">
      <c r="A171" t="s">
        <v>268</v>
      </c>
      <c r="B171" t="s">
        <v>269</v>
      </c>
      <c r="C171" s="5">
        <v>45717</v>
      </c>
      <c r="D171" s="3">
        <v>40</v>
      </c>
      <c r="E171" t="s">
        <v>45</v>
      </c>
      <c r="F171" t="s">
        <v>41</v>
      </c>
      <c r="G171" t="s">
        <v>30</v>
      </c>
      <c r="H171" s="3">
        <v>4</v>
      </c>
      <c r="I171" t="s">
        <v>114</v>
      </c>
      <c r="J171" s="3">
        <v>30</v>
      </c>
      <c r="K171" t="s">
        <v>71</v>
      </c>
      <c r="L171" s="3">
        <v>14500</v>
      </c>
      <c r="M171" s="3">
        <v>18</v>
      </c>
      <c r="N171" s="4">
        <v>261000</v>
      </c>
      <c r="O171" s="2">
        <v>174.89</v>
      </c>
      <c r="P171" t="s">
        <v>39</v>
      </c>
      <c r="R171" t="str">
        <f t="shared" si="2"/>
        <v>31-40</v>
      </c>
    </row>
    <row r="172" spans="1:18" x14ac:dyDescent="0.25">
      <c r="A172" t="s">
        <v>270</v>
      </c>
      <c r="B172" t="s">
        <v>271</v>
      </c>
      <c r="C172" s="5">
        <v>45689</v>
      </c>
      <c r="D172" s="3">
        <v>31</v>
      </c>
      <c r="E172" t="s">
        <v>101</v>
      </c>
      <c r="F172" t="s">
        <v>20</v>
      </c>
      <c r="G172" t="s">
        <v>21</v>
      </c>
      <c r="H172" s="3">
        <v>3</v>
      </c>
      <c r="I172" t="s">
        <v>50</v>
      </c>
      <c r="J172" s="3">
        <v>49</v>
      </c>
      <c r="K172" t="s">
        <v>46</v>
      </c>
      <c r="L172" s="3">
        <v>4500</v>
      </c>
      <c r="M172" s="3">
        <v>12</v>
      </c>
      <c r="N172" s="4">
        <v>54000</v>
      </c>
      <c r="O172" s="2">
        <v>163.43</v>
      </c>
      <c r="P172" t="s">
        <v>39</v>
      </c>
      <c r="R172" t="str">
        <f t="shared" si="2"/>
        <v>31-40</v>
      </c>
    </row>
    <row r="173" spans="1:18" x14ac:dyDescent="0.25">
      <c r="A173" t="s">
        <v>270</v>
      </c>
      <c r="B173" t="s">
        <v>271</v>
      </c>
      <c r="C173" s="5">
        <v>45689</v>
      </c>
      <c r="D173" s="3">
        <v>31</v>
      </c>
      <c r="E173" t="s">
        <v>101</v>
      </c>
      <c r="F173" t="s">
        <v>29</v>
      </c>
      <c r="G173" t="s">
        <v>21</v>
      </c>
      <c r="H173" s="3">
        <v>3</v>
      </c>
      <c r="I173" t="s">
        <v>50</v>
      </c>
      <c r="J173" s="3">
        <v>49</v>
      </c>
      <c r="K173" t="s">
        <v>102</v>
      </c>
      <c r="L173" s="3">
        <v>900</v>
      </c>
      <c r="M173" s="3">
        <v>13</v>
      </c>
      <c r="N173" s="4">
        <v>11700</v>
      </c>
      <c r="O173" s="2">
        <v>83.27</v>
      </c>
      <c r="P173" t="s">
        <v>39</v>
      </c>
      <c r="R173" t="str">
        <f t="shared" si="2"/>
        <v>31-40</v>
      </c>
    </row>
    <row r="174" spans="1:18" x14ac:dyDescent="0.25">
      <c r="A174" t="s">
        <v>270</v>
      </c>
      <c r="B174" t="s">
        <v>271</v>
      </c>
      <c r="C174" s="5">
        <v>45689</v>
      </c>
      <c r="D174" s="3">
        <v>31</v>
      </c>
      <c r="E174" t="s">
        <v>101</v>
      </c>
      <c r="F174" t="s">
        <v>41</v>
      </c>
      <c r="G174" t="s">
        <v>21</v>
      </c>
      <c r="H174" s="3">
        <v>3</v>
      </c>
      <c r="I174" t="s">
        <v>50</v>
      </c>
      <c r="J174" s="3">
        <v>49</v>
      </c>
      <c r="K174" t="s">
        <v>62</v>
      </c>
      <c r="L174" s="3">
        <v>24000</v>
      </c>
      <c r="M174" s="3">
        <v>13</v>
      </c>
      <c r="N174" s="4">
        <v>312000</v>
      </c>
      <c r="O174" s="2">
        <v>75.11</v>
      </c>
      <c r="P174" t="s">
        <v>39</v>
      </c>
      <c r="R174" t="str">
        <f t="shared" si="2"/>
        <v>31-40</v>
      </c>
    </row>
    <row r="175" spans="1:18" x14ac:dyDescent="0.25">
      <c r="A175" t="s">
        <v>272</v>
      </c>
      <c r="B175" t="s">
        <v>273</v>
      </c>
      <c r="C175" s="5">
        <v>45658</v>
      </c>
      <c r="D175" s="3">
        <v>63</v>
      </c>
      <c r="E175" t="s">
        <v>113</v>
      </c>
      <c r="F175" t="s">
        <v>41</v>
      </c>
      <c r="G175" t="s">
        <v>21</v>
      </c>
      <c r="H175" s="3">
        <v>3</v>
      </c>
      <c r="I175" t="s">
        <v>50</v>
      </c>
      <c r="J175" s="3">
        <v>21</v>
      </c>
      <c r="K175" t="s">
        <v>65</v>
      </c>
      <c r="L175" s="3">
        <v>30000</v>
      </c>
      <c r="M175" s="3">
        <v>16</v>
      </c>
      <c r="N175" s="4">
        <v>480000</v>
      </c>
      <c r="O175" s="2">
        <v>183.52</v>
      </c>
      <c r="P175" t="s">
        <v>39</v>
      </c>
      <c r="R175" t="str">
        <f t="shared" si="2"/>
        <v>61-70</v>
      </c>
    </row>
    <row r="176" spans="1:18" x14ac:dyDescent="0.25">
      <c r="A176" t="s">
        <v>274</v>
      </c>
      <c r="B176" t="s">
        <v>275</v>
      </c>
      <c r="C176" s="5">
        <v>45658</v>
      </c>
      <c r="D176" s="3">
        <v>76</v>
      </c>
      <c r="E176" t="s">
        <v>198</v>
      </c>
      <c r="F176" t="s">
        <v>29</v>
      </c>
      <c r="G176" t="s">
        <v>21</v>
      </c>
      <c r="H176" s="3">
        <v>1</v>
      </c>
      <c r="I176" t="s">
        <v>37</v>
      </c>
      <c r="J176" s="3">
        <v>58</v>
      </c>
      <c r="K176" t="s">
        <v>83</v>
      </c>
      <c r="L176" s="3">
        <v>1000</v>
      </c>
      <c r="M176" s="3">
        <v>8</v>
      </c>
      <c r="N176" s="4">
        <v>8000</v>
      </c>
      <c r="O176" s="2">
        <v>155.35</v>
      </c>
      <c r="P176" t="s">
        <v>24</v>
      </c>
      <c r="Q176" t="s">
        <v>32</v>
      </c>
      <c r="R176" t="str">
        <f t="shared" si="2"/>
        <v>71-80</v>
      </c>
    </row>
    <row r="177" spans="1:18" x14ac:dyDescent="0.25">
      <c r="A177" t="s">
        <v>276</v>
      </c>
      <c r="B177" t="s">
        <v>277</v>
      </c>
      <c r="C177" s="5">
        <v>45689</v>
      </c>
      <c r="D177" s="3">
        <v>31</v>
      </c>
      <c r="E177" t="s">
        <v>49</v>
      </c>
      <c r="F177" t="s">
        <v>41</v>
      </c>
      <c r="G177" t="s">
        <v>21</v>
      </c>
      <c r="H177" s="3">
        <v>1</v>
      </c>
      <c r="I177" t="s">
        <v>37</v>
      </c>
      <c r="J177" s="3">
        <v>27</v>
      </c>
      <c r="K177" t="s">
        <v>38</v>
      </c>
      <c r="L177" s="3">
        <v>20000</v>
      </c>
      <c r="M177" s="3">
        <v>1</v>
      </c>
      <c r="N177" s="4">
        <v>20000</v>
      </c>
      <c r="O177" s="2">
        <v>58.61</v>
      </c>
      <c r="P177" t="s">
        <v>24</v>
      </c>
      <c r="Q177" t="s">
        <v>167</v>
      </c>
      <c r="R177" t="str">
        <f t="shared" si="2"/>
        <v>31-40</v>
      </c>
    </row>
    <row r="178" spans="1:18" x14ac:dyDescent="0.25">
      <c r="A178" t="s">
        <v>276</v>
      </c>
      <c r="B178" t="s">
        <v>277</v>
      </c>
      <c r="C178" s="5">
        <v>45689</v>
      </c>
      <c r="D178" s="3">
        <v>31</v>
      </c>
      <c r="E178" t="s">
        <v>49</v>
      </c>
      <c r="F178" t="s">
        <v>36</v>
      </c>
      <c r="G178" t="s">
        <v>21</v>
      </c>
      <c r="H178" s="3">
        <v>1</v>
      </c>
      <c r="I178" t="s">
        <v>37</v>
      </c>
      <c r="J178" s="3">
        <v>27</v>
      </c>
      <c r="K178" t="s">
        <v>115</v>
      </c>
      <c r="L178" s="3">
        <v>25000</v>
      </c>
      <c r="M178" s="3">
        <v>14</v>
      </c>
      <c r="N178" s="4">
        <v>350000</v>
      </c>
      <c r="O178" s="2">
        <v>48.49</v>
      </c>
      <c r="P178" t="s">
        <v>24</v>
      </c>
      <c r="Q178" t="s">
        <v>167</v>
      </c>
      <c r="R178" t="str">
        <f t="shared" si="2"/>
        <v>31-40</v>
      </c>
    </row>
    <row r="179" spans="1:18" x14ac:dyDescent="0.25">
      <c r="A179" t="s">
        <v>276</v>
      </c>
      <c r="B179" t="s">
        <v>277</v>
      </c>
      <c r="C179" s="5">
        <v>45689</v>
      </c>
      <c r="D179" s="3">
        <v>31</v>
      </c>
      <c r="E179" t="s">
        <v>49</v>
      </c>
      <c r="F179" t="s">
        <v>29</v>
      </c>
      <c r="G179" t="s">
        <v>21</v>
      </c>
      <c r="H179" s="3">
        <v>1</v>
      </c>
      <c r="I179" t="s">
        <v>37</v>
      </c>
      <c r="J179" s="3">
        <v>27</v>
      </c>
      <c r="K179" t="s">
        <v>164</v>
      </c>
      <c r="L179" s="3">
        <v>600</v>
      </c>
      <c r="M179" s="3">
        <v>3</v>
      </c>
      <c r="N179" s="4">
        <v>1800</v>
      </c>
      <c r="O179" s="2">
        <v>133.04</v>
      </c>
      <c r="P179" t="s">
        <v>24</v>
      </c>
      <c r="Q179" t="s">
        <v>167</v>
      </c>
      <c r="R179" t="str">
        <f t="shared" si="2"/>
        <v>31-40</v>
      </c>
    </row>
    <row r="180" spans="1:18" x14ac:dyDescent="0.25">
      <c r="A180" t="s">
        <v>278</v>
      </c>
      <c r="B180" t="s">
        <v>279</v>
      </c>
      <c r="C180" s="5">
        <v>45689</v>
      </c>
      <c r="D180" s="3">
        <v>62</v>
      </c>
      <c r="E180" t="s">
        <v>146</v>
      </c>
      <c r="F180" t="s">
        <v>36</v>
      </c>
      <c r="G180" t="s">
        <v>21</v>
      </c>
      <c r="H180" s="3">
        <v>1</v>
      </c>
      <c r="I180" t="s">
        <v>37</v>
      </c>
      <c r="J180" s="3">
        <v>25</v>
      </c>
      <c r="K180" t="s">
        <v>42</v>
      </c>
      <c r="L180" s="3">
        <v>9000</v>
      </c>
      <c r="M180" s="3">
        <v>3</v>
      </c>
      <c r="N180" s="4">
        <v>27000</v>
      </c>
      <c r="O180" s="2">
        <v>71.739999999999995</v>
      </c>
      <c r="P180" t="s">
        <v>39</v>
      </c>
      <c r="R180" t="str">
        <f t="shared" si="2"/>
        <v>61-70</v>
      </c>
    </row>
    <row r="181" spans="1:18" x14ac:dyDescent="0.25">
      <c r="A181" t="s">
        <v>278</v>
      </c>
      <c r="B181" t="s">
        <v>279</v>
      </c>
      <c r="C181" s="5">
        <v>45689</v>
      </c>
      <c r="D181" s="3">
        <v>62</v>
      </c>
      <c r="E181" t="s">
        <v>146</v>
      </c>
      <c r="F181" t="s">
        <v>29</v>
      </c>
      <c r="G181" t="s">
        <v>21</v>
      </c>
      <c r="H181" s="3">
        <v>1</v>
      </c>
      <c r="I181" t="s">
        <v>37</v>
      </c>
      <c r="J181" s="3">
        <v>25</v>
      </c>
      <c r="K181" t="s">
        <v>56</v>
      </c>
      <c r="L181" s="3">
        <v>3500</v>
      </c>
      <c r="M181" s="3">
        <v>4</v>
      </c>
      <c r="N181" s="4">
        <v>14000</v>
      </c>
      <c r="O181" s="2">
        <v>48.6</v>
      </c>
      <c r="P181" t="s">
        <v>39</v>
      </c>
      <c r="R181" t="str">
        <f t="shared" si="2"/>
        <v>61-70</v>
      </c>
    </row>
    <row r="182" spans="1:18" x14ac:dyDescent="0.25">
      <c r="A182" t="s">
        <v>280</v>
      </c>
      <c r="B182" t="s">
        <v>281</v>
      </c>
      <c r="C182" s="5">
        <v>45717</v>
      </c>
      <c r="D182" s="3">
        <v>33</v>
      </c>
      <c r="E182" t="s">
        <v>128</v>
      </c>
      <c r="F182" t="s">
        <v>29</v>
      </c>
      <c r="G182" t="s">
        <v>30</v>
      </c>
      <c r="H182" s="3">
        <v>2</v>
      </c>
      <c r="I182" t="s">
        <v>22</v>
      </c>
      <c r="J182" s="3">
        <v>35</v>
      </c>
      <c r="K182" t="s">
        <v>164</v>
      </c>
      <c r="L182" s="3">
        <v>600</v>
      </c>
      <c r="M182" s="3">
        <v>3</v>
      </c>
      <c r="N182" s="4">
        <v>1800</v>
      </c>
      <c r="O182" s="2">
        <v>162.38999999999999</v>
      </c>
      <c r="P182" t="s">
        <v>39</v>
      </c>
      <c r="R182" t="str">
        <f t="shared" si="2"/>
        <v>31-40</v>
      </c>
    </row>
    <row r="183" spans="1:18" x14ac:dyDescent="0.25">
      <c r="A183" t="s">
        <v>280</v>
      </c>
      <c r="B183" t="s">
        <v>281</v>
      </c>
      <c r="C183" s="5">
        <v>45717</v>
      </c>
      <c r="D183" s="3">
        <v>33</v>
      </c>
      <c r="E183" t="s">
        <v>128</v>
      </c>
      <c r="F183" t="s">
        <v>36</v>
      </c>
      <c r="G183" t="s">
        <v>30</v>
      </c>
      <c r="H183" s="3">
        <v>2</v>
      </c>
      <c r="I183" t="s">
        <v>22</v>
      </c>
      <c r="J183" s="3">
        <v>35</v>
      </c>
      <c r="K183" t="s">
        <v>57</v>
      </c>
      <c r="L183" s="3">
        <v>150000</v>
      </c>
      <c r="M183" s="3">
        <v>7</v>
      </c>
      <c r="N183" s="4">
        <v>1050000</v>
      </c>
      <c r="O183" s="2">
        <v>7.88</v>
      </c>
      <c r="P183" t="s">
        <v>39</v>
      </c>
      <c r="R183" t="str">
        <f t="shared" si="2"/>
        <v>31-40</v>
      </c>
    </row>
    <row r="184" spans="1:18" x14ac:dyDescent="0.25">
      <c r="A184" t="s">
        <v>280</v>
      </c>
      <c r="B184" t="s">
        <v>281</v>
      </c>
      <c r="C184" s="5">
        <v>45717</v>
      </c>
      <c r="D184" s="3">
        <v>33</v>
      </c>
      <c r="E184" t="s">
        <v>128</v>
      </c>
      <c r="F184" t="s">
        <v>20</v>
      </c>
      <c r="G184" t="s">
        <v>30</v>
      </c>
      <c r="H184" s="3">
        <v>2</v>
      </c>
      <c r="I184" t="s">
        <v>22</v>
      </c>
      <c r="J184" s="3">
        <v>35</v>
      </c>
      <c r="K184" t="s">
        <v>58</v>
      </c>
      <c r="L184" s="3">
        <v>16000</v>
      </c>
      <c r="M184" s="3">
        <v>2</v>
      </c>
      <c r="N184" s="4">
        <v>32000</v>
      </c>
      <c r="O184" s="2">
        <v>158.33000000000001</v>
      </c>
      <c r="P184" t="s">
        <v>39</v>
      </c>
      <c r="R184" t="str">
        <f t="shared" si="2"/>
        <v>31-40</v>
      </c>
    </row>
    <row r="185" spans="1:18" x14ac:dyDescent="0.25">
      <c r="A185" t="s">
        <v>282</v>
      </c>
      <c r="B185" t="s">
        <v>283</v>
      </c>
      <c r="C185" s="5">
        <v>45689</v>
      </c>
      <c r="D185" s="3">
        <v>55</v>
      </c>
      <c r="E185" t="s">
        <v>189</v>
      </c>
      <c r="F185" t="s">
        <v>36</v>
      </c>
      <c r="G185" t="s">
        <v>30</v>
      </c>
      <c r="H185" s="3">
        <v>3</v>
      </c>
      <c r="I185" t="s">
        <v>50</v>
      </c>
      <c r="J185" s="3">
        <v>53</v>
      </c>
      <c r="K185" t="s">
        <v>115</v>
      </c>
      <c r="L185" s="3">
        <v>25000</v>
      </c>
      <c r="M185" s="3">
        <v>2</v>
      </c>
      <c r="N185" s="4">
        <v>50000</v>
      </c>
      <c r="O185" s="2">
        <v>172.5</v>
      </c>
      <c r="P185" t="s">
        <v>24</v>
      </c>
      <c r="Q185" t="s">
        <v>284</v>
      </c>
      <c r="R185" t="str">
        <f t="shared" si="2"/>
        <v>51-60</v>
      </c>
    </row>
    <row r="186" spans="1:18" x14ac:dyDescent="0.25">
      <c r="A186" t="s">
        <v>285</v>
      </c>
      <c r="B186" t="s">
        <v>286</v>
      </c>
      <c r="C186" s="5">
        <v>45689</v>
      </c>
      <c r="D186" s="3">
        <v>50</v>
      </c>
      <c r="E186" t="s">
        <v>176</v>
      </c>
      <c r="F186" t="s">
        <v>36</v>
      </c>
      <c r="G186" t="s">
        <v>30</v>
      </c>
      <c r="H186" s="3">
        <v>4</v>
      </c>
      <c r="I186" t="s">
        <v>114</v>
      </c>
      <c r="J186" s="3">
        <v>28</v>
      </c>
      <c r="K186" t="s">
        <v>57</v>
      </c>
      <c r="L186" s="3">
        <v>150000</v>
      </c>
      <c r="M186" s="3">
        <v>12</v>
      </c>
      <c r="N186" s="4">
        <v>1800000</v>
      </c>
      <c r="O186" s="2">
        <v>138.57</v>
      </c>
      <c r="P186" t="s">
        <v>39</v>
      </c>
      <c r="R186" t="str">
        <f t="shared" si="2"/>
        <v>41-50</v>
      </c>
    </row>
    <row r="187" spans="1:18" x14ac:dyDescent="0.25">
      <c r="A187" t="s">
        <v>285</v>
      </c>
      <c r="B187" t="s">
        <v>286</v>
      </c>
      <c r="C187" s="5">
        <v>45689</v>
      </c>
      <c r="D187" s="3">
        <v>50</v>
      </c>
      <c r="E187" t="s">
        <v>176</v>
      </c>
      <c r="F187" t="s">
        <v>41</v>
      </c>
      <c r="G187" t="s">
        <v>30</v>
      </c>
      <c r="H187" s="3">
        <v>4</v>
      </c>
      <c r="I187" t="s">
        <v>114</v>
      </c>
      <c r="J187" s="3">
        <v>28</v>
      </c>
      <c r="K187" t="s">
        <v>62</v>
      </c>
      <c r="L187" s="3">
        <v>24000</v>
      </c>
      <c r="M187" s="3">
        <v>3</v>
      </c>
      <c r="N187" s="4">
        <v>72000</v>
      </c>
      <c r="O187" s="2">
        <v>53.71</v>
      </c>
      <c r="P187" t="s">
        <v>39</v>
      </c>
      <c r="R187" t="str">
        <f t="shared" si="2"/>
        <v>41-50</v>
      </c>
    </row>
    <row r="188" spans="1:18" x14ac:dyDescent="0.25">
      <c r="A188" t="s">
        <v>287</v>
      </c>
      <c r="B188" t="s">
        <v>288</v>
      </c>
      <c r="C188" s="5">
        <v>45717</v>
      </c>
      <c r="D188" s="3">
        <v>26</v>
      </c>
      <c r="E188" t="s">
        <v>19</v>
      </c>
      <c r="F188" t="s">
        <v>36</v>
      </c>
      <c r="G188" t="s">
        <v>21</v>
      </c>
      <c r="H188" s="3">
        <v>3</v>
      </c>
      <c r="I188" t="s">
        <v>50</v>
      </c>
      <c r="J188" s="3">
        <v>35</v>
      </c>
      <c r="K188" t="s">
        <v>105</v>
      </c>
      <c r="L188" s="3">
        <v>75000</v>
      </c>
      <c r="M188" s="3">
        <v>15</v>
      </c>
      <c r="N188" s="4">
        <v>1125000</v>
      </c>
      <c r="O188" s="2">
        <v>33.75</v>
      </c>
      <c r="P188" t="s">
        <v>24</v>
      </c>
      <c r="Q188" t="s">
        <v>96</v>
      </c>
      <c r="R188" t="str">
        <f t="shared" si="2"/>
        <v>21-30</v>
      </c>
    </row>
    <row r="189" spans="1:18" x14ac:dyDescent="0.25">
      <c r="A189" t="s">
        <v>287</v>
      </c>
      <c r="B189" t="s">
        <v>288</v>
      </c>
      <c r="C189" s="5">
        <v>45717</v>
      </c>
      <c r="D189" s="3">
        <v>26</v>
      </c>
      <c r="E189" t="s">
        <v>19</v>
      </c>
      <c r="F189" t="s">
        <v>20</v>
      </c>
      <c r="G189" t="s">
        <v>21</v>
      </c>
      <c r="H189" s="3">
        <v>3</v>
      </c>
      <c r="I189" t="s">
        <v>50</v>
      </c>
      <c r="J189" s="3">
        <v>35</v>
      </c>
      <c r="K189" t="s">
        <v>51</v>
      </c>
      <c r="L189" s="3">
        <v>9000</v>
      </c>
      <c r="M189" s="3">
        <v>12</v>
      </c>
      <c r="N189" s="4">
        <v>108000</v>
      </c>
      <c r="O189" s="2">
        <v>89.7</v>
      </c>
      <c r="P189" t="s">
        <v>24</v>
      </c>
      <c r="Q189" t="s">
        <v>96</v>
      </c>
      <c r="R189" t="str">
        <f t="shared" si="2"/>
        <v>21-30</v>
      </c>
    </row>
    <row r="190" spans="1:18" x14ac:dyDescent="0.25">
      <c r="A190" t="s">
        <v>287</v>
      </c>
      <c r="B190" t="s">
        <v>288</v>
      </c>
      <c r="C190" s="5">
        <v>45717</v>
      </c>
      <c r="D190" s="3">
        <v>26</v>
      </c>
      <c r="E190" t="s">
        <v>19</v>
      </c>
      <c r="F190" t="s">
        <v>29</v>
      </c>
      <c r="G190" t="s">
        <v>21</v>
      </c>
      <c r="H190" s="3">
        <v>3</v>
      </c>
      <c r="I190" t="s">
        <v>50</v>
      </c>
      <c r="J190" s="3">
        <v>35</v>
      </c>
      <c r="K190" t="s">
        <v>87</v>
      </c>
      <c r="L190" s="3">
        <v>7500</v>
      </c>
      <c r="M190" s="3">
        <v>2</v>
      </c>
      <c r="N190" s="4">
        <v>15000</v>
      </c>
      <c r="O190" s="2">
        <v>55.27</v>
      </c>
      <c r="P190" t="s">
        <v>24</v>
      </c>
      <c r="Q190" t="s">
        <v>96</v>
      </c>
      <c r="R190" t="str">
        <f t="shared" si="2"/>
        <v>21-30</v>
      </c>
    </row>
    <row r="191" spans="1:18" x14ac:dyDescent="0.25">
      <c r="A191" t="s">
        <v>289</v>
      </c>
      <c r="B191" t="s">
        <v>290</v>
      </c>
      <c r="C191" s="5">
        <v>45689</v>
      </c>
      <c r="D191" s="3">
        <v>67</v>
      </c>
      <c r="E191" t="s">
        <v>45</v>
      </c>
      <c r="F191" t="s">
        <v>41</v>
      </c>
      <c r="G191" t="s">
        <v>21</v>
      </c>
      <c r="H191" s="3">
        <v>5</v>
      </c>
      <c r="I191" t="s">
        <v>55</v>
      </c>
      <c r="J191" s="3">
        <v>2</v>
      </c>
      <c r="K191" t="s">
        <v>42</v>
      </c>
      <c r="L191" s="3">
        <v>9000</v>
      </c>
      <c r="M191" s="3">
        <v>12</v>
      </c>
      <c r="N191" s="4">
        <v>108000</v>
      </c>
      <c r="O191" s="2">
        <v>47.58</v>
      </c>
      <c r="P191" t="s">
        <v>39</v>
      </c>
      <c r="R191" t="str">
        <f t="shared" si="2"/>
        <v>61-70</v>
      </c>
    </row>
    <row r="192" spans="1:18" x14ac:dyDescent="0.25">
      <c r="A192" t="s">
        <v>289</v>
      </c>
      <c r="B192" t="s">
        <v>290</v>
      </c>
      <c r="C192" s="5">
        <v>45689</v>
      </c>
      <c r="D192" s="3">
        <v>67</v>
      </c>
      <c r="E192" t="s">
        <v>45</v>
      </c>
      <c r="F192" t="s">
        <v>29</v>
      </c>
      <c r="G192" t="s">
        <v>21</v>
      </c>
      <c r="H192" s="3">
        <v>5</v>
      </c>
      <c r="I192" t="s">
        <v>55</v>
      </c>
      <c r="J192" s="3">
        <v>2</v>
      </c>
      <c r="K192" t="s">
        <v>56</v>
      </c>
      <c r="L192" s="3">
        <v>3500</v>
      </c>
      <c r="M192" s="3">
        <v>19</v>
      </c>
      <c r="N192" s="4">
        <v>66500</v>
      </c>
      <c r="O192" s="2">
        <v>76.88</v>
      </c>
      <c r="P192" t="s">
        <v>39</v>
      </c>
      <c r="R192" t="str">
        <f t="shared" si="2"/>
        <v>61-70</v>
      </c>
    </row>
    <row r="193" spans="1:18" x14ac:dyDescent="0.25">
      <c r="A193" t="s">
        <v>291</v>
      </c>
      <c r="B193" t="s">
        <v>292</v>
      </c>
      <c r="C193" s="5">
        <v>45689</v>
      </c>
      <c r="D193" s="3">
        <v>35</v>
      </c>
      <c r="E193" t="s">
        <v>198</v>
      </c>
      <c r="F193" t="s">
        <v>36</v>
      </c>
      <c r="G193" t="s">
        <v>30</v>
      </c>
      <c r="H193" s="3">
        <v>1</v>
      </c>
      <c r="I193" t="s">
        <v>37</v>
      </c>
      <c r="J193" s="3">
        <v>24</v>
      </c>
      <c r="K193" t="s">
        <v>62</v>
      </c>
      <c r="L193" s="3">
        <v>24000</v>
      </c>
      <c r="M193" s="3">
        <v>4</v>
      </c>
      <c r="N193" s="4">
        <v>96000</v>
      </c>
      <c r="O193" s="2">
        <v>50.3</v>
      </c>
      <c r="P193" t="s">
        <v>39</v>
      </c>
      <c r="R193" t="str">
        <f t="shared" si="2"/>
        <v>31-40</v>
      </c>
    </row>
    <row r="194" spans="1:18" x14ac:dyDescent="0.25">
      <c r="A194" t="s">
        <v>291</v>
      </c>
      <c r="B194" t="s">
        <v>292</v>
      </c>
      <c r="C194" s="5">
        <v>45689</v>
      </c>
      <c r="D194" s="3">
        <v>35</v>
      </c>
      <c r="E194" t="s">
        <v>198</v>
      </c>
      <c r="F194" t="s">
        <v>29</v>
      </c>
      <c r="G194" t="s">
        <v>30</v>
      </c>
      <c r="H194" s="3">
        <v>1</v>
      </c>
      <c r="I194" t="s">
        <v>37</v>
      </c>
      <c r="J194" s="3">
        <v>24</v>
      </c>
      <c r="K194" t="s">
        <v>58</v>
      </c>
      <c r="L194" s="3">
        <v>16000</v>
      </c>
      <c r="M194" s="3">
        <v>16</v>
      </c>
      <c r="N194" s="4">
        <v>256000</v>
      </c>
      <c r="O194" s="2">
        <v>147.27000000000001</v>
      </c>
      <c r="P194" t="s">
        <v>39</v>
      </c>
      <c r="R194" t="str">
        <f t="shared" si="2"/>
        <v>31-40</v>
      </c>
    </row>
    <row r="195" spans="1:18" x14ac:dyDescent="0.25">
      <c r="A195" t="s">
        <v>291</v>
      </c>
      <c r="B195" t="s">
        <v>292</v>
      </c>
      <c r="C195" s="5">
        <v>45689</v>
      </c>
      <c r="D195" s="3">
        <v>35</v>
      </c>
      <c r="E195" t="s">
        <v>198</v>
      </c>
      <c r="F195" t="s">
        <v>29</v>
      </c>
      <c r="G195" t="s">
        <v>30</v>
      </c>
      <c r="H195" s="3">
        <v>1</v>
      </c>
      <c r="I195" t="s">
        <v>37</v>
      </c>
      <c r="J195" s="3">
        <v>24</v>
      </c>
      <c r="K195" t="s">
        <v>193</v>
      </c>
      <c r="L195" s="3">
        <v>6500</v>
      </c>
      <c r="M195" s="3">
        <v>18</v>
      </c>
      <c r="N195" s="4">
        <v>117000</v>
      </c>
      <c r="O195" s="2">
        <v>77.7</v>
      </c>
      <c r="P195" t="s">
        <v>39</v>
      </c>
      <c r="R195" t="str">
        <f t="shared" ref="R195:R258" si="3">IF(D195&lt;=20,"11-20",IF(D195&lt;=30,"21-30",IF(D195&lt;=40,"31-40",IF(D195&lt;=50,"41-50",IF(D195&lt;=60,"51-60",IF(D195&lt;=70,"61-70","71-80"))))))</f>
        <v>31-40</v>
      </c>
    </row>
    <row r="196" spans="1:18" x14ac:dyDescent="0.25">
      <c r="A196" t="s">
        <v>293</v>
      </c>
      <c r="B196" t="s">
        <v>294</v>
      </c>
      <c r="C196" s="5">
        <v>45717</v>
      </c>
      <c r="D196" s="3">
        <v>49</v>
      </c>
      <c r="E196" t="s">
        <v>143</v>
      </c>
      <c r="F196" t="s">
        <v>29</v>
      </c>
      <c r="G196" t="s">
        <v>30</v>
      </c>
      <c r="H196" s="3">
        <v>4</v>
      </c>
      <c r="I196" t="s">
        <v>114</v>
      </c>
      <c r="J196" s="3">
        <v>14</v>
      </c>
      <c r="K196" t="s">
        <v>164</v>
      </c>
      <c r="L196" s="3">
        <v>600</v>
      </c>
      <c r="M196" s="3">
        <v>15</v>
      </c>
      <c r="N196" s="4">
        <v>9000</v>
      </c>
      <c r="O196" s="2">
        <v>179.79</v>
      </c>
      <c r="P196" t="s">
        <v>24</v>
      </c>
      <c r="Q196" t="s">
        <v>265</v>
      </c>
      <c r="R196" t="str">
        <f t="shared" si="3"/>
        <v>41-50</v>
      </c>
    </row>
    <row r="197" spans="1:18" x14ac:dyDescent="0.25">
      <c r="A197" t="s">
        <v>295</v>
      </c>
      <c r="B197" t="s">
        <v>296</v>
      </c>
      <c r="C197" s="5">
        <v>45717</v>
      </c>
      <c r="D197" s="3">
        <v>56</v>
      </c>
      <c r="E197" t="s">
        <v>152</v>
      </c>
      <c r="F197" t="s">
        <v>20</v>
      </c>
      <c r="G197" t="s">
        <v>21</v>
      </c>
      <c r="H197" s="3">
        <v>3</v>
      </c>
      <c r="I197" t="s">
        <v>50</v>
      </c>
      <c r="J197" s="3">
        <v>36</v>
      </c>
      <c r="K197" t="s">
        <v>58</v>
      </c>
      <c r="L197" s="3">
        <v>16000</v>
      </c>
      <c r="M197" s="3">
        <v>5</v>
      </c>
      <c r="N197" s="4">
        <v>80000</v>
      </c>
      <c r="O197" s="2">
        <v>197.03</v>
      </c>
      <c r="P197" t="s">
        <v>39</v>
      </c>
      <c r="R197" t="str">
        <f t="shared" si="3"/>
        <v>51-60</v>
      </c>
    </row>
    <row r="198" spans="1:18" x14ac:dyDescent="0.25">
      <c r="A198" t="s">
        <v>295</v>
      </c>
      <c r="B198" t="s">
        <v>296</v>
      </c>
      <c r="C198" s="5">
        <v>45717</v>
      </c>
      <c r="D198" s="3">
        <v>56</v>
      </c>
      <c r="E198" t="s">
        <v>152</v>
      </c>
      <c r="F198" t="s">
        <v>29</v>
      </c>
      <c r="G198" t="s">
        <v>21</v>
      </c>
      <c r="H198" s="3">
        <v>3</v>
      </c>
      <c r="I198" t="s">
        <v>50</v>
      </c>
      <c r="J198" s="3">
        <v>36</v>
      </c>
      <c r="K198" t="s">
        <v>72</v>
      </c>
      <c r="L198" s="3">
        <v>350</v>
      </c>
      <c r="M198" s="3">
        <v>1</v>
      </c>
      <c r="N198" s="4">
        <v>350</v>
      </c>
      <c r="O198" s="2">
        <v>158.18</v>
      </c>
      <c r="P198" t="s">
        <v>39</v>
      </c>
      <c r="R198" t="str">
        <f t="shared" si="3"/>
        <v>51-60</v>
      </c>
    </row>
    <row r="199" spans="1:18" x14ac:dyDescent="0.25">
      <c r="A199" t="s">
        <v>295</v>
      </c>
      <c r="B199" t="s">
        <v>296</v>
      </c>
      <c r="C199" s="5">
        <v>45717</v>
      </c>
      <c r="D199" s="3">
        <v>56</v>
      </c>
      <c r="E199" t="s">
        <v>152</v>
      </c>
      <c r="F199" t="s">
        <v>41</v>
      </c>
      <c r="G199" t="s">
        <v>21</v>
      </c>
      <c r="H199" s="3">
        <v>3</v>
      </c>
      <c r="I199" t="s">
        <v>50</v>
      </c>
      <c r="J199" s="3">
        <v>36</v>
      </c>
      <c r="K199" t="s">
        <v>65</v>
      </c>
      <c r="L199" s="3">
        <v>30000</v>
      </c>
      <c r="M199" s="3">
        <v>12</v>
      </c>
      <c r="N199" s="4">
        <v>360000</v>
      </c>
      <c r="O199" s="2">
        <v>111.03</v>
      </c>
      <c r="P199" t="s">
        <v>39</v>
      </c>
      <c r="R199" t="str">
        <f t="shared" si="3"/>
        <v>51-60</v>
      </c>
    </row>
    <row r="200" spans="1:18" x14ac:dyDescent="0.25">
      <c r="A200" t="s">
        <v>297</v>
      </c>
      <c r="B200" t="s">
        <v>298</v>
      </c>
      <c r="C200" s="5">
        <v>45689</v>
      </c>
      <c r="D200" s="3">
        <v>32</v>
      </c>
      <c r="E200" t="s">
        <v>299</v>
      </c>
      <c r="F200" t="s">
        <v>41</v>
      </c>
      <c r="G200" t="s">
        <v>21</v>
      </c>
      <c r="H200" s="3">
        <v>4</v>
      </c>
      <c r="I200" t="s">
        <v>114</v>
      </c>
      <c r="J200" s="3">
        <v>20</v>
      </c>
      <c r="K200" t="s">
        <v>65</v>
      </c>
      <c r="L200" s="3">
        <v>30000</v>
      </c>
      <c r="M200" s="3">
        <v>15</v>
      </c>
      <c r="N200" s="4">
        <v>450000</v>
      </c>
      <c r="O200" s="2">
        <v>128.65</v>
      </c>
      <c r="P200" t="s">
        <v>39</v>
      </c>
      <c r="R200" t="str">
        <f t="shared" si="3"/>
        <v>31-40</v>
      </c>
    </row>
    <row r="201" spans="1:18" x14ac:dyDescent="0.25">
      <c r="A201" t="s">
        <v>297</v>
      </c>
      <c r="B201" t="s">
        <v>298</v>
      </c>
      <c r="C201" s="5">
        <v>45689</v>
      </c>
      <c r="D201" s="3">
        <v>32</v>
      </c>
      <c r="E201" t="s">
        <v>299</v>
      </c>
      <c r="F201" t="s">
        <v>29</v>
      </c>
      <c r="G201" t="s">
        <v>21</v>
      </c>
      <c r="H201" s="3">
        <v>4</v>
      </c>
      <c r="I201" t="s">
        <v>114</v>
      </c>
      <c r="J201" s="3">
        <v>20</v>
      </c>
      <c r="K201" t="s">
        <v>31</v>
      </c>
      <c r="L201" s="3">
        <v>5500</v>
      </c>
      <c r="M201" s="3">
        <v>12</v>
      </c>
      <c r="N201" s="4">
        <v>66000</v>
      </c>
      <c r="O201" s="2">
        <v>136.18</v>
      </c>
      <c r="P201" t="s">
        <v>39</v>
      </c>
      <c r="R201" t="str">
        <f t="shared" si="3"/>
        <v>31-40</v>
      </c>
    </row>
    <row r="202" spans="1:18" x14ac:dyDescent="0.25">
      <c r="A202" t="s">
        <v>300</v>
      </c>
      <c r="B202" t="s">
        <v>301</v>
      </c>
      <c r="C202" s="5">
        <v>45658</v>
      </c>
      <c r="D202" s="3">
        <v>39</v>
      </c>
      <c r="E202" t="s">
        <v>140</v>
      </c>
      <c r="F202" t="s">
        <v>29</v>
      </c>
      <c r="G202" t="s">
        <v>30</v>
      </c>
      <c r="H202" s="3">
        <v>1</v>
      </c>
      <c r="I202" t="s">
        <v>37</v>
      </c>
      <c r="J202" s="3">
        <v>33</v>
      </c>
      <c r="K202" t="s">
        <v>51</v>
      </c>
      <c r="L202" s="3">
        <v>9000</v>
      </c>
      <c r="M202" s="3">
        <v>8</v>
      </c>
      <c r="N202" s="4">
        <v>72000</v>
      </c>
      <c r="O202" s="2">
        <v>186.98</v>
      </c>
      <c r="P202" t="s">
        <v>39</v>
      </c>
      <c r="R202" t="str">
        <f t="shared" si="3"/>
        <v>31-40</v>
      </c>
    </row>
    <row r="203" spans="1:18" x14ac:dyDescent="0.25">
      <c r="A203" t="s">
        <v>300</v>
      </c>
      <c r="B203" t="s">
        <v>301</v>
      </c>
      <c r="C203" s="5">
        <v>45658</v>
      </c>
      <c r="D203" s="3">
        <v>39</v>
      </c>
      <c r="E203" t="s">
        <v>140</v>
      </c>
      <c r="F203" t="s">
        <v>41</v>
      </c>
      <c r="G203" t="s">
        <v>30</v>
      </c>
      <c r="H203" s="3">
        <v>1</v>
      </c>
      <c r="I203" t="s">
        <v>37</v>
      </c>
      <c r="J203" s="3">
        <v>33</v>
      </c>
      <c r="K203" t="s">
        <v>65</v>
      </c>
      <c r="L203" s="3">
        <v>30000</v>
      </c>
      <c r="M203" s="3">
        <v>17</v>
      </c>
      <c r="N203" s="4">
        <v>510000</v>
      </c>
      <c r="O203" s="2">
        <v>189.52</v>
      </c>
      <c r="P203" t="s">
        <v>39</v>
      </c>
      <c r="R203" t="str">
        <f t="shared" si="3"/>
        <v>31-40</v>
      </c>
    </row>
    <row r="204" spans="1:18" x14ac:dyDescent="0.25">
      <c r="A204" t="s">
        <v>302</v>
      </c>
      <c r="B204" t="s">
        <v>303</v>
      </c>
      <c r="C204" s="5">
        <v>45717</v>
      </c>
      <c r="D204" s="3">
        <v>26</v>
      </c>
      <c r="E204" t="s">
        <v>143</v>
      </c>
      <c r="F204" t="s">
        <v>41</v>
      </c>
      <c r="G204" t="s">
        <v>21</v>
      </c>
      <c r="H204" s="3">
        <v>2</v>
      </c>
      <c r="I204" t="s">
        <v>22</v>
      </c>
      <c r="J204" s="3">
        <v>41</v>
      </c>
      <c r="K204" t="s">
        <v>62</v>
      </c>
      <c r="L204" s="3">
        <v>24000</v>
      </c>
      <c r="M204" s="3">
        <v>5</v>
      </c>
      <c r="N204" s="4">
        <v>120000</v>
      </c>
      <c r="O204" s="2">
        <v>188.35</v>
      </c>
      <c r="P204" t="s">
        <v>39</v>
      </c>
      <c r="R204" t="str">
        <f t="shared" si="3"/>
        <v>21-30</v>
      </c>
    </row>
    <row r="205" spans="1:18" x14ac:dyDescent="0.25">
      <c r="A205" t="s">
        <v>302</v>
      </c>
      <c r="B205" t="s">
        <v>303</v>
      </c>
      <c r="C205" s="5">
        <v>45717</v>
      </c>
      <c r="D205" s="3">
        <v>26</v>
      </c>
      <c r="E205" t="s">
        <v>143</v>
      </c>
      <c r="F205" t="s">
        <v>36</v>
      </c>
      <c r="G205" t="s">
        <v>21</v>
      </c>
      <c r="H205" s="3">
        <v>2</v>
      </c>
      <c r="I205" t="s">
        <v>22</v>
      </c>
      <c r="J205" s="3">
        <v>41</v>
      </c>
      <c r="K205" t="s">
        <v>65</v>
      </c>
      <c r="L205" s="3">
        <v>30000</v>
      </c>
      <c r="M205" s="3">
        <v>20</v>
      </c>
      <c r="N205" s="4">
        <v>600000</v>
      </c>
      <c r="O205" s="2">
        <v>131.91999999999999</v>
      </c>
      <c r="P205" t="s">
        <v>39</v>
      </c>
      <c r="R205" t="str">
        <f t="shared" si="3"/>
        <v>21-30</v>
      </c>
    </row>
    <row r="206" spans="1:18" x14ac:dyDescent="0.25">
      <c r="A206" t="s">
        <v>302</v>
      </c>
      <c r="B206" t="s">
        <v>303</v>
      </c>
      <c r="C206" s="5">
        <v>45717</v>
      </c>
      <c r="D206" s="3">
        <v>26</v>
      </c>
      <c r="E206" t="s">
        <v>143</v>
      </c>
      <c r="F206" t="s">
        <v>29</v>
      </c>
      <c r="G206" t="s">
        <v>21</v>
      </c>
      <c r="H206" s="3">
        <v>2</v>
      </c>
      <c r="I206" t="s">
        <v>22</v>
      </c>
      <c r="J206" s="3">
        <v>41</v>
      </c>
      <c r="K206" t="s">
        <v>56</v>
      </c>
      <c r="L206" s="3">
        <v>3500</v>
      </c>
      <c r="M206" s="3">
        <v>19</v>
      </c>
      <c r="N206" s="4">
        <v>66500</v>
      </c>
      <c r="O206" s="2">
        <v>168.58</v>
      </c>
      <c r="P206" t="s">
        <v>39</v>
      </c>
      <c r="R206" t="str">
        <f t="shared" si="3"/>
        <v>21-30</v>
      </c>
    </row>
    <row r="207" spans="1:18" x14ac:dyDescent="0.25">
      <c r="A207" t="s">
        <v>304</v>
      </c>
      <c r="B207" t="s">
        <v>305</v>
      </c>
      <c r="C207" s="5">
        <v>45717</v>
      </c>
      <c r="D207" s="3">
        <v>19</v>
      </c>
      <c r="E207" t="s">
        <v>299</v>
      </c>
      <c r="F207" t="s">
        <v>20</v>
      </c>
      <c r="G207" t="s">
        <v>21</v>
      </c>
      <c r="H207" s="3">
        <v>2</v>
      </c>
      <c r="I207" t="s">
        <v>22</v>
      </c>
      <c r="J207" s="3">
        <v>42</v>
      </c>
      <c r="K207" t="s">
        <v>46</v>
      </c>
      <c r="L207" s="3">
        <v>4500</v>
      </c>
      <c r="M207" s="3">
        <v>10</v>
      </c>
      <c r="N207" s="4">
        <v>45000</v>
      </c>
      <c r="O207" s="2">
        <v>128.56</v>
      </c>
      <c r="P207" t="s">
        <v>39</v>
      </c>
      <c r="R207" t="str">
        <f t="shared" si="3"/>
        <v>11-20</v>
      </c>
    </row>
    <row r="208" spans="1:18" x14ac:dyDescent="0.25">
      <c r="A208" t="s">
        <v>306</v>
      </c>
      <c r="B208" t="s">
        <v>307</v>
      </c>
      <c r="C208" s="5">
        <v>45658</v>
      </c>
      <c r="D208" s="3">
        <v>47</v>
      </c>
      <c r="E208" t="s">
        <v>82</v>
      </c>
      <c r="F208" t="s">
        <v>29</v>
      </c>
      <c r="G208" t="s">
        <v>30</v>
      </c>
      <c r="H208" s="3">
        <v>1</v>
      </c>
      <c r="I208" t="s">
        <v>37</v>
      </c>
      <c r="J208" s="3">
        <v>30</v>
      </c>
      <c r="K208" t="s">
        <v>56</v>
      </c>
      <c r="L208" s="3">
        <v>3500</v>
      </c>
      <c r="M208" s="3">
        <v>11</v>
      </c>
      <c r="N208" s="4">
        <v>38500</v>
      </c>
      <c r="O208" s="2">
        <v>121.53</v>
      </c>
      <c r="P208" t="s">
        <v>24</v>
      </c>
      <c r="Q208" t="s">
        <v>167</v>
      </c>
      <c r="R208" t="str">
        <f t="shared" si="3"/>
        <v>41-50</v>
      </c>
    </row>
    <row r="209" spans="1:18" x14ac:dyDescent="0.25">
      <c r="A209" t="s">
        <v>306</v>
      </c>
      <c r="B209" t="s">
        <v>307</v>
      </c>
      <c r="C209" s="5">
        <v>45658</v>
      </c>
      <c r="D209" s="3">
        <v>47</v>
      </c>
      <c r="E209" t="s">
        <v>82</v>
      </c>
      <c r="F209" t="s">
        <v>41</v>
      </c>
      <c r="G209" t="s">
        <v>30</v>
      </c>
      <c r="H209" s="3">
        <v>1</v>
      </c>
      <c r="I209" t="s">
        <v>37</v>
      </c>
      <c r="J209" s="3">
        <v>30</v>
      </c>
      <c r="K209" t="s">
        <v>65</v>
      </c>
      <c r="L209" s="3">
        <v>30000</v>
      </c>
      <c r="M209" s="3">
        <v>12</v>
      </c>
      <c r="N209" s="4">
        <v>360000</v>
      </c>
      <c r="O209" s="2">
        <v>146.97</v>
      </c>
      <c r="P209" t="s">
        <v>24</v>
      </c>
      <c r="Q209" t="s">
        <v>167</v>
      </c>
      <c r="R209" t="str">
        <f t="shared" si="3"/>
        <v>41-50</v>
      </c>
    </row>
    <row r="210" spans="1:18" x14ac:dyDescent="0.25">
      <c r="A210" t="s">
        <v>308</v>
      </c>
      <c r="B210" t="s">
        <v>309</v>
      </c>
      <c r="C210" s="5">
        <v>45689</v>
      </c>
      <c r="D210" s="3">
        <v>32</v>
      </c>
      <c r="E210" t="s">
        <v>45</v>
      </c>
      <c r="F210" t="s">
        <v>29</v>
      </c>
      <c r="G210" t="s">
        <v>21</v>
      </c>
      <c r="H210" s="3">
        <v>4</v>
      </c>
      <c r="I210" t="s">
        <v>114</v>
      </c>
      <c r="J210" s="3">
        <v>21</v>
      </c>
      <c r="K210" t="s">
        <v>58</v>
      </c>
      <c r="L210" s="3">
        <v>16000</v>
      </c>
      <c r="M210" s="3">
        <v>13</v>
      </c>
      <c r="N210" s="4">
        <v>208000</v>
      </c>
      <c r="O210" s="2">
        <v>10.6</v>
      </c>
      <c r="P210" t="s">
        <v>24</v>
      </c>
      <c r="Q210" t="s">
        <v>167</v>
      </c>
      <c r="R210" t="str">
        <f t="shared" si="3"/>
        <v>31-40</v>
      </c>
    </row>
    <row r="211" spans="1:18" x14ac:dyDescent="0.25">
      <c r="A211" t="s">
        <v>310</v>
      </c>
      <c r="B211" t="s">
        <v>311</v>
      </c>
      <c r="C211" s="5">
        <v>45717</v>
      </c>
      <c r="D211" s="3">
        <v>47</v>
      </c>
      <c r="E211" t="s">
        <v>28</v>
      </c>
      <c r="F211" t="s">
        <v>29</v>
      </c>
      <c r="G211" t="s">
        <v>30</v>
      </c>
      <c r="H211" s="3">
        <v>2</v>
      </c>
      <c r="I211" t="s">
        <v>22</v>
      </c>
      <c r="J211" s="3">
        <v>60</v>
      </c>
      <c r="K211" t="s">
        <v>40</v>
      </c>
      <c r="L211" s="3">
        <v>500</v>
      </c>
      <c r="M211" s="3">
        <v>3</v>
      </c>
      <c r="N211" s="4">
        <v>1500</v>
      </c>
      <c r="O211" s="2">
        <v>99.73</v>
      </c>
      <c r="P211" t="s">
        <v>39</v>
      </c>
      <c r="R211" t="str">
        <f t="shared" si="3"/>
        <v>41-50</v>
      </c>
    </row>
    <row r="212" spans="1:18" x14ac:dyDescent="0.25">
      <c r="A212" t="s">
        <v>310</v>
      </c>
      <c r="B212" t="s">
        <v>311</v>
      </c>
      <c r="C212" s="5">
        <v>45717</v>
      </c>
      <c r="D212" s="3">
        <v>47</v>
      </c>
      <c r="E212" t="s">
        <v>28</v>
      </c>
      <c r="F212" t="s">
        <v>20</v>
      </c>
      <c r="G212" t="s">
        <v>30</v>
      </c>
      <c r="H212" s="3">
        <v>2</v>
      </c>
      <c r="I212" t="s">
        <v>22</v>
      </c>
      <c r="J212" s="3">
        <v>60</v>
      </c>
      <c r="K212" t="s">
        <v>23</v>
      </c>
      <c r="L212" s="3">
        <v>35000</v>
      </c>
      <c r="M212" s="3">
        <v>8</v>
      </c>
      <c r="N212" s="4">
        <v>280000</v>
      </c>
      <c r="O212" s="2">
        <v>101.34</v>
      </c>
      <c r="P212" t="s">
        <v>39</v>
      </c>
      <c r="R212" t="str">
        <f t="shared" si="3"/>
        <v>41-50</v>
      </c>
    </row>
    <row r="213" spans="1:18" x14ac:dyDescent="0.25">
      <c r="A213" t="s">
        <v>312</v>
      </c>
      <c r="B213" t="s">
        <v>313</v>
      </c>
      <c r="C213" s="5">
        <v>45689</v>
      </c>
      <c r="D213" s="3">
        <v>61</v>
      </c>
      <c r="E213" t="s">
        <v>49</v>
      </c>
      <c r="F213" t="s">
        <v>29</v>
      </c>
      <c r="G213" t="s">
        <v>21</v>
      </c>
      <c r="H213" s="3">
        <v>5</v>
      </c>
      <c r="I213" t="s">
        <v>55</v>
      </c>
      <c r="J213" s="3">
        <v>19</v>
      </c>
      <c r="K213" t="s">
        <v>83</v>
      </c>
      <c r="L213" s="3">
        <v>1000</v>
      </c>
      <c r="M213" s="3">
        <v>9</v>
      </c>
      <c r="N213" s="4">
        <v>9000</v>
      </c>
      <c r="O213" s="2">
        <v>86.47</v>
      </c>
      <c r="P213" t="s">
        <v>39</v>
      </c>
      <c r="R213" t="str">
        <f t="shared" si="3"/>
        <v>61-70</v>
      </c>
    </row>
    <row r="214" spans="1:18" x14ac:dyDescent="0.25">
      <c r="A214" t="s">
        <v>312</v>
      </c>
      <c r="B214" t="s">
        <v>313</v>
      </c>
      <c r="C214" s="5">
        <v>45689</v>
      </c>
      <c r="D214" s="3">
        <v>61</v>
      </c>
      <c r="E214" t="s">
        <v>49</v>
      </c>
      <c r="F214" t="s">
        <v>20</v>
      </c>
      <c r="G214" t="s">
        <v>21</v>
      </c>
      <c r="H214" s="3">
        <v>5</v>
      </c>
      <c r="I214" t="s">
        <v>55</v>
      </c>
      <c r="J214" s="3">
        <v>19</v>
      </c>
      <c r="K214" t="s">
        <v>51</v>
      </c>
      <c r="L214" s="3">
        <v>9000</v>
      </c>
      <c r="M214" s="3">
        <v>12</v>
      </c>
      <c r="N214" s="4">
        <v>108000</v>
      </c>
      <c r="O214" s="2">
        <v>152.88999999999999</v>
      </c>
      <c r="P214" t="s">
        <v>39</v>
      </c>
      <c r="R214" t="str">
        <f t="shared" si="3"/>
        <v>61-70</v>
      </c>
    </row>
    <row r="215" spans="1:18" x14ac:dyDescent="0.25">
      <c r="A215" t="s">
        <v>312</v>
      </c>
      <c r="B215" t="s">
        <v>313</v>
      </c>
      <c r="C215" s="5">
        <v>45689</v>
      </c>
      <c r="D215" s="3">
        <v>61</v>
      </c>
      <c r="E215" t="s">
        <v>49</v>
      </c>
      <c r="F215" t="s">
        <v>41</v>
      </c>
      <c r="G215" t="s">
        <v>21</v>
      </c>
      <c r="H215" s="3">
        <v>5</v>
      </c>
      <c r="I215" t="s">
        <v>55</v>
      </c>
      <c r="J215" s="3">
        <v>19</v>
      </c>
      <c r="K215" t="s">
        <v>42</v>
      </c>
      <c r="L215" s="3">
        <v>9000</v>
      </c>
      <c r="M215" s="3">
        <v>19</v>
      </c>
      <c r="N215" s="4">
        <v>171000</v>
      </c>
      <c r="O215" s="2">
        <v>80.42</v>
      </c>
      <c r="P215" t="s">
        <v>39</v>
      </c>
      <c r="R215" t="str">
        <f t="shared" si="3"/>
        <v>61-70</v>
      </c>
    </row>
    <row r="216" spans="1:18" x14ac:dyDescent="0.25">
      <c r="A216" t="s">
        <v>314</v>
      </c>
      <c r="B216" t="s">
        <v>315</v>
      </c>
      <c r="C216" s="5">
        <v>45689</v>
      </c>
      <c r="D216" s="3">
        <v>62</v>
      </c>
      <c r="E216" t="s">
        <v>101</v>
      </c>
      <c r="F216" t="s">
        <v>41</v>
      </c>
      <c r="G216" t="s">
        <v>21</v>
      </c>
      <c r="H216" s="3">
        <v>5</v>
      </c>
      <c r="I216" t="s">
        <v>55</v>
      </c>
      <c r="J216" s="3">
        <v>25</v>
      </c>
      <c r="K216" t="s">
        <v>71</v>
      </c>
      <c r="L216" s="3">
        <v>14500</v>
      </c>
      <c r="M216" s="3">
        <v>11</v>
      </c>
      <c r="N216" s="4">
        <v>159500</v>
      </c>
      <c r="O216" s="2">
        <v>74.95</v>
      </c>
      <c r="P216" t="s">
        <v>24</v>
      </c>
      <c r="Q216" t="s">
        <v>25</v>
      </c>
      <c r="R216" t="str">
        <f t="shared" si="3"/>
        <v>61-70</v>
      </c>
    </row>
    <row r="217" spans="1:18" x14ac:dyDescent="0.25">
      <c r="A217" t="s">
        <v>314</v>
      </c>
      <c r="B217" t="s">
        <v>315</v>
      </c>
      <c r="C217" s="5">
        <v>45689</v>
      </c>
      <c r="D217" s="3">
        <v>62</v>
      </c>
      <c r="E217" t="s">
        <v>101</v>
      </c>
      <c r="F217" t="s">
        <v>29</v>
      </c>
      <c r="G217" t="s">
        <v>21</v>
      </c>
      <c r="H217" s="3">
        <v>5</v>
      </c>
      <c r="I217" t="s">
        <v>55</v>
      </c>
      <c r="J217" s="3">
        <v>25</v>
      </c>
      <c r="K217" t="s">
        <v>193</v>
      </c>
      <c r="L217" s="3">
        <v>6500</v>
      </c>
      <c r="M217" s="3">
        <v>5</v>
      </c>
      <c r="N217" s="4">
        <v>32500</v>
      </c>
      <c r="O217" s="2">
        <v>187.82</v>
      </c>
      <c r="P217" t="s">
        <v>24</v>
      </c>
      <c r="Q217" t="s">
        <v>25</v>
      </c>
      <c r="R217" t="str">
        <f t="shared" si="3"/>
        <v>61-70</v>
      </c>
    </row>
    <row r="218" spans="1:18" x14ac:dyDescent="0.25">
      <c r="A218" t="s">
        <v>314</v>
      </c>
      <c r="B218" t="s">
        <v>315</v>
      </c>
      <c r="C218" s="5">
        <v>45689</v>
      </c>
      <c r="D218" s="3">
        <v>62</v>
      </c>
      <c r="E218" t="s">
        <v>101</v>
      </c>
      <c r="F218" t="s">
        <v>36</v>
      </c>
      <c r="G218" t="s">
        <v>21</v>
      </c>
      <c r="H218" s="3">
        <v>5</v>
      </c>
      <c r="I218" t="s">
        <v>55</v>
      </c>
      <c r="J218" s="3">
        <v>25</v>
      </c>
      <c r="K218" t="s">
        <v>71</v>
      </c>
      <c r="L218" s="3">
        <v>14500</v>
      </c>
      <c r="M218" s="3">
        <v>13</v>
      </c>
      <c r="N218" s="4">
        <v>188500</v>
      </c>
      <c r="O218" s="2">
        <v>120.69</v>
      </c>
      <c r="P218" t="s">
        <v>24</v>
      </c>
      <c r="Q218" t="s">
        <v>25</v>
      </c>
      <c r="R218" t="str">
        <f t="shared" si="3"/>
        <v>61-70</v>
      </c>
    </row>
    <row r="219" spans="1:18" x14ac:dyDescent="0.25">
      <c r="A219" t="s">
        <v>316</v>
      </c>
      <c r="B219" t="s">
        <v>317</v>
      </c>
      <c r="C219" s="5">
        <v>45717</v>
      </c>
      <c r="D219" s="3">
        <v>21</v>
      </c>
      <c r="E219" t="s">
        <v>128</v>
      </c>
      <c r="F219" t="s">
        <v>20</v>
      </c>
      <c r="G219" t="s">
        <v>21</v>
      </c>
      <c r="H219" s="3">
        <v>4</v>
      </c>
      <c r="I219" t="s">
        <v>114</v>
      </c>
      <c r="J219" s="3">
        <v>9</v>
      </c>
      <c r="K219" t="s">
        <v>51</v>
      </c>
      <c r="L219" s="3">
        <v>9000</v>
      </c>
      <c r="M219" s="3">
        <v>11</v>
      </c>
      <c r="N219" s="4">
        <v>99000</v>
      </c>
      <c r="O219" s="2">
        <v>186.31</v>
      </c>
      <c r="P219" t="s">
        <v>39</v>
      </c>
      <c r="R219" t="str">
        <f t="shared" si="3"/>
        <v>21-30</v>
      </c>
    </row>
    <row r="220" spans="1:18" x14ac:dyDescent="0.25">
      <c r="A220" t="s">
        <v>318</v>
      </c>
      <c r="B220" t="s">
        <v>319</v>
      </c>
      <c r="C220" s="5">
        <v>45689</v>
      </c>
      <c r="D220" s="3">
        <v>66</v>
      </c>
      <c r="E220" t="s">
        <v>149</v>
      </c>
      <c r="F220" t="s">
        <v>36</v>
      </c>
      <c r="G220" t="s">
        <v>30</v>
      </c>
      <c r="H220" s="3">
        <v>5</v>
      </c>
      <c r="I220" t="s">
        <v>55</v>
      </c>
      <c r="J220" s="3">
        <v>33</v>
      </c>
      <c r="K220" t="s">
        <v>115</v>
      </c>
      <c r="L220" s="3">
        <v>25000</v>
      </c>
      <c r="M220" s="3">
        <v>14</v>
      </c>
      <c r="N220" s="4">
        <v>350000</v>
      </c>
      <c r="O220" s="2">
        <v>134.91999999999999</v>
      </c>
      <c r="P220" t="s">
        <v>24</v>
      </c>
      <c r="Q220" t="s">
        <v>32</v>
      </c>
      <c r="R220" t="str">
        <f t="shared" si="3"/>
        <v>61-70</v>
      </c>
    </row>
    <row r="221" spans="1:18" x14ac:dyDescent="0.25">
      <c r="A221" t="s">
        <v>320</v>
      </c>
      <c r="B221" t="s">
        <v>321</v>
      </c>
      <c r="C221" s="5">
        <v>45689</v>
      </c>
      <c r="D221" s="3">
        <v>19</v>
      </c>
      <c r="E221" t="s">
        <v>213</v>
      </c>
      <c r="F221" t="s">
        <v>29</v>
      </c>
      <c r="G221" t="s">
        <v>30</v>
      </c>
      <c r="H221" s="3">
        <v>1</v>
      </c>
      <c r="I221" t="s">
        <v>37</v>
      </c>
      <c r="J221" s="3">
        <v>42</v>
      </c>
      <c r="K221" t="s">
        <v>164</v>
      </c>
      <c r="L221" s="3">
        <v>600</v>
      </c>
      <c r="M221" s="3">
        <v>8</v>
      </c>
      <c r="N221" s="4">
        <v>4800</v>
      </c>
      <c r="O221" s="2">
        <v>164.42</v>
      </c>
      <c r="P221" t="s">
        <v>39</v>
      </c>
      <c r="R221" t="str">
        <f t="shared" si="3"/>
        <v>11-20</v>
      </c>
    </row>
    <row r="222" spans="1:18" x14ac:dyDescent="0.25">
      <c r="A222" t="s">
        <v>322</v>
      </c>
      <c r="B222" t="s">
        <v>323</v>
      </c>
      <c r="C222" s="5">
        <v>45717</v>
      </c>
      <c r="D222" s="3">
        <v>30</v>
      </c>
      <c r="E222" t="s">
        <v>121</v>
      </c>
      <c r="F222" t="s">
        <v>29</v>
      </c>
      <c r="G222" t="s">
        <v>21</v>
      </c>
      <c r="H222" s="3">
        <v>4</v>
      </c>
      <c r="I222" t="s">
        <v>114</v>
      </c>
      <c r="J222" s="3">
        <v>29</v>
      </c>
      <c r="K222" t="s">
        <v>193</v>
      </c>
      <c r="L222" s="3">
        <v>6500</v>
      </c>
      <c r="M222" s="3">
        <v>16</v>
      </c>
      <c r="N222" s="4">
        <v>104000</v>
      </c>
      <c r="O222" s="2">
        <v>155.11000000000001</v>
      </c>
      <c r="P222" t="s">
        <v>24</v>
      </c>
      <c r="Q222" t="s">
        <v>284</v>
      </c>
      <c r="R222" t="str">
        <f t="shared" si="3"/>
        <v>21-30</v>
      </c>
    </row>
    <row r="223" spans="1:18" x14ac:dyDescent="0.25">
      <c r="A223" t="s">
        <v>324</v>
      </c>
      <c r="B223" t="s">
        <v>325</v>
      </c>
      <c r="C223" s="5">
        <v>45717</v>
      </c>
      <c r="D223" s="3">
        <v>33</v>
      </c>
      <c r="E223" t="s">
        <v>75</v>
      </c>
      <c r="F223" t="s">
        <v>20</v>
      </c>
      <c r="G223" t="s">
        <v>21</v>
      </c>
      <c r="H223" s="3">
        <v>4</v>
      </c>
      <c r="I223" t="s">
        <v>114</v>
      </c>
      <c r="J223" s="3">
        <v>36</v>
      </c>
      <c r="K223" t="s">
        <v>51</v>
      </c>
      <c r="L223" s="3">
        <v>9000</v>
      </c>
      <c r="M223" s="3">
        <v>9</v>
      </c>
      <c r="N223" s="4">
        <v>81000</v>
      </c>
      <c r="O223" s="2">
        <v>109.48</v>
      </c>
      <c r="P223" t="s">
        <v>39</v>
      </c>
      <c r="R223" t="str">
        <f t="shared" si="3"/>
        <v>31-40</v>
      </c>
    </row>
    <row r="224" spans="1:18" x14ac:dyDescent="0.25">
      <c r="A224" t="s">
        <v>324</v>
      </c>
      <c r="B224" t="s">
        <v>325</v>
      </c>
      <c r="C224" s="5">
        <v>45717</v>
      </c>
      <c r="D224" s="3">
        <v>33</v>
      </c>
      <c r="E224" t="s">
        <v>75</v>
      </c>
      <c r="F224" t="s">
        <v>29</v>
      </c>
      <c r="G224" t="s">
        <v>21</v>
      </c>
      <c r="H224" s="3">
        <v>4</v>
      </c>
      <c r="I224" t="s">
        <v>114</v>
      </c>
      <c r="J224" s="3">
        <v>36</v>
      </c>
      <c r="K224" t="s">
        <v>31</v>
      </c>
      <c r="L224" s="3">
        <v>5500</v>
      </c>
      <c r="M224" s="3">
        <v>8</v>
      </c>
      <c r="N224" s="4">
        <v>44000</v>
      </c>
      <c r="O224" s="2">
        <v>38.86</v>
      </c>
      <c r="P224" t="s">
        <v>39</v>
      </c>
      <c r="R224" t="str">
        <f t="shared" si="3"/>
        <v>31-40</v>
      </c>
    </row>
    <row r="225" spans="1:18" x14ac:dyDescent="0.25">
      <c r="A225" t="s">
        <v>326</v>
      </c>
      <c r="B225" t="s">
        <v>327</v>
      </c>
      <c r="C225" s="5">
        <v>45717</v>
      </c>
      <c r="D225" s="3">
        <v>54</v>
      </c>
      <c r="E225" t="s">
        <v>113</v>
      </c>
      <c r="F225" t="s">
        <v>36</v>
      </c>
      <c r="G225" t="s">
        <v>30</v>
      </c>
      <c r="H225" s="3">
        <v>2</v>
      </c>
      <c r="I225" t="s">
        <v>22</v>
      </c>
      <c r="J225" s="3">
        <v>50</v>
      </c>
      <c r="K225" t="s">
        <v>115</v>
      </c>
      <c r="L225" s="3">
        <v>25000</v>
      </c>
      <c r="M225" s="3">
        <v>9</v>
      </c>
      <c r="N225" s="4">
        <v>225000</v>
      </c>
      <c r="O225" s="2">
        <v>112.32</v>
      </c>
      <c r="P225" t="s">
        <v>39</v>
      </c>
      <c r="R225" t="str">
        <f t="shared" si="3"/>
        <v>51-60</v>
      </c>
    </row>
    <row r="226" spans="1:18" x14ac:dyDescent="0.25">
      <c r="A226" t="s">
        <v>326</v>
      </c>
      <c r="B226" t="s">
        <v>327</v>
      </c>
      <c r="C226" s="5">
        <v>45717</v>
      </c>
      <c r="D226" s="3">
        <v>54</v>
      </c>
      <c r="E226" t="s">
        <v>113</v>
      </c>
      <c r="F226" t="s">
        <v>20</v>
      </c>
      <c r="G226" t="s">
        <v>30</v>
      </c>
      <c r="H226" s="3">
        <v>2</v>
      </c>
      <c r="I226" t="s">
        <v>22</v>
      </c>
      <c r="J226" s="3">
        <v>50</v>
      </c>
      <c r="K226" t="s">
        <v>51</v>
      </c>
      <c r="L226" s="3">
        <v>9000</v>
      </c>
      <c r="M226" s="3">
        <v>18</v>
      </c>
      <c r="N226" s="4">
        <v>162000</v>
      </c>
      <c r="O226" s="2">
        <v>24.81</v>
      </c>
      <c r="P226" t="s">
        <v>39</v>
      </c>
      <c r="R226" t="str">
        <f t="shared" si="3"/>
        <v>51-60</v>
      </c>
    </row>
    <row r="227" spans="1:18" x14ac:dyDescent="0.25">
      <c r="A227" t="s">
        <v>328</v>
      </c>
      <c r="B227" t="s">
        <v>329</v>
      </c>
      <c r="C227" s="5">
        <v>45658</v>
      </c>
      <c r="D227" s="3">
        <v>66</v>
      </c>
      <c r="E227" t="s">
        <v>152</v>
      </c>
      <c r="F227" t="s">
        <v>36</v>
      </c>
      <c r="G227" t="s">
        <v>21</v>
      </c>
      <c r="H227" s="3">
        <v>3</v>
      </c>
      <c r="I227" t="s">
        <v>50</v>
      </c>
      <c r="J227" s="3">
        <v>19</v>
      </c>
      <c r="K227" t="s">
        <v>57</v>
      </c>
      <c r="L227" s="3">
        <v>150000</v>
      </c>
      <c r="M227" s="3">
        <v>16</v>
      </c>
      <c r="N227" s="4">
        <v>2400000</v>
      </c>
      <c r="O227" s="2">
        <v>131.37</v>
      </c>
      <c r="P227" t="s">
        <v>39</v>
      </c>
      <c r="R227" t="str">
        <f t="shared" si="3"/>
        <v>61-70</v>
      </c>
    </row>
    <row r="228" spans="1:18" x14ac:dyDescent="0.25">
      <c r="A228" t="s">
        <v>330</v>
      </c>
      <c r="B228" t="s">
        <v>331</v>
      </c>
      <c r="C228" s="5">
        <v>45717</v>
      </c>
      <c r="D228" s="3">
        <v>41</v>
      </c>
      <c r="E228" t="s">
        <v>86</v>
      </c>
      <c r="F228" t="s">
        <v>20</v>
      </c>
      <c r="G228" t="s">
        <v>30</v>
      </c>
      <c r="H228" s="3">
        <v>2</v>
      </c>
      <c r="I228" t="s">
        <v>22</v>
      </c>
      <c r="J228" s="3">
        <v>60</v>
      </c>
      <c r="K228" t="s">
        <v>46</v>
      </c>
      <c r="L228" s="3">
        <v>4500</v>
      </c>
      <c r="M228" s="3">
        <v>2</v>
      </c>
      <c r="N228" s="4">
        <v>9000</v>
      </c>
      <c r="O228" s="2">
        <v>127.77</v>
      </c>
      <c r="P228" t="s">
        <v>24</v>
      </c>
      <c r="Q228" t="s">
        <v>284</v>
      </c>
      <c r="R228" t="str">
        <f t="shared" si="3"/>
        <v>41-50</v>
      </c>
    </row>
    <row r="229" spans="1:18" x14ac:dyDescent="0.25">
      <c r="A229" t="s">
        <v>330</v>
      </c>
      <c r="B229" t="s">
        <v>331</v>
      </c>
      <c r="C229" s="5">
        <v>45717</v>
      </c>
      <c r="D229" s="3">
        <v>41</v>
      </c>
      <c r="E229" t="s">
        <v>86</v>
      </c>
      <c r="F229" t="s">
        <v>41</v>
      </c>
      <c r="G229" t="s">
        <v>30</v>
      </c>
      <c r="H229" s="3">
        <v>2</v>
      </c>
      <c r="I229" t="s">
        <v>22</v>
      </c>
      <c r="J229" s="3">
        <v>60</v>
      </c>
      <c r="K229" t="s">
        <v>42</v>
      </c>
      <c r="L229" s="3">
        <v>9000</v>
      </c>
      <c r="M229" s="3">
        <v>16</v>
      </c>
      <c r="N229" s="4">
        <v>144000</v>
      </c>
      <c r="O229" s="2">
        <v>82.95</v>
      </c>
      <c r="P229" t="s">
        <v>24</v>
      </c>
      <c r="Q229" t="s">
        <v>284</v>
      </c>
      <c r="R229" t="str">
        <f t="shared" si="3"/>
        <v>41-50</v>
      </c>
    </row>
    <row r="230" spans="1:18" x14ac:dyDescent="0.25">
      <c r="A230" t="s">
        <v>330</v>
      </c>
      <c r="B230" t="s">
        <v>331</v>
      </c>
      <c r="C230" s="5">
        <v>45717</v>
      </c>
      <c r="D230" s="3">
        <v>41</v>
      </c>
      <c r="E230" t="s">
        <v>86</v>
      </c>
      <c r="F230" t="s">
        <v>36</v>
      </c>
      <c r="G230" t="s">
        <v>30</v>
      </c>
      <c r="H230" s="3">
        <v>2</v>
      </c>
      <c r="I230" t="s">
        <v>22</v>
      </c>
      <c r="J230" s="3">
        <v>60</v>
      </c>
      <c r="K230" t="s">
        <v>38</v>
      </c>
      <c r="L230" s="3">
        <v>20000</v>
      </c>
      <c r="M230" s="3">
        <v>5</v>
      </c>
      <c r="N230" s="4">
        <v>100000</v>
      </c>
      <c r="O230" s="2">
        <v>136.4</v>
      </c>
      <c r="P230" t="s">
        <v>24</v>
      </c>
      <c r="Q230" t="s">
        <v>284</v>
      </c>
      <c r="R230" t="str">
        <f t="shared" si="3"/>
        <v>41-50</v>
      </c>
    </row>
    <row r="231" spans="1:18" x14ac:dyDescent="0.25">
      <c r="A231" t="s">
        <v>332</v>
      </c>
      <c r="B231" t="s">
        <v>333</v>
      </c>
      <c r="C231" s="5">
        <v>45689</v>
      </c>
      <c r="D231" s="3">
        <v>36</v>
      </c>
      <c r="E231" t="s">
        <v>110</v>
      </c>
      <c r="F231" t="s">
        <v>41</v>
      </c>
      <c r="G231" t="s">
        <v>30</v>
      </c>
      <c r="H231" s="3">
        <v>3</v>
      </c>
      <c r="I231" t="s">
        <v>50</v>
      </c>
      <c r="J231" s="3">
        <v>31</v>
      </c>
      <c r="K231" t="s">
        <v>62</v>
      </c>
      <c r="L231" s="3">
        <v>24000</v>
      </c>
      <c r="M231" s="3">
        <v>2</v>
      </c>
      <c r="N231" s="4">
        <v>48000</v>
      </c>
      <c r="O231" s="2">
        <v>147.87</v>
      </c>
      <c r="P231" t="s">
        <v>39</v>
      </c>
      <c r="R231" t="str">
        <f t="shared" si="3"/>
        <v>31-40</v>
      </c>
    </row>
    <row r="232" spans="1:18" x14ac:dyDescent="0.25">
      <c r="A232" t="s">
        <v>332</v>
      </c>
      <c r="B232" t="s">
        <v>333</v>
      </c>
      <c r="C232" s="5">
        <v>45689</v>
      </c>
      <c r="D232" s="3">
        <v>36</v>
      </c>
      <c r="E232" t="s">
        <v>110</v>
      </c>
      <c r="F232" t="s">
        <v>29</v>
      </c>
      <c r="G232" t="s">
        <v>30</v>
      </c>
      <c r="H232" s="3">
        <v>3</v>
      </c>
      <c r="I232" t="s">
        <v>50</v>
      </c>
      <c r="J232" s="3">
        <v>31</v>
      </c>
      <c r="K232" t="s">
        <v>164</v>
      </c>
      <c r="L232" s="3">
        <v>600</v>
      </c>
      <c r="M232" s="3">
        <v>6</v>
      </c>
      <c r="N232" s="4">
        <v>3600</v>
      </c>
      <c r="O232" s="2">
        <v>83.87</v>
      </c>
      <c r="P232" t="s">
        <v>39</v>
      </c>
      <c r="R232" t="str">
        <f t="shared" si="3"/>
        <v>31-40</v>
      </c>
    </row>
    <row r="233" spans="1:18" x14ac:dyDescent="0.25">
      <c r="A233" t="s">
        <v>332</v>
      </c>
      <c r="B233" t="s">
        <v>333</v>
      </c>
      <c r="C233" s="5">
        <v>45689</v>
      </c>
      <c r="D233" s="3">
        <v>36</v>
      </c>
      <c r="E233" t="s">
        <v>110</v>
      </c>
      <c r="F233" t="s">
        <v>36</v>
      </c>
      <c r="G233" t="s">
        <v>30</v>
      </c>
      <c r="H233" s="3">
        <v>3</v>
      </c>
      <c r="I233" t="s">
        <v>50</v>
      </c>
      <c r="J233" s="3">
        <v>31</v>
      </c>
      <c r="K233" t="s">
        <v>42</v>
      </c>
      <c r="L233" s="3">
        <v>9000</v>
      </c>
      <c r="M233" s="3">
        <v>13</v>
      </c>
      <c r="N233" s="4">
        <v>117000</v>
      </c>
      <c r="O233" s="2">
        <v>199.44</v>
      </c>
      <c r="P233" t="s">
        <v>39</v>
      </c>
      <c r="R233" t="str">
        <f t="shared" si="3"/>
        <v>31-40</v>
      </c>
    </row>
    <row r="234" spans="1:18" x14ac:dyDescent="0.25">
      <c r="A234" t="s">
        <v>334</v>
      </c>
      <c r="B234" t="s">
        <v>335</v>
      </c>
      <c r="C234" s="5">
        <v>45717</v>
      </c>
      <c r="D234" s="3">
        <v>39</v>
      </c>
      <c r="E234" t="s">
        <v>101</v>
      </c>
      <c r="F234" t="s">
        <v>36</v>
      </c>
      <c r="G234" t="s">
        <v>21</v>
      </c>
      <c r="H234" s="3">
        <v>5</v>
      </c>
      <c r="I234" t="s">
        <v>55</v>
      </c>
      <c r="J234" s="3">
        <v>1</v>
      </c>
      <c r="K234" t="s">
        <v>57</v>
      </c>
      <c r="L234" s="3">
        <v>150000</v>
      </c>
      <c r="M234" s="3">
        <v>5</v>
      </c>
      <c r="N234" s="4">
        <v>750000</v>
      </c>
      <c r="O234" s="2">
        <v>177.91</v>
      </c>
      <c r="P234" t="s">
        <v>39</v>
      </c>
      <c r="R234" t="str">
        <f t="shared" si="3"/>
        <v>31-40</v>
      </c>
    </row>
    <row r="235" spans="1:18" x14ac:dyDescent="0.25">
      <c r="A235" t="s">
        <v>334</v>
      </c>
      <c r="B235" t="s">
        <v>335</v>
      </c>
      <c r="C235" s="5">
        <v>45717</v>
      </c>
      <c r="D235" s="3">
        <v>39</v>
      </c>
      <c r="E235" t="s">
        <v>101</v>
      </c>
      <c r="F235" t="s">
        <v>20</v>
      </c>
      <c r="G235" t="s">
        <v>21</v>
      </c>
      <c r="H235" s="3">
        <v>5</v>
      </c>
      <c r="I235" t="s">
        <v>55</v>
      </c>
      <c r="J235" s="3">
        <v>1</v>
      </c>
      <c r="K235" t="s">
        <v>23</v>
      </c>
      <c r="L235" s="3">
        <v>35000</v>
      </c>
      <c r="M235" s="3">
        <v>4</v>
      </c>
      <c r="N235" s="4">
        <v>140000</v>
      </c>
      <c r="O235" s="2">
        <v>54.93</v>
      </c>
      <c r="P235" t="s">
        <v>39</v>
      </c>
      <c r="R235" t="str">
        <f t="shared" si="3"/>
        <v>31-40</v>
      </c>
    </row>
    <row r="236" spans="1:18" x14ac:dyDescent="0.25">
      <c r="A236" t="s">
        <v>336</v>
      </c>
      <c r="B236" t="s">
        <v>337</v>
      </c>
      <c r="C236" s="5">
        <v>45689</v>
      </c>
      <c r="D236" s="3">
        <v>36</v>
      </c>
      <c r="E236" t="s">
        <v>35</v>
      </c>
      <c r="F236" t="s">
        <v>20</v>
      </c>
      <c r="G236" t="s">
        <v>30</v>
      </c>
      <c r="H236" s="3">
        <v>1</v>
      </c>
      <c r="I236" t="s">
        <v>37</v>
      </c>
      <c r="J236" s="3">
        <v>46</v>
      </c>
      <c r="K236" t="s">
        <v>23</v>
      </c>
      <c r="L236" s="3">
        <v>35000</v>
      </c>
      <c r="M236" s="3">
        <v>17</v>
      </c>
      <c r="N236" s="4">
        <v>595000</v>
      </c>
      <c r="O236" s="2">
        <v>165.48</v>
      </c>
      <c r="P236" t="s">
        <v>39</v>
      </c>
      <c r="R236" t="str">
        <f t="shared" si="3"/>
        <v>31-40</v>
      </c>
    </row>
    <row r="237" spans="1:18" x14ac:dyDescent="0.25">
      <c r="A237" t="s">
        <v>336</v>
      </c>
      <c r="B237" t="s">
        <v>337</v>
      </c>
      <c r="C237" s="5">
        <v>45689</v>
      </c>
      <c r="D237" s="3">
        <v>36</v>
      </c>
      <c r="E237" t="s">
        <v>35</v>
      </c>
      <c r="F237" t="s">
        <v>41</v>
      </c>
      <c r="G237" t="s">
        <v>30</v>
      </c>
      <c r="H237" s="3">
        <v>1</v>
      </c>
      <c r="I237" t="s">
        <v>37</v>
      </c>
      <c r="J237" s="3">
        <v>46</v>
      </c>
      <c r="K237" t="s">
        <v>65</v>
      </c>
      <c r="L237" s="3">
        <v>30000</v>
      </c>
      <c r="M237" s="3">
        <v>4</v>
      </c>
      <c r="N237" s="4">
        <v>120000</v>
      </c>
      <c r="O237" s="2">
        <v>17.8</v>
      </c>
      <c r="P237" t="s">
        <v>39</v>
      </c>
      <c r="R237" t="str">
        <f t="shared" si="3"/>
        <v>31-40</v>
      </c>
    </row>
    <row r="238" spans="1:18" x14ac:dyDescent="0.25">
      <c r="A238" t="s">
        <v>338</v>
      </c>
      <c r="B238" t="s">
        <v>339</v>
      </c>
      <c r="C238" s="5">
        <v>45689</v>
      </c>
      <c r="D238" s="3">
        <v>33</v>
      </c>
      <c r="E238" t="s">
        <v>213</v>
      </c>
      <c r="F238" t="s">
        <v>36</v>
      </c>
      <c r="G238" t="s">
        <v>30</v>
      </c>
      <c r="H238" s="3">
        <v>1</v>
      </c>
      <c r="I238" t="s">
        <v>37</v>
      </c>
      <c r="J238" s="3">
        <v>60</v>
      </c>
      <c r="K238" t="s">
        <v>62</v>
      </c>
      <c r="L238" s="3">
        <v>24000</v>
      </c>
      <c r="M238" s="3">
        <v>19</v>
      </c>
      <c r="N238" s="4">
        <v>456000</v>
      </c>
      <c r="O238" s="2">
        <v>116.7</v>
      </c>
      <c r="P238" t="s">
        <v>24</v>
      </c>
      <c r="Q238" t="s">
        <v>265</v>
      </c>
      <c r="R238" t="str">
        <f t="shared" si="3"/>
        <v>31-40</v>
      </c>
    </row>
    <row r="239" spans="1:18" x14ac:dyDescent="0.25">
      <c r="A239" t="s">
        <v>338</v>
      </c>
      <c r="B239" t="s">
        <v>339</v>
      </c>
      <c r="C239" s="5">
        <v>45689</v>
      </c>
      <c r="D239" s="3">
        <v>33</v>
      </c>
      <c r="E239" t="s">
        <v>213</v>
      </c>
      <c r="F239" t="s">
        <v>20</v>
      </c>
      <c r="G239" t="s">
        <v>30</v>
      </c>
      <c r="H239" s="3">
        <v>1</v>
      </c>
      <c r="I239" t="s">
        <v>37</v>
      </c>
      <c r="J239" s="3">
        <v>60</v>
      </c>
      <c r="K239" t="s">
        <v>58</v>
      </c>
      <c r="L239" s="3">
        <v>16000</v>
      </c>
      <c r="M239" s="3">
        <v>12</v>
      </c>
      <c r="N239" s="4">
        <v>192000</v>
      </c>
      <c r="O239" s="2">
        <v>52.68</v>
      </c>
      <c r="P239" t="s">
        <v>24</v>
      </c>
      <c r="Q239" t="s">
        <v>265</v>
      </c>
      <c r="R239" t="str">
        <f t="shared" si="3"/>
        <v>31-40</v>
      </c>
    </row>
    <row r="240" spans="1:18" x14ac:dyDescent="0.25">
      <c r="A240" t="s">
        <v>340</v>
      </c>
      <c r="B240" t="s">
        <v>341</v>
      </c>
      <c r="C240" s="5">
        <v>45689</v>
      </c>
      <c r="D240" s="3">
        <v>23</v>
      </c>
      <c r="E240" t="s">
        <v>176</v>
      </c>
      <c r="F240" t="s">
        <v>36</v>
      </c>
      <c r="G240" t="s">
        <v>30</v>
      </c>
      <c r="H240" s="3">
        <v>4</v>
      </c>
      <c r="I240" t="s">
        <v>114</v>
      </c>
      <c r="J240" s="3">
        <v>20</v>
      </c>
      <c r="K240" t="s">
        <v>62</v>
      </c>
      <c r="L240" s="3">
        <v>24000</v>
      </c>
      <c r="M240" s="3">
        <v>8</v>
      </c>
      <c r="N240" s="4">
        <v>192000</v>
      </c>
      <c r="O240" s="2">
        <v>73.83</v>
      </c>
      <c r="P240" t="s">
        <v>39</v>
      </c>
      <c r="R240" t="str">
        <f t="shared" si="3"/>
        <v>21-30</v>
      </c>
    </row>
    <row r="241" spans="1:18" x14ac:dyDescent="0.25">
      <c r="A241" t="s">
        <v>340</v>
      </c>
      <c r="B241" t="s">
        <v>341</v>
      </c>
      <c r="C241" s="5">
        <v>45689</v>
      </c>
      <c r="D241" s="3">
        <v>23</v>
      </c>
      <c r="E241" t="s">
        <v>176</v>
      </c>
      <c r="F241" t="s">
        <v>29</v>
      </c>
      <c r="G241" t="s">
        <v>30</v>
      </c>
      <c r="H241" s="3">
        <v>4</v>
      </c>
      <c r="I241" t="s">
        <v>114</v>
      </c>
      <c r="J241" s="3">
        <v>20</v>
      </c>
      <c r="K241" t="s">
        <v>72</v>
      </c>
      <c r="L241" s="3">
        <v>350</v>
      </c>
      <c r="M241" s="3">
        <v>16</v>
      </c>
      <c r="N241" s="4">
        <v>5600</v>
      </c>
      <c r="O241" s="2">
        <v>191.49</v>
      </c>
      <c r="P241" t="s">
        <v>39</v>
      </c>
      <c r="R241" t="str">
        <f t="shared" si="3"/>
        <v>21-30</v>
      </c>
    </row>
    <row r="242" spans="1:18" x14ac:dyDescent="0.25">
      <c r="A242" t="s">
        <v>340</v>
      </c>
      <c r="B242" t="s">
        <v>341</v>
      </c>
      <c r="C242" s="5">
        <v>45689</v>
      </c>
      <c r="D242" s="3">
        <v>23</v>
      </c>
      <c r="E242" t="s">
        <v>176</v>
      </c>
      <c r="F242" t="s">
        <v>41</v>
      </c>
      <c r="G242" t="s">
        <v>30</v>
      </c>
      <c r="H242" s="3">
        <v>4</v>
      </c>
      <c r="I242" t="s">
        <v>114</v>
      </c>
      <c r="J242" s="3">
        <v>20</v>
      </c>
      <c r="K242" t="s">
        <v>38</v>
      </c>
      <c r="L242" s="3">
        <v>20000</v>
      </c>
      <c r="M242" s="3">
        <v>20</v>
      </c>
      <c r="N242" s="4">
        <v>400000</v>
      </c>
      <c r="O242" s="2">
        <v>91.27</v>
      </c>
      <c r="P242" t="s">
        <v>39</v>
      </c>
      <c r="R242" t="str">
        <f t="shared" si="3"/>
        <v>21-30</v>
      </c>
    </row>
    <row r="243" spans="1:18" x14ac:dyDescent="0.25">
      <c r="A243" t="s">
        <v>342</v>
      </c>
      <c r="B243" t="s">
        <v>343</v>
      </c>
      <c r="C243" s="5">
        <v>45689</v>
      </c>
      <c r="D243" s="3">
        <v>69</v>
      </c>
      <c r="E243" t="s">
        <v>213</v>
      </c>
      <c r="F243" t="s">
        <v>29</v>
      </c>
      <c r="G243" t="s">
        <v>21</v>
      </c>
      <c r="H243" s="3">
        <v>5</v>
      </c>
      <c r="I243" t="s">
        <v>55</v>
      </c>
      <c r="J243" s="3">
        <v>49</v>
      </c>
      <c r="K243" t="s">
        <v>193</v>
      </c>
      <c r="L243" s="3">
        <v>6500</v>
      </c>
      <c r="M243" s="3">
        <v>3</v>
      </c>
      <c r="N243" s="4">
        <v>19500</v>
      </c>
      <c r="O243" s="2">
        <v>140.9</v>
      </c>
      <c r="P243" t="s">
        <v>39</v>
      </c>
      <c r="R243" t="str">
        <f t="shared" si="3"/>
        <v>61-70</v>
      </c>
    </row>
    <row r="244" spans="1:18" x14ac:dyDescent="0.25">
      <c r="A244" t="s">
        <v>344</v>
      </c>
      <c r="B244" t="s">
        <v>345</v>
      </c>
      <c r="C244" s="5">
        <v>45689</v>
      </c>
      <c r="D244" s="3">
        <v>23</v>
      </c>
      <c r="E244" t="s">
        <v>189</v>
      </c>
      <c r="F244" t="s">
        <v>29</v>
      </c>
      <c r="G244" t="s">
        <v>21</v>
      </c>
      <c r="H244" s="3">
        <v>2</v>
      </c>
      <c r="I244" t="s">
        <v>22</v>
      </c>
      <c r="J244" s="3">
        <v>37</v>
      </c>
      <c r="K244" t="s">
        <v>31</v>
      </c>
      <c r="L244" s="3">
        <v>5500</v>
      </c>
      <c r="M244" s="3">
        <v>17</v>
      </c>
      <c r="N244" s="4">
        <v>93500</v>
      </c>
      <c r="O244" s="2">
        <v>18.64</v>
      </c>
      <c r="P244" t="s">
        <v>39</v>
      </c>
      <c r="R244" t="str">
        <f t="shared" si="3"/>
        <v>21-30</v>
      </c>
    </row>
    <row r="245" spans="1:18" x14ac:dyDescent="0.25">
      <c r="A245" t="s">
        <v>344</v>
      </c>
      <c r="B245" t="s">
        <v>345</v>
      </c>
      <c r="C245" s="5">
        <v>45689</v>
      </c>
      <c r="D245" s="3">
        <v>23</v>
      </c>
      <c r="E245" t="s">
        <v>189</v>
      </c>
      <c r="F245" t="s">
        <v>41</v>
      </c>
      <c r="G245" t="s">
        <v>21</v>
      </c>
      <c r="H245" s="3">
        <v>2</v>
      </c>
      <c r="I245" t="s">
        <v>22</v>
      </c>
      <c r="J245" s="3">
        <v>37</v>
      </c>
      <c r="K245" t="s">
        <v>71</v>
      </c>
      <c r="L245" s="3">
        <v>14500</v>
      </c>
      <c r="M245" s="3">
        <v>15</v>
      </c>
      <c r="N245" s="4">
        <v>217500</v>
      </c>
      <c r="O245" s="2">
        <v>161.83000000000001</v>
      </c>
      <c r="P245" t="s">
        <v>39</v>
      </c>
      <c r="R245" t="str">
        <f t="shared" si="3"/>
        <v>21-30</v>
      </c>
    </row>
    <row r="246" spans="1:18" x14ac:dyDescent="0.25">
      <c r="A246" t="s">
        <v>344</v>
      </c>
      <c r="B246" t="s">
        <v>345</v>
      </c>
      <c r="C246" s="5">
        <v>45689</v>
      </c>
      <c r="D246" s="3">
        <v>23</v>
      </c>
      <c r="E246" t="s">
        <v>189</v>
      </c>
      <c r="F246" t="s">
        <v>36</v>
      </c>
      <c r="G246" t="s">
        <v>21</v>
      </c>
      <c r="H246" s="3">
        <v>2</v>
      </c>
      <c r="I246" t="s">
        <v>22</v>
      </c>
      <c r="J246" s="3">
        <v>37</v>
      </c>
      <c r="K246" t="s">
        <v>65</v>
      </c>
      <c r="L246" s="3">
        <v>30000</v>
      </c>
      <c r="M246" s="3">
        <v>15</v>
      </c>
      <c r="N246" s="4">
        <v>450000</v>
      </c>
      <c r="O246" s="2">
        <v>102.89</v>
      </c>
      <c r="P246" t="s">
        <v>39</v>
      </c>
      <c r="R246" t="str">
        <f t="shared" si="3"/>
        <v>21-30</v>
      </c>
    </row>
    <row r="247" spans="1:18" x14ac:dyDescent="0.25">
      <c r="A247" t="s">
        <v>346</v>
      </c>
      <c r="B247" t="s">
        <v>347</v>
      </c>
      <c r="C247" s="5">
        <v>45717</v>
      </c>
      <c r="D247" s="3">
        <v>75</v>
      </c>
      <c r="E247" t="s">
        <v>149</v>
      </c>
      <c r="F247" t="s">
        <v>41</v>
      </c>
      <c r="G247" t="s">
        <v>21</v>
      </c>
      <c r="H247" s="3">
        <v>1</v>
      </c>
      <c r="I247" t="s">
        <v>37</v>
      </c>
      <c r="J247" s="3">
        <v>26</v>
      </c>
      <c r="K247" t="s">
        <v>65</v>
      </c>
      <c r="L247" s="3">
        <v>30000</v>
      </c>
      <c r="M247" s="3">
        <v>18</v>
      </c>
      <c r="N247" s="4">
        <v>540000</v>
      </c>
      <c r="O247" s="2">
        <v>140.22999999999999</v>
      </c>
      <c r="P247" t="s">
        <v>39</v>
      </c>
      <c r="R247" t="str">
        <f t="shared" si="3"/>
        <v>71-80</v>
      </c>
    </row>
    <row r="248" spans="1:18" x14ac:dyDescent="0.25">
      <c r="A248" t="s">
        <v>346</v>
      </c>
      <c r="B248" t="s">
        <v>347</v>
      </c>
      <c r="C248" s="5">
        <v>45717</v>
      </c>
      <c r="D248" s="3">
        <v>75</v>
      </c>
      <c r="E248" t="s">
        <v>149</v>
      </c>
      <c r="F248" t="s">
        <v>29</v>
      </c>
      <c r="G248" t="s">
        <v>21</v>
      </c>
      <c r="H248" s="3">
        <v>1</v>
      </c>
      <c r="I248" t="s">
        <v>37</v>
      </c>
      <c r="J248" s="3">
        <v>26</v>
      </c>
      <c r="K248" t="s">
        <v>102</v>
      </c>
      <c r="L248" s="3">
        <v>900</v>
      </c>
      <c r="M248" s="3">
        <v>3</v>
      </c>
      <c r="N248" s="4">
        <v>2700</v>
      </c>
      <c r="O248" s="2">
        <v>186.95</v>
      </c>
      <c r="P248" t="s">
        <v>39</v>
      </c>
      <c r="R248" t="str">
        <f t="shared" si="3"/>
        <v>71-80</v>
      </c>
    </row>
    <row r="249" spans="1:18" x14ac:dyDescent="0.25">
      <c r="A249" t="s">
        <v>346</v>
      </c>
      <c r="B249" t="s">
        <v>347</v>
      </c>
      <c r="C249" s="5">
        <v>45717</v>
      </c>
      <c r="D249" s="3">
        <v>75</v>
      </c>
      <c r="E249" t="s">
        <v>149</v>
      </c>
      <c r="F249" t="s">
        <v>29</v>
      </c>
      <c r="G249" t="s">
        <v>21</v>
      </c>
      <c r="H249" s="3">
        <v>1</v>
      </c>
      <c r="I249" t="s">
        <v>37</v>
      </c>
      <c r="J249" s="3">
        <v>26</v>
      </c>
      <c r="K249" t="s">
        <v>23</v>
      </c>
      <c r="L249" s="3">
        <v>35000</v>
      </c>
      <c r="M249" s="3">
        <v>14</v>
      </c>
      <c r="N249" s="4">
        <v>490000</v>
      </c>
      <c r="O249" s="2">
        <v>6.83</v>
      </c>
      <c r="P249" t="s">
        <v>39</v>
      </c>
      <c r="R249" t="str">
        <f t="shared" si="3"/>
        <v>71-80</v>
      </c>
    </row>
    <row r="250" spans="1:18" x14ac:dyDescent="0.25">
      <c r="A250" t="s">
        <v>348</v>
      </c>
      <c r="B250" t="s">
        <v>349</v>
      </c>
      <c r="C250" s="5">
        <v>45689</v>
      </c>
      <c r="D250" s="3">
        <v>33</v>
      </c>
      <c r="E250" t="s">
        <v>110</v>
      </c>
      <c r="F250" t="s">
        <v>29</v>
      </c>
      <c r="G250" t="s">
        <v>30</v>
      </c>
      <c r="H250" s="3">
        <v>4</v>
      </c>
      <c r="I250" t="s">
        <v>114</v>
      </c>
      <c r="J250" s="3">
        <v>58</v>
      </c>
      <c r="K250" t="s">
        <v>193</v>
      </c>
      <c r="L250" s="3">
        <v>6500</v>
      </c>
      <c r="M250" s="3">
        <v>12</v>
      </c>
      <c r="N250" s="4">
        <v>78000</v>
      </c>
      <c r="O250" s="2">
        <v>27.03</v>
      </c>
      <c r="P250" t="s">
        <v>39</v>
      </c>
      <c r="R250" t="str">
        <f t="shared" si="3"/>
        <v>31-40</v>
      </c>
    </row>
    <row r="251" spans="1:18" x14ac:dyDescent="0.25">
      <c r="A251" t="s">
        <v>348</v>
      </c>
      <c r="B251" t="s">
        <v>349</v>
      </c>
      <c r="C251" s="5">
        <v>45689</v>
      </c>
      <c r="D251" s="3">
        <v>33</v>
      </c>
      <c r="E251" t="s">
        <v>110</v>
      </c>
      <c r="F251" t="s">
        <v>41</v>
      </c>
      <c r="G251" t="s">
        <v>30</v>
      </c>
      <c r="H251" s="3">
        <v>4</v>
      </c>
      <c r="I251" t="s">
        <v>114</v>
      </c>
      <c r="J251" s="3">
        <v>58</v>
      </c>
      <c r="K251" t="s">
        <v>42</v>
      </c>
      <c r="L251" s="3">
        <v>9000</v>
      </c>
      <c r="M251" s="3">
        <v>18</v>
      </c>
      <c r="N251" s="4">
        <v>162000</v>
      </c>
      <c r="O251" s="2">
        <v>36.11</v>
      </c>
      <c r="P251" t="s">
        <v>39</v>
      </c>
      <c r="R251" t="str">
        <f t="shared" si="3"/>
        <v>31-40</v>
      </c>
    </row>
    <row r="252" spans="1:18" x14ac:dyDescent="0.25">
      <c r="A252" t="s">
        <v>350</v>
      </c>
      <c r="B252" t="s">
        <v>351</v>
      </c>
      <c r="C252" s="5">
        <v>45658</v>
      </c>
      <c r="D252" s="3">
        <v>32</v>
      </c>
      <c r="E252" t="s">
        <v>113</v>
      </c>
      <c r="F252" t="s">
        <v>29</v>
      </c>
      <c r="G252" t="s">
        <v>21</v>
      </c>
      <c r="H252" s="3">
        <v>3</v>
      </c>
      <c r="I252" t="s">
        <v>50</v>
      </c>
      <c r="J252" s="3">
        <v>49</v>
      </c>
      <c r="K252" t="s">
        <v>72</v>
      </c>
      <c r="L252" s="3">
        <v>350</v>
      </c>
      <c r="M252" s="3">
        <v>12</v>
      </c>
      <c r="N252" s="4">
        <v>4200</v>
      </c>
      <c r="O252" s="2">
        <v>49.88</v>
      </c>
      <c r="P252" t="s">
        <v>39</v>
      </c>
      <c r="R252" t="str">
        <f t="shared" si="3"/>
        <v>31-40</v>
      </c>
    </row>
    <row r="253" spans="1:18" x14ac:dyDescent="0.25">
      <c r="A253" t="s">
        <v>350</v>
      </c>
      <c r="B253" t="s">
        <v>351</v>
      </c>
      <c r="C253" s="5">
        <v>45658</v>
      </c>
      <c r="D253" s="3">
        <v>32</v>
      </c>
      <c r="E253" t="s">
        <v>113</v>
      </c>
      <c r="F253" t="s">
        <v>36</v>
      </c>
      <c r="G253" t="s">
        <v>21</v>
      </c>
      <c r="H253" s="3">
        <v>3</v>
      </c>
      <c r="I253" t="s">
        <v>50</v>
      </c>
      <c r="J253" s="3">
        <v>49</v>
      </c>
      <c r="K253" t="s">
        <v>65</v>
      </c>
      <c r="L253" s="3">
        <v>30000</v>
      </c>
      <c r="M253" s="3">
        <v>4</v>
      </c>
      <c r="N253" s="4">
        <v>120000</v>
      </c>
      <c r="O253" s="2">
        <v>55.49</v>
      </c>
      <c r="P253" t="s">
        <v>39</v>
      </c>
      <c r="R253" t="str">
        <f t="shared" si="3"/>
        <v>31-40</v>
      </c>
    </row>
    <row r="254" spans="1:18" x14ac:dyDescent="0.25">
      <c r="A254" t="s">
        <v>350</v>
      </c>
      <c r="B254" t="s">
        <v>351</v>
      </c>
      <c r="C254" s="5">
        <v>45658</v>
      </c>
      <c r="D254" s="3">
        <v>32</v>
      </c>
      <c r="E254" t="s">
        <v>113</v>
      </c>
      <c r="F254" t="s">
        <v>20</v>
      </c>
      <c r="G254" t="s">
        <v>21</v>
      </c>
      <c r="H254" s="3">
        <v>3</v>
      </c>
      <c r="I254" t="s">
        <v>50</v>
      </c>
      <c r="J254" s="3">
        <v>49</v>
      </c>
      <c r="K254" t="s">
        <v>58</v>
      </c>
      <c r="L254" s="3">
        <v>16000</v>
      </c>
      <c r="M254" s="3">
        <v>14</v>
      </c>
      <c r="N254" s="4">
        <v>224000</v>
      </c>
      <c r="O254" s="2">
        <v>161.99</v>
      </c>
      <c r="P254" t="s">
        <v>39</v>
      </c>
      <c r="R254" t="str">
        <f t="shared" si="3"/>
        <v>31-40</v>
      </c>
    </row>
    <row r="255" spans="1:18" x14ac:dyDescent="0.25">
      <c r="A255" t="s">
        <v>352</v>
      </c>
      <c r="B255" t="s">
        <v>353</v>
      </c>
      <c r="C255" s="5">
        <v>45658</v>
      </c>
      <c r="D255" s="3">
        <v>46</v>
      </c>
      <c r="E255" t="s">
        <v>79</v>
      </c>
      <c r="F255" t="s">
        <v>41</v>
      </c>
      <c r="G255" t="s">
        <v>21</v>
      </c>
      <c r="H255" s="3">
        <v>4</v>
      </c>
      <c r="I255" t="s">
        <v>114</v>
      </c>
      <c r="J255" s="3">
        <v>7</v>
      </c>
      <c r="K255" t="s">
        <v>71</v>
      </c>
      <c r="L255" s="3">
        <v>14500</v>
      </c>
      <c r="M255" s="3">
        <v>18</v>
      </c>
      <c r="N255" s="4">
        <v>261000</v>
      </c>
      <c r="O255" s="2">
        <v>88.07</v>
      </c>
      <c r="P255" t="s">
        <v>39</v>
      </c>
      <c r="R255" t="str">
        <f t="shared" si="3"/>
        <v>41-50</v>
      </c>
    </row>
    <row r="256" spans="1:18" x14ac:dyDescent="0.25">
      <c r="A256" t="s">
        <v>352</v>
      </c>
      <c r="B256" t="s">
        <v>353</v>
      </c>
      <c r="C256" s="5">
        <v>45658</v>
      </c>
      <c r="D256" s="3">
        <v>46</v>
      </c>
      <c r="E256" t="s">
        <v>79</v>
      </c>
      <c r="F256" t="s">
        <v>29</v>
      </c>
      <c r="G256" t="s">
        <v>21</v>
      </c>
      <c r="H256" s="3">
        <v>4</v>
      </c>
      <c r="I256" t="s">
        <v>114</v>
      </c>
      <c r="J256" s="3">
        <v>7</v>
      </c>
      <c r="K256" t="s">
        <v>72</v>
      </c>
      <c r="L256" s="3">
        <v>350</v>
      </c>
      <c r="M256" s="3">
        <v>2</v>
      </c>
      <c r="N256" s="4">
        <v>700</v>
      </c>
      <c r="O256" s="2">
        <v>151</v>
      </c>
      <c r="P256" t="s">
        <v>39</v>
      </c>
      <c r="R256" t="str">
        <f t="shared" si="3"/>
        <v>41-50</v>
      </c>
    </row>
    <row r="257" spans="1:18" x14ac:dyDescent="0.25">
      <c r="A257" t="s">
        <v>352</v>
      </c>
      <c r="B257" t="s">
        <v>353</v>
      </c>
      <c r="C257" s="5">
        <v>45658</v>
      </c>
      <c r="D257" s="3">
        <v>46</v>
      </c>
      <c r="E257" t="s">
        <v>79</v>
      </c>
      <c r="F257" t="s">
        <v>36</v>
      </c>
      <c r="G257" t="s">
        <v>21</v>
      </c>
      <c r="H257" s="3">
        <v>4</v>
      </c>
      <c r="I257" t="s">
        <v>114</v>
      </c>
      <c r="J257" s="3">
        <v>7</v>
      </c>
      <c r="K257" t="s">
        <v>65</v>
      </c>
      <c r="L257" s="3">
        <v>30000</v>
      </c>
      <c r="M257" s="3">
        <v>10</v>
      </c>
      <c r="N257" s="4">
        <v>300000</v>
      </c>
      <c r="O257" s="2">
        <v>101.03</v>
      </c>
      <c r="P257" t="s">
        <v>39</v>
      </c>
      <c r="R257" t="str">
        <f t="shared" si="3"/>
        <v>41-50</v>
      </c>
    </row>
    <row r="258" spans="1:18" x14ac:dyDescent="0.25">
      <c r="A258" t="s">
        <v>354</v>
      </c>
      <c r="B258" t="s">
        <v>355</v>
      </c>
      <c r="C258" s="5">
        <v>45689</v>
      </c>
      <c r="D258" s="3">
        <v>56</v>
      </c>
      <c r="E258" t="s">
        <v>258</v>
      </c>
      <c r="F258" t="s">
        <v>41</v>
      </c>
      <c r="G258" t="s">
        <v>21</v>
      </c>
      <c r="H258" s="3">
        <v>5</v>
      </c>
      <c r="I258" t="s">
        <v>55</v>
      </c>
      <c r="J258" s="3">
        <v>20</v>
      </c>
      <c r="K258" t="s">
        <v>62</v>
      </c>
      <c r="L258" s="3">
        <v>24000</v>
      </c>
      <c r="M258" s="3">
        <v>6</v>
      </c>
      <c r="N258" s="4">
        <v>144000</v>
      </c>
      <c r="O258" s="2">
        <v>176</v>
      </c>
      <c r="P258" t="s">
        <v>24</v>
      </c>
      <c r="Q258" t="s">
        <v>96</v>
      </c>
      <c r="R258" t="str">
        <f t="shared" si="3"/>
        <v>51-60</v>
      </c>
    </row>
    <row r="259" spans="1:18" x14ac:dyDescent="0.25">
      <c r="A259" t="s">
        <v>354</v>
      </c>
      <c r="B259" t="s">
        <v>355</v>
      </c>
      <c r="C259" s="5">
        <v>45689</v>
      </c>
      <c r="D259" s="3">
        <v>56</v>
      </c>
      <c r="E259" t="s">
        <v>258</v>
      </c>
      <c r="F259" t="s">
        <v>36</v>
      </c>
      <c r="G259" t="s">
        <v>21</v>
      </c>
      <c r="H259" s="3">
        <v>5</v>
      </c>
      <c r="I259" t="s">
        <v>55</v>
      </c>
      <c r="J259" s="3">
        <v>20</v>
      </c>
      <c r="K259" t="s">
        <v>105</v>
      </c>
      <c r="L259" s="3">
        <v>75000</v>
      </c>
      <c r="M259" s="3">
        <v>2</v>
      </c>
      <c r="N259" s="4">
        <v>150000</v>
      </c>
      <c r="O259" s="2">
        <v>111.39</v>
      </c>
      <c r="P259" t="s">
        <v>24</v>
      </c>
      <c r="Q259" t="s">
        <v>96</v>
      </c>
      <c r="R259" t="str">
        <f t="shared" ref="R259:R322" si="4">IF(D259&lt;=20,"11-20",IF(D259&lt;=30,"21-30",IF(D259&lt;=40,"31-40",IF(D259&lt;=50,"41-50",IF(D259&lt;=60,"51-60",IF(D259&lt;=70,"61-70","71-80"))))))</f>
        <v>51-60</v>
      </c>
    </row>
    <row r="260" spans="1:18" x14ac:dyDescent="0.25">
      <c r="A260" t="s">
        <v>356</v>
      </c>
      <c r="B260" t="s">
        <v>357</v>
      </c>
      <c r="C260" s="5">
        <v>45689</v>
      </c>
      <c r="D260" s="3">
        <v>64</v>
      </c>
      <c r="E260" t="s">
        <v>75</v>
      </c>
      <c r="F260" t="s">
        <v>29</v>
      </c>
      <c r="G260" t="s">
        <v>30</v>
      </c>
      <c r="H260" s="3">
        <v>4</v>
      </c>
      <c r="I260" t="s">
        <v>114</v>
      </c>
      <c r="J260" s="3">
        <v>45</v>
      </c>
      <c r="K260" t="s">
        <v>72</v>
      </c>
      <c r="L260" s="3">
        <v>350</v>
      </c>
      <c r="M260" s="3">
        <v>10</v>
      </c>
      <c r="N260" s="4">
        <v>3500</v>
      </c>
      <c r="O260" s="2">
        <v>169.94</v>
      </c>
      <c r="P260" t="s">
        <v>24</v>
      </c>
      <c r="Q260" t="s">
        <v>167</v>
      </c>
      <c r="R260" t="str">
        <f t="shared" si="4"/>
        <v>61-70</v>
      </c>
    </row>
    <row r="261" spans="1:18" x14ac:dyDescent="0.25">
      <c r="A261" t="s">
        <v>358</v>
      </c>
      <c r="B261" t="s">
        <v>359</v>
      </c>
      <c r="C261" s="5">
        <v>45689</v>
      </c>
      <c r="D261" s="3">
        <v>75</v>
      </c>
      <c r="E261" t="s">
        <v>49</v>
      </c>
      <c r="F261" t="s">
        <v>41</v>
      </c>
      <c r="G261" t="s">
        <v>30</v>
      </c>
      <c r="H261" s="3">
        <v>4</v>
      </c>
      <c r="I261" t="s">
        <v>114</v>
      </c>
      <c r="J261" s="3">
        <v>27</v>
      </c>
      <c r="K261" t="s">
        <v>65</v>
      </c>
      <c r="L261" s="3">
        <v>30000</v>
      </c>
      <c r="M261" s="3">
        <v>7</v>
      </c>
      <c r="N261" s="4">
        <v>210000</v>
      </c>
      <c r="O261" s="2">
        <v>18.95</v>
      </c>
      <c r="P261" t="s">
        <v>24</v>
      </c>
      <c r="Q261" t="s">
        <v>265</v>
      </c>
      <c r="R261" t="str">
        <f t="shared" si="4"/>
        <v>71-80</v>
      </c>
    </row>
    <row r="262" spans="1:18" x14ac:dyDescent="0.25">
      <c r="A262" t="s">
        <v>358</v>
      </c>
      <c r="B262" t="s">
        <v>359</v>
      </c>
      <c r="C262" s="5">
        <v>45689</v>
      </c>
      <c r="D262" s="3">
        <v>75</v>
      </c>
      <c r="E262" t="s">
        <v>49</v>
      </c>
      <c r="F262" t="s">
        <v>20</v>
      </c>
      <c r="G262" t="s">
        <v>30</v>
      </c>
      <c r="H262" s="3">
        <v>4</v>
      </c>
      <c r="I262" t="s">
        <v>114</v>
      </c>
      <c r="J262" s="3">
        <v>27</v>
      </c>
      <c r="K262" t="s">
        <v>58</v>
      </c>
      <c r="L262" s="3">
        <v>16000</v>
      </c>
      <c r="M262" s="3">
        <v>20</v>
      </c>
      <c r="N262" s="4">
        <v>320000</v>
      </c>
      <c r="O262" s="2">
        <v>54.06</v>
      </c>
      <c r="P262" t="s">
        <v>24</v>
      </c>
      <c r="Q262" t="s">
        <v>265</v>
      </c>
      <c r="R262" t="str">
        <f t="shared" si="4"/>
        <v>71-80</v>
      </c>
    </row>
    <row r="263" spans="1:18" x14ac:dyDescent="0.25">
      <c r="A263" t="s">
        <v>360</v>
      </c>
      <c r="B263" t="s">
        <v>361</v>
      </c>
      <c r="C263" s="5">
        <v>45689</v>
      </c>
      <c r="D263" s="3">
        <v>25</v>
      </c>
      <c r="E263" t="s">
        <v>121</v>
      </c>
      <c r="F263" t="s">
        <v>29</v>
      </c>
      <c r="G263" t="s">
        <v>21</v>
      </c>
      <c r="H263" s="3">
        <v>3</v>
      </c>
      <c r="I263" t="s">
        <v>50</v>
      </c>
      <c r="J263" s="3">
        <v>31</v>
      </c>
      <c r="K263" t="s">
        <v>46</v>
      </c>
      <c r="L263" s="3">
        <v>4500</v>
      </c>
      <c r="M263" s="3">
        <v>4</v>
      </c>
      <c r="N263" s="4">
        <v>18000</v>
      </c>
      <c r="O263" s="2">
        <v>192.43</v>
      </c>
      <c r="P263" t="s">
        <v>39</v>
      </c>
      <c r="R263" t="str">
        <f t="shared" si="4"/>
        <v>21-30</v>
      </c>
    </row>
    <row r="264" spans="1:18" x14ac:dyDescent="0.25">
      <c r="A264" t="s">
        <v>362</v>
      </c>
      <c r="B264" t="s">
        <v>363</v>
      </c>
      <c r="C264" s="5">
        <v>45689</v>
      </c>
      <c r="D264" s="3">
        <v>47</v>
      </c>
      <c r="E264" t="s">
        <v>79</v>
      </c>
      <c r="F264" t="s">
        <v>29</v>
      </c>
      <c r="G264" t="s">
        <v>30</v>
      </c>
      <c r="H264" s="3">
        <v>5</v>
      </c>
      <c r="I264" t="s">
        <v>55</v>
      </c>
      <c r="J264" s="3">
        <v>59</v>
      </c>
      <c r="K264" t="s">
        <v>193</v>
      </c>
      <c r="L264" s="3">
        <v>6500</v>
      </c>
      <c r="M264" s="3">
        <v>10</v>
      </c>
      <c r="N264" s="4">
        <v>65000</v>
      </c>
      <c r="O264" s="2">
        <v>129.91999999999999</v>
      </c>
      <c r="P264" t="s">
        <v>39</v>
      </c>
      <c r="R264" t="str">
        <f t="shared" si="4"/>
        <v>41-50</v>
      </c>
    </row>
    <row r="265" spans="1:18" x14ac:dyDescent="0.25">
      <c r="A265" t="s">
        <v>362</v>
      </c>
      <c r="B265" t="s">
        <v>363</v>
      </c>
      <c r="C265" s="5">
        <v>45689</v>
      </c>
      <c r="D265" s="3">
        <v>47</v>
      </c>
      <c r="E265" t="s">
        <v>79</v>
      </c>
      <c r="F265" t="s">
        <v>20</v>
      </c>
      <c r="G265" t="s">
        <v>30</v>
      </c>
      <c r="H265" s="3">
        <v>5</v>
      </c>
      <c r="I265" t="s">
        <v>55</v>
      </c>
      <c r="J265" s="3">
        <v>59</v>
      </c>
      <c r="K265" t="s">
        <v>51</v>
      </c>
      <c r="L265" s="3">
        <v>9000</v>
      </c>
      <c r="M265" s="3">
        <v>16</v>
      </c>
      <c r="N265" s="4">
        <v>144000</v>
      </c>
      <c r="O265" s="2">
        <v>72.25</v>
      </c>
      <c r="P265" t="s">
        <v>39</v>
      </c>
      <c r="R265" t="str">
        <f t="shared" si="4"/>
        <v>41-50</v>
      </c>
    </row>
    <row r="266" spans="1:18" x14ac:dyDescent="0.25">
      <c r="A266" t="s">
        <v>364</v>
      </c>
      <c r="B266" t="s">
        <v>365</v>
      </c>
      <c r="C266" s="5">
        <v>45689</v>
      </c>
      <c r="D266" s="3">
        <v>28</v>
      </c>
      <c r="E266" t="s">
        <v>213</v>
      </c>
      <c r="F266" t="s">
        <v>20</v>
      </c>
      <c r="G266" t="s">
        <v>30</v>
      </c>
      <c r="H266" s="3">
        <v>3</v>
      </c>
      <c r="I266" t="s">
        <v>50</v>
      </c>
      <c r="J266" s="3">
        <v>59</v>
      </c>
      <c r="K266" t="s">
        <v>46</v>
      </c>
      <c r="L266" s="3">
        <v>4500</v>
      </c>
      <c r="M266" s="3">
        <v>18</v>
      </c>
      <c r="N266" s="4">
        <v>81000</v>
      </c>
      <c r="O266" s="2">
        <v>3.74</v>
      </c>
      <c r="P266" t="s">
        <v>39</v>
      </c>
      <c r="R266" t="str">
        <f t="shared" si="4"/>
        <v>21-30</v>
      </c>
    </row>
    <row r="267" spans="1:18" x14ac:dyDescent="0.25">
      <c r="A267" t="s">
        <v>366</v>
      </c>
      <c r="B267" t="s">
        <v>367</v>
      </c>
      <c r="C267" s="5">
        <v>45689</v>
      </c>
      <c r="D267" s="3">
        <v>53</v>
      </c>
      <c r="E267" t="s">
        <v>54</v>
      </c>
      <c r="F267" t="s">
        <v>29</v>
      </c>
      <c r="G267" t="s">
        <v>21</v>
      </c>
      <c r="H267" s="3">
        <v>4</v>
      </c>
      <c r="I267" t="s">
        <v>114</v>
      </c>
      <c r="J267" s="3">
        <v>22</v>
      </c>
      <c r="K267" t="s">
        <v>193</v>
      </c>
      <c r="L267" s="3">
        <v>6500</v>
      </c>
      <c r="M267" s="3">
        <v>11</v>
      </c>
      <c r="N267" s="4">
        <v>71500</v>
      </c>
      <c r="O267" s="2">
        <v>131.09</v>
      </c>
      <c r="P267" t="s">
        <v>39</v>
      </c>
      <c r="R267" t="str">
        <f t="shared" si="4"/>
        <v>51-60</v>
      </c>
    </row>
    <row r="268" spans="1:18" x14ac:dyDescent="0.25">
      <c r="A268" t="s">
        <v>368</v>
      </c>
      <c r="B268" t="s">
        <v>369</v>
      </c>
      <c r="C268" s="5">
        <v>45717</v>
      </c>
      <c r="D268" s="3">
        <v>78</v>
      </c>
      <c r="E268" t="s">
        <v>90</v>
      </c>
      <c r="F268" t="s">
        <v>20</v>
      </c>
      <c r="G268" t="s">
        <v>30</v>
      </c>
      <c r="H268" s="3">
        <v>2</v>
      </c>
      <c r="I268" t="s">
        <v>22</v>
      </c>
      <c r="J268" s="3">
        <v>11</v>
      </c>
      <c r="K268" t="s">
        <v>58</v>
      </c>
      <c r="L268" s="3">
        <v>16000</v>
      </c>
      <c r="M268" s="3">
        <v>3</v>
      </c>
      <c r="N268" s="4">
        <v>48000</v>
      </c>
      <c r="O268" s="2">
        <v>105.03</v>
      </c>
      <c r="P268" t="s">
        <v>24</v>
      </c>
      <c r="Q268" t="s">
        <v>25</v>
      </c>
      <c r="R268" t="str">
        <f t="shared" si="4"/>
        <v>71-80</v>
      </c>
    </row>
    <row r="269" spans="1:18" x14ac:dyDescent="0.25">
      <c r="A269" t="s">
        <v>368</v>
      </c>
      <c r="B269" t="s">
        <v>369</v>
      </c>
      <c r="C269" s="5">
        <v>45717</v>
      </c>
      <c r="D269" s="3">
        <v>78</v>
      </c>
      <c r="E269" t="s">
        <v>90</v>
      </c>
      <c r="F269" t="s">
        <v>36</v>
      </c>
      <c r="G269" t="s">
        <v>30</v>
      </c>
      <c r="H269" s="3">
        <v>2</v>
      </c>
      <c r="I269" t="s">
        <v>22</v>
      </c>
      <c r="J269" s="3">
        <v>11</v>
      </c>
      <c r="K269" t="s">
        <v>42</v>
      </c>
      <c r="L269" s="3">
        <v>9000</v>
      </c>
      <c r="M269" s="3">
        <v>14</v>
      </c>
      <c r="N269" s="4">
        <v>126000</v>
      </c>
      <c r="O269" s="2">
        <v>152.99</v>
      </c>
      <c r="P269" t="s">
        <v>24</v>
      </c>
      <c r="Q269" t="s">
        <v>25</v>
      </c>
      <c r="R269" t="str">
        <f t="shared" si="4"/>
        <v>71-80</v>
      </c>
    </row>
    <row r="270" spans="1:18" x14ac:dyDescent="0.25">
      <c r="A270" t="s">
        <v>370</v>
      </c>
      <c r="B270" t="s">
        <v>371</v>
      </c>
      <c r="C270" s="5">
        <v>45689</v>
      </c>
      <c r="D270" s="3">
        <v>45</v>
      </c>
      <c r="E270" t="s">
        <v>146</v>
      </c>
      <c r="F270" t="s">
        <v>29</v>
      </c>
      <c r="G270" t="s">
        <v>21</v>
      </c>
      <c r="H270" s="3">
        <v>5</v>
      </c>
      <c r="I270" t="s">
        <v>55</v>
      </c>
      <c r="J270" s="3">
        <v>1</v>
      </c>
      <c r="K270" t="s">
        <v>31</v>
      </c>
      <c r="L270" s="3">
        <v>5500</v>
      </c>
      <c r="M270" s="3">
        <v>18</v>
      </c>
      <c r="N270" s="4">
        <v>99000</v>
      </c>
      <c r="O270" s="2">
        <v>3.64</v>
      </c>
      <c r="P270" t="s">
        <v>39</v>
      </c>
      <c r="R270" t="str">
        <f t="shared" si="4"/>
        <v>41-50</v>
      </c>
    </row>
    <row r="271" spans="1:18" x14ac:dyDescent="0.25">
      <c r="A271" t="s">
        <v>372</v>
      </c>
      <c r="B271" t="s">
        <v>373</v>
      </c>
      <c r="C271" s="5">
        <v>45717</v>
      </c>
      <c r="D271" s="3">
        <v>17</v>
      </c>
      <c r="E271" t="s">
        <v>118</v>
      </c>
      <c r="F271" t="s">
        <v>29</v>
      </c>
      <c r="G271" t="s">
        <v>30</v>
      </c>
      <c r="H271" s="3">
        <v>1</v>
      </c>
      <c r="I271" t="s">
        <v>37</v>
      </c>
      <c r="J271" s="3">
        <v>35</v>
      </c>
      <c r="K271" t="s">
        <v>83</v>
      </c>
      <c r="L271" s="3">
        <v>1000</v>
      </c>
      <c r="M271" s="3">
        <v>8</v>
      </c>
      <c r="N271" s="4">
        <v>8000</v>
      </c>
      <c r="O271" s="2">
        <v>105.11</v>
      </c>
      <c r="P271" t="s">
        <v>39</v>
      </c>
      <c r="R271" t="str">
        <f t="shared" si="4"/>
        <v>11-20</v>
      </c>
    </row>
    <row r="272" spans="1:18" x14ac:dyDescent="0.25">
      <c r="A272" t="s">
        <v>374</v>
      </c>
      <c r="B272" t="s">
        <v>375</v>
      </c>
      <c r="C272" s="5">
        <v>45689</v>
      </c>
      <c r="D272" s="3">
        <v>48</v>
      </c>
      <c r="E272" t="s">
        <v>152</v>
      </c>
      <c r="F272" t="s">
        <v>29</v>
      </c>
      <c r="G272" t="s">
        <v>30</v>
      </c>
      <c r="H272" s="3">
        <v>1</v>
      </c>
      <c r="I272" t="s">
        <v>37</v>
      </c>
      <c r="J272" s="3">
        <v>51</v>
      </c>
      <c r="K272" t="s">
        <v>72</v>
      </c>
      <c r="L272" s="3">
        <v>350</v>
      </c>
      <c r="M272" s="3">
        <v>8</v>
      </c>
      <c r="N272" s="4">
        <v>2800</v>
      </c>
      <c r="O272" s="2">
        <v>198.05</v>
      </c>
      <c r="P272" t="s">
        <v>39</v>
      </c>
      <c r="R272" t="str">
        <f t="shared" si="4"/>
        <v>41-50</v>
      </c>
    </row>
    <row r="273" spans="1:18" x14ac:dyDescent="0.25">
      <c r="A273" t="s">
        <v>374</v>
      </c>
      <c r="B273" t="s">
        <v>375</v>
      </c>
      <c r="C273" s="5">
        <v>45689</v>
      </c>
      <c r="D273" s="3">
        <v>48</v>
      </c>
      <c r="E273" t="s">
        <v>152</v>
      </c>
      <c r="F273" t="s">
        <v>36</v>
      </c>
      <c r="G273" t="s">
        <v>30</v>
      </c>
      <c r="H273" s="3">
        <v>1</v>
      </c>
      <c r="I273" t="s">
        <v>37</v>
      </c>
      <c r="J273" s="3">
        <v>51</v>
      </c>
      <c r="K273" t="s">
        <v>62</v>
      </c>
      <c r="L273" s="3">
        <v>24000</v>
      </c>
      <c r="M273" s="3">
        <v>3</v>
      </c>
      <c r="N273" s="4">
        <v>72000</v>
      </c>
      <c r="O273" s="2">
        <v>136.97</v>
      </c>
      <c r="P273" t="s">
        <v>39</v>
      </c>
      <c r="R273" t="str">
        <f t="shared" si="4"/>
        <v>41-50</v>
      </c>
    </row>
    <row r="274" spans="1:18" x14ac:dyDescent="0.25">
      <c r="A274" t="s">
        <v>376</v>
      </c>
      <c r="B274" t="s">
        <v>377</v>
      </c>
      <c r="C274" s="5">
        <v>45689</v>
      </c>
      <c r="D274" s="3">
        <v>27</v>
      </c>
      <c r="E274" t="s">
        <v>82</v>
      </c>
      <c r="F274" t="s">
        <v>29</v>
      </c>
      <c r="G274" t="s">
        <v>30</v>
      </c>
      <c r="H274" s="3">
        <v>1</v>
      </c>
      <c r="I274" t="s">
        <v>37</v>
      </c>
      <c r="J274" s="3">
        <v>25</v>
      </c>
      <c r="K274" t="s">
        <v>23</v>
      </c>
      <c r="L274" s="3">
        <v>35000</v>
      </c>
      <c r="M274" s="3">
        <v>11</v>
      </c>
      <c r="N274" s="4">
        <v>385000</v>
      </c>
      <c r="O274" s="2">
        <v>129.16</v>
      </c>
      <c r="P274" t="s">
        <v>39</v>
      </c>
      <c r="R274" t="str">
        <f t="shared" si="4"/>
        <v>21-30</v>
      </c>
    </row>
    <row r="275" spans="1:18" x14ac:dyDescent="0.25">
      <c r="A275" t="s">
        <v>376</v>
      </c>
      <c r="B275" t="s">
        <v>377</v>
      </c>
      <c r="C275" s="5">
        <v>45689</v>
      </c>
      <c r="D275" s="3">
        <v>27</v>
      </c>
      <c r="E275" t="s">
        <v>82</v>
      </c>
      <c r="F275" t="s">
        <v>41</v>
      </c>
      <c r="G275" t="s">
        <v>30</v>
      </c>
      <c r="H275" s="3">
        <v>1</v>
      </c>
      <c r="I275" t="s">
        <v>37</v>
      </c>
      <c r="J275" s="3">
        <v>25</v>
      </c>
      <c r="K275" t="s">
        <v>62</v>
      </c>
      <c r="L275" s="3">
        <v>24000</v>
      </c>
      <c r="M275" s="3">
        <v>4</v>
      </c>
      <c r="N275" s="4">
        <v>96000</v>
      </c>
      <c r="O275" s="2">
        <v>195.48</v>
      </c>
      <c r="P275" t="s">
        <v>39</v>
      </c>
      <c r="R275" t="str">
        <f t="shared" si="4"/>
        <v>21-30</v>
      </c>
    </row>
    <row r="276" spans="1:18" x14ac:dyDescent="0.25">
      <c r="A276" t="s">
        <v>376</v>
      </c>
      <c r="B276" t="s">
        <v>377</v>
      </c>
      <c r="C276" s="5">
        <v>45689</v>
      </c>
      <c r="D276" s="3">
        <v>27</v>
      </c>
      <c r="E276" t="s">
        <v>82</v>
      </c>
      <c r="F276" t="s">
        <v>29</v>
      </c>
      <c r="G276" t="s">
        <v>30</v>
      </c>
      <c r="H276" s="3">
        <v>1</v>
      </c>
      <c r="I276" t="s">
        <v>37</v>
      </c>
      <c r="J276" s="3">
        <v>25</v>
      </c>
      <c r="K276" t="s">
        <v>193</v>
      </c>
      <c r="L276" s="3">
        <v>6500</v>
      </c>
      <c r="M276" s="3">
        <v>8</v>
      </c>
      <c r="N276" s="4">
        <v>52000</v>
      </c>
      <c r="O276" s="2">
        <v>183.87</v>
      </c>
      <c r="P276" t="s">
        <v>39</v>
      </c>
      <c r="R276" t="str">
        <f t="shared" si="4"/>
        <v>21-30</v>
      </c>
    </row>
    <row r="277" spans="1:18" x14ac:dyDescent="0.25">
      <c r="A277" t="s">
        <v>378</v>
      </c>
      <c r="B277" t="s">
        <v>379</v>
      </c>
      <c r="C277" s="5">
        <v>45658</v>
      </c>
      <c r="D277" s="3">
        <v>76</v>
      </c>
      <c r="E277" t="s">
        <v>192</v>
      </c>
      <c r="F277" t="s">
        <v>41</v>
      </c>
      <c r="G277" t="s">
        <v>21</v>
      </c>
      <c r="H277" s="3">
        <v>3</v>
      </c>
      <c r="I277" t="s">
        <v>50</v>
      </c>
      <c r="J277" s="3">
        <v>60</v>
      </c>
      <c r="K277" t="s">
        <v>42</v>
      </c>
      <c r="L277" s="3">
        <v>9000</v>
      </c>
      <c r="M277" s="3">
        <v>19</v>
      </c>
      <c r="N277" s="4">
        <v>171000</v>
      </c>
      <c r="O277" s="2">
        <v>192.31</v>
      </c>
      <c r="P277" t="s">
        <v>39</v>
      </c>
      <c r="R277" t="str">
        <f t="shared" si="4"/>
        <v>71-80</v>
      </c>
    </row>
    <row r="278" spans="1:18" x14ac:dyDescent="0.25">
      <c r="A278" t="s">
        <v>378</v>
      </c>
      <c r="B278" t="s">
        <v>379</v>
      </c>
      <c r="C278" s="5">
        <v>45658</v>
      </c>
      <c r="D278" s="3">
        <v>76</v>
      </c>
      <c r="E278" t="s">
        <v>192</v>
      </c>
      <c r="F278" t="s">
        <v>29</v>
      </c>
      <c r="G278" t="s">
        <v>21</v>
      </c>
      <c r="H278" s="3">
        <v>3</v>
      </c>
      <c r="I278" t="s">
        <v>50</v>
      </c>
      <c r="J278" s="3">
        <v>60</v>
      </c>
      <c r="K278" t="s">
        <v>164</v>
      </c>
      <c r="L278" s="3">
        <v>600</v>
      </c>
      <c r="M278" s="3">
        <v>13</v>
      </c>
      <c r="N278" s="4">
        <v>7800</v>
      </c>
      <c r="O278" s="2">
        <v>150.57</v>
      </c>
      <c r="P278" t="s">
        <v>39</v>
      </c>
      <c r="R278" t="str">
        <f t="shared" si="4"/>
        <v>71-80</v>
      </c>
    </row>
    <row r="279" spans="1:18" x14ac:dyDescent="0.25">
      <c r="A279" t="s">
        <v>378</v>
      </c>
      <c r="B279" t="s">
        <v>379</v>
      </c>
      <c r="C279" s="5">
        <v>45658</v>
      </c>
      <c r="D279" s="3">
        <v>76</v>
      </c>
      <c r="E279" t="s">
        <v>192</v>
      </c>
      <c r="F279" t="s">
        <v>20</v>
      </c>
      <c r="G279" t="s">
        <v>21</v>
      </c>
      <c r="H279" s="3">
        <v>3</v>
      </c>
      <c r="I279" t="s">
        <v>50</v>
      </c>
      <c r="J279" s="3">
        <v>60</v>
      </c>
      <c r="K279" t="s">
        <v>58</v>
      </c>
      <c r="L279" s="3">
        <v>16000</v>
      </c>
      <c r="M279" s="3">
        <v>19</v>
      </c>
      <c r="N279" s="4">
        <v>304000</v>
      </c>
      <c r="O279" s="2">
        <v>60.21</v>
      </c>
      <c r="P279" t="s">
        <v>39</v>
      </c>
      <c r="R279" t="str">
        <f t="shared" si="4"/>
        <v>71-80</v>
      </c>
    </row>
    <row r="280" spans="1:18" x14ac:dyDescent="0.25">
      <c r="A280" t="s">
        <v>380</v>
      </c>
      <c r="B280" t="s">
        <v>381</v>
      </c>
      <c r="C280" s="5">
        <v>45689</v>
      </c>
      <c r="D280" s="3">
        <v>65</v>
      </c>
      <c r="E280" t="s">
        <v>86</v>
      </c>
      <c r="F280" t="s">
        <v>41</v>
      </c>
      <c r="G280" t="s">
        <v>30</v>
      </c>
      <c r="H280" s="3">
        <v>1</v>
      </c>
      <c r="I280" t="s">
        <v>37</v>
      </c>
      <c r="J280" s="3">
        <v>25</v>
      </c>
      <c r="K280" t="s">
        <v>71</v>
      </c>
      <c r="L280" s="3">
        <v>14500</v>
      </c>
      <c r="M280" s="3">
        <v>3</v>
      </c>
      <c r="N280" s="4">
        <v>43500</v>
      </c>
      <c r="O280" s="2">
        <v>46.81</v>
      </c>
      <c r="P280" t="s">
        <v>39</v>
      </c>
      <c r="R280" t="str">
        <f t="shared" si="4"/>
        <v>61-70</v>
      </c>
    </row>
    <row r="281" spans="1:18" x14ac:dyDescent="0.25">
      <c r="A281" t="s">
        <v>380</v>
      </c>
      <c r="B281" t="s">
        <v>381</v>
      </c>
      <c r="C281" s="5">
        <v>45689</v>
      </c>
      <c r="D281" s="3">
        <v>65</v>
      </c>
      <c r="E281" t="s">
        <v>86</v>
      </c>
      <c r="F281" t="s">
        <v>29</v>
      </c>
      <c r="G281" t="s">
        <v>30</v>
      </c>
      <c r="H281" s="3">
        <v>1</v>
      </c>
      <c r="I281" t="s">
        <v>37</v>
      </c>
      <c r="J281" s="3">
        <v>25</v>
      </c>
      <c r="K281" t="s">
        <v>56</v>
      </c>
      <c r="L281" s="3">
        <v>3500</v>
      </c>
      <c r="M281" s="3">
        <v>20</v>
      </c>
      <c r="N281" s="4">
        <v>70000</v>
      </c>
      <c r="O281" s="2">
        <v>121.23</v>
      </c>
      <c r="P281" t="s">
        <v>39</v>
      </c>
      <c r="R281" t="str">
        <f t="shared" si="4"/>
        <v>61-70</v>
      </c>
    </row>
    <row r="282" spans="1:18" x14ac:dyDescent="0.25">
      <c r="A282" t="s">
        <v>382</v>
      </c>
      <c r="B282" t="s">
        <v>383</v>
      </c>
      <c r="C282" s="5">
        <v>45689</v>
      </c>
      <c r="D282" s="3">
        <v>57</v>
      </c>
      <c r="E282" t="s">
        <v>118</v>
      </c>
      <c r="F282" t="s">
        <v>29</v>
      </c>
      <c r="G282" t="s">
        <v>30</v>
      </c>
      <c r="H282" s="3">
        <v>4</v>
      </c>
      <c r="I282" t="s">
        <v>114</v>
      </c>
      <c r="J282" s="3">
        <v>51</v>
      </c>
      <c r="K282" t="s">
        <v>87</v>
      </c>
      <c r="L282" s="3">
        <v>7500</v>
      </c>
      <c r="M282" s="3">
        <v>20</v>
      </c>
      <c r="N282" s="4">
        <v>150000</v>
      </c>
      <c r="O282" s="2">
        <v>17.600000000000001</v>
      </c>
      <c r="P282" t="s">
        <v>24</v>
      </c>
      <c r="Q282" t="s">
        <v>25</v>
      </c>
      <c r="R282" t="str">
        <f t="shared" si="4"/>
        <v>51-60</v>
      </c>
    </row>
    <row r="283" spans="1:18" x14ac:dyDescent="0.25">
      <c r="A283" t="s">
        <v>382</v>
      </c>
      <c r="B283" t="s">
        <v>383</v>
      </c>
      <c r="C283" s="5">
        <v>45689</v>
      </c>
      <c r="D283" s="3">
        <v>57</v>
      </c>
      <c r="E283" t="s">
        <v>118</v>
      </c>
      <c r="F283" t="s">
        <v>41</v>
      </c>
      <c r="G283" t="s">
        <v>30</v>
      </c>
      <c r="H283" s="3">
        <v>4</v>
      </c>
      <c r="I283" t="s">
        <v>114</v>
      </c>
      <c r="J283" s="3">
        <v>51</v>
      </c>
      <c r="K283" t="s">
        <v>65</v>
      </c>
      <c r="L283" s="3">
        <v>30000</v>
      </c>
      <c r="M283" s="3">
        <v>3</v>
      </c>
      <c r="N283" s="4">
        <v>90000</v>
      </c>
      <c r="O283" s="2">
        <v>159.71</v>
      </c>
      <c r="P283" t="s">
        <v>24</v>
      </c>
      <c r="Q283" t="s">
        <v>25</v>
      </c>
      <c r="R283" t="str">
        <f t="shared" si="4"/>
        <v>51-60</v>
      </c>
    </row>
    <row r="284" spans="1:18" x14ac:dyDescent="0.25">
      <c r="A284" t="s">
        <v>384</v>
      </c>
      <c r="B284" t="s">
        <v>385</v>
      </c>
      <c r="C284" s="5">
        <v>45689</v>
      </c>
      <c r="D284" s="3">
        <v>50</v>
      </c>
      <c r="E284" t="s">
        <v>54</v>
      </c>
      <c r="F284" t="s">
        <v>41</v>
      </c>
      <c r="G284" t="s">
        <v>30</v>
      </c>
      <c r="H284" s="3">
        <v>4</v>
      </c>
      <c r="I284" t="s">
        <v>114</v>
      </c>
      <c r="J284" s="3">
        <v>46</v>
      </c>
      <c r="K284" t="s">
        <v>42</v>
      </c>
      <c r="L284" s="3">
        <v>9000</v>
      </c>
      <c r="M284" s="3">
        <v>15</v>
      </c>
      <c r="N284" s="4">
        <v>135000</v>
      </c>
      <c r="O284" s="2">
        <v>188.62</v>
      </c>
      <c r="P284" t="s">
        <v>39</v>
      </c>
      <c r="R284" t="str">
        <f t="shared" si="4"/>
        <v>41-50</v>
      </c>
    </row>
    <row r="285" spans="1:18" x14ac:dyDescent="0.25">
      <c r="A285" t="s">
        <v>386</v>
      </c>
      <c r="B285" t="s">
        <v>387</v>
      </c>
      <c r="C285" s="5">
        <v>45689</v>
      </c>
      <c r="D285" s="3">
        <v>50</v>
      </c>
      <c r="E285" t="s">
        <v>95</v>
      </c>
      <c r="F285" t="s">
        <v>29</v>
      </c>
      <c r="G285" t="s">
        <v>21</v>
      </c>
      <c r="H285" s="3">
        <v>4</v>
      </c>
      <c r="I285" t="s">
        <v>114</v>
      </c>
      <c r="J285" s="3">
        <v>6</v>
      </c>
      <c r="K285" t="s">
        <v>83</v>
      </c>
      <c r="L285" s="3">
        <v>1000</v>
      </c>
      <c r="M285" s="3">
        <v>3</v>
      </c>
      <c r="N285" s="4">
        <v>3000</v>
      </c>
      <c r="O285" s="2">
        <v>71.11</v>
      </c>
      <c r="P285" t="s">
        <v>39</v>
      </c>
      <c r="R285" t="str">
        <f t="shared" si="4"/>
        <v>41-50</v>
      </c>
    </row>
    <row r="286" spans="1:18" x14ac:dyDescent="0.25">
      <c r="A286" t="s">
        <v>386</v>
      </c>
      <c r="B286" t="s">
        <v>387</v>
      </c>
      <c r="C286" s="5">
        <v>45689</v>
      </c>
      <c r="D286" s="3">
        <v>50</v>
      </c>
      <c r="E286" t="s">
        <v>95</v>
      </c>
      <c r="F286" t="s">
        <v>41</v>
      </c>
      <c r="G286" t="s">
        <v>21</v>
      </c>
      <c r="H286" s="3">
        <v>4</v>
      </c>
      <c r="I286" t="s">
        <v>114</v>
      </c>
      <c r="J286" s="3">
        <v>6</v>
      </c>
      <c r="K286" t="s">
        <v>62</v>
      </c>
      <c r="L286" s="3">
        <v>24000</v>
      </c>
      <c r="M286" s="3">
        <v>11</v>
      </c>
      <c r="N286" s="4">
        <v>264000</v>
      </c>
      <c r="O286" s="2">
        <v>119.81</v>
      </c>
      <c r="P286" t="s">
        <v>39</v>
      </c>
      <c r="R286" t="str">
        <f t="shared" si="4"/>
        <v>41-50</v>
      </c>
    </row>
    <row r="287" spans="1:18" x14ac:dyDescent="0.25">
      <c r="A287" t="s">
        <v>386</v>
      </c>
      <c r="B287" t="s">
        <v>387</v>
      </c>
      <c r="C287" s="5">
        <v>45689</v>
      </c>
      <c r="D287" s="3">
        <v>50</v>
      </c>
      <c r="E287" t="s">
        <v>95</v>
      </c>
      <c r="F287" t="s">
        <v>36</v>
      </c>
      <c r="G287" t="s">
        <v>21</v>
      </c>
      <c r="H287" s="3">
        <v>4</v>
      </c>
      <c r="I287" t="s">
        <v>114</v>
      </c>
      <c r="J287" s="3">
        <v>6</v>
      </c>
      <c r="K287" t="s">
        <v>105</v>
      </c>
      <c r="L287" s="3">
        <v>75000</v>
      </c>
      <c r="M287" s="3">
        <v>14</v>
      </c>
      <c r="N287" s="4">
        <v>1050000</v>
      </c>
      <c r="O287" s="2">
        <v>2.96</v>
      </c>
      <c r="P287" t="s">
        <v>39</v>
      </c>
      <c r="R287" t="str">
        <f t="shared" si="4"/>
        <v>41-50</v>
      </c>
    </row>
    <row r="288" spans="1:18" x14ac:dyDescent="0.25">
      <c r="A288" t="s">
        <v>388</v>
      </c>
      <c r="B288" t="s">
        <v>389</v>
      </c>
      <c r="C288" s="5">
        <v>45689</v>
      </c>
      <c r="D288" s="3">
        <v>26</v>
      </c>
      <c r="E288" t="s">
        <v>70</v>
      </c>
      <c r="F288" t="s">
        <v>29</v>
      </c>
      <c r="G288" t="s">
        <v>21</v>
      </c>
      <c r="H288" s="3">
        <v>2</v>
      </c>
      <c r="I288" t="s">
        <v>22</v>
      </c>
      <c r="J288" s="3">
        <v>44</v>
      </c>
      <c r="K288" t="s">
        <v>83</v>
      </c>
      <c r="L288" s="3">
        <v>1000</v>
      </c>
      <c r="M288" s="3">
        <v>9</v>
      </c>
      <c r="N288" s="4">
        <v>9000</v>
      </c>
      <c r="O288" s="2">
        <v>33.86</v>
      </c>
      <c r="P288" t="s">
        <v>24</v>
      </c>
      <c r="Q288" t="s">
        <v>96</v>
      </c>
      <c r="R288" t="str">
        <f t="shared" si="4"/>
        <v>21-30</v>
      </c>
    </row>
    <row r="289" spans="1:18" x14ac:dyDescent="0.25">
      <c r="A289" t="s">
        <v>388</v>
      </c>
      <c r="B289" t="s">
        <v>389</v>
      </c>
      <c r="C289" s="5">
        <v>45689</v>
      </c>
      <c r="D289" s="3">
        <v>26</v>
      </c>
      <c r="E289" t="s">
        <v>70</v>
      </c>
      <c r="F289" t="s">
        <v>41</v>
      </c>
      <c r="G289" t="s">
        <v>21</v>
      </c>
      <c r="H289" s="3">
        <v>2</v>
      </c>
      <c r="I289" t="s">
        <v>22</v>
      </c>
      <c r="J289" s="3">
        <v>44</v>
      </c>
      <c r="K289" t="s">
        <v>71</v>
      </c>
      <c r="L289" s="3">
        <v>14500</v>
      </c>
      <c r="M289" s="3">
        <v>3</v>
      </c>
      <c r="N289" s="4">
        <v>43500</v>
      </c>
      <c r="O289" s="2">
        <v>60.3</v>
      </c>
      <c r="P289" t="s">
        <v>24</v>
      </c>
      <c r="Q289" t="s">
        <v>96</v>
      </c>
      <c r="R289" t="str">
        <f t="shared" si="4"/>
        <v>21-30</v>
      </c>
    </row>
    <row r="290" spans="1:18" x14ac:dyDescent="0.25">
      <c r="A290" t="s">
        <v>390</v>
      </c>
      <c r="B290" t="s">
        <v>391</v>
      </c>
      <c r="C290" s="5">
        <v>45689</v>
      </c>
      <c r="D290" s="3">
        <v>48</v>
      </c>
      <c r="E290" t="s">
        <v>70</v>
      </c>
      <c r="F290" t="s">
        <v>29</v>
      </c>
      <c r="G290" t="s">
        <v>30</v>
      </c>
      <c r="H290" s="3">
        <v>4</v>
      </c>
      <c r="I290" t="s">
        <v>114</v>
      </c>
      <c r="J290" s="3">
        <v>39</v>
      </c>
      <c r="K290" t="s">
        <v>56</v>
      </c>
      <c r="L290" s="3">
        <v>3500</v>
      </c>
      <c r="M290" s="3">
        <v>13</v>
      </c>
      <c r="N290" s="4">
        <v>45500</v>
      </c>
      <c r="O290" s="2">
        <v>168.4</v>
      </c>
      <c r="P290" t="s">
        <v>24</v>
      </c>
      <c r="Q290" t="s">
        <v>96</v>
      </c>
      <c r="R290" t="str">
        <f t="shared" si="4"/>
        <v>41-50</v>
      </c>
    </row>
    <row r="291" spans="1:18" x14ac:dyDescent="0.25">
      <c r="A291" t="s">
        <v>392</v>
      </c>
      <c r="B291" t="s">
        <v>393</v>
      </c>
      <c r="C291" s="5">
        <v>45689</v>
      </c>
      <c r="D291" s="3">
        <v>72</v>
      </c>
      <c r="E291" t="s">
        <v>157</v>
      </c>
      <c r="F291" t="s">
        <v>20</v>
      </c>
      <c r="G291" t="s">
        <v>30</v>
      </c>
      <c r="H291" s="3">
        <v>3</v>
      </c>
      <c r="I291" t="s">
        <v>50</v>
      </c>
      <c r="J291" s="3">
        <v>53</v>
      </c>
      <c r="K291" t="s">
        <v>46</v>
      </c>
      <c r="L291" s="3">
        <v>4500</v>
      </c>
      <c r="M291" s="3">
        <v>11</v>
      </c>
      <c r="N291" s="4">
        <v>49500</v>
      </c>
      <c r="O291" s="2">
        <v>192.93</v>
      </c>
      <c r="P291" t="s">
        <v>39</v>
      </c>
      <c r="R291" t="str">
        <f t="shared" si="4"/>
        <v>71-80</v>
      </c>
    </row>
    <row r="292" spans="1:18" x14ac:dyDescent="0.25">
      <c r="A292" t="s">
        <v>392</v>
      </c>
      <c r="B292" t="s">
        <v>393</v>
      </c>
      <c r="C292" s="5">
        <v>45689</v>
      </c>
      <c r="D292" s="3">
        <v>72</v>
      </c>
      <c r="E292" t="s">
        <v>157</v>
      </c>
      <c r="F292" t="s">
        <v>29</v>
      </c>
      <c r="G292" t="s">
        <v>30</v>
      </c>
      <c r="H292" s="3">
        <v>3</v>
      </c>
      <c r="I292" t="s">
        <v>50</v>
      </c>
      <c r="J292" s="3">
        <v>53</v>
      </c>
      <c r="K292" t="s">
        <v>40</v>
      </c>
      <c r="L292" s="3">
        <v>500</v>
      </c>
      <c r="M292" s="3">
        <v>16</v>
      </c>
      <c r="N292" s="4">
        <v>8000</v>
      </c>
      <c r="O292" s="2">
        <v>147.11000000000001</v>
      </c>
      <c r="P292" t="s">
        <v>39</v>
      </c>
      <c r="R292" t="str">
        <f t="shared" si="4"/>
        <v>71-80</v>
      </c>
    </row>
    <row r="293" spans="1:18" x14ac:dyDescent="0.25">
      <c r="A293" t="s">
        <v>392</v>
      </c>
      <c r="B293" t="s">
        <v>393</v>
      </c>
      <c r="C293" s="5">
        <v>45689</v>
      </c>
      <c r="D293" s="3">
        <v>72</v>
      </c>
      <c r="E293" t="s">
        <v>157</v>
      </c>
      <c r="F293" t="s">
        <v>36</v>
      </c>
      <c r="G293" t="s">
        <v>30</v>
      </c>
      <c r="H293" s="3">
        <v>3</v>
      </c>
      <c r="I293" t="s">
        <v>50</v>
      </c>
      <c r="J293" s="3">
        <v>53</v>
      </c>
      <c r="K293" t="s">
        <v>71</v>
      </c>
      <c r="L293" s="3">
        <v>14500</v>
      </c>
      <c r="M293" s="3">
        <v>9</v>
      </c>
      <c r="N293" s="4">
        <v>130500</v>
      </c>
      <c r="O293" s="2">
        <v>65.510000000000005</v>
      </c>
      <c r="P293" t="s">
        <v>39</v>
      </c>
      <c r="R293" t="str">
        <f t="shared" si="4"/>
        <v>71-80</v>
      </c>
    </row>
    <row r="294" spans="1:18" x14ac:dyDescent="0.25">
      <c r="A294" t="s">
        <v>394</v>
      </c>
      <c r="B294" t="s">
        <v>395</v>
      </c>
      <c r="C294" s="5">
        <v>45689</v>
      </c>
      <c r="D294" s="3">
        <v>62</v>
      </c>
      <c r="E294" t="s">
        <v>176</v>
      </c>
      <c r="F294" t="s">
        <v>20</v>
      </c>
      <c r="G294" t="s">
        <v>21</v>
      </c>
      <c r="H294" s="3">
        <v>5</v>
      </c>
      <c r="I294" t="s">
        <v>55</v>
      </c>
      <c r="J294" s="3">
        <v>38</v>
      </c>
      <c r="K294" t="s">
        <v>51</v>
      </c>
      <c r="L294" s="3">
        <v>9000</v>
      </c>
      <c r="M294" s="3">
        <v>3</v>
      </c>
      <c r="N294" s="4">
        <v>27000</v>
      </c>
      <c r="O294" s="2">
        <v>166.34</v>
      </c>
      <c r="P294" t="s">
        <v>24</v>
      </c>
      <c r="Q294" t="s">
        <v>284</v>
      </c>
      <c r="R294" t="str">
        <f t="shared" si="4"/>
        <v>61-70</v>
      </c>
    </row>
    <row r="295" spans="1:18" x14ac:dyDescent="0.25">
      <c r="A295" t="s">
        <v>394</v>
      </c>
      <c r="B295" t="s">
        <v>395</v>
      </c>
      <c r="C295" s="5">
        <v>45689</v>
      </c>
      <c r="D295" s="3">
        <v>62</v>
      </c>
      <c r="E295" t="s">
        <v>176</v>
      </c>
      <c r="F295" t="s">
        <v>29</v>
      </c>
      <c r="G295" t="s">
        <v>21</v>
      </c>
      <c r="H295" s="3">
        <v>5</v>
      </c>
      <c r="I295" t="s">
        <v>55</v>
      </c>
      <c r="J295" s="3">
        <v>38</v>
      </c>
      <c r="K295" t="s">
        <v>87</v>
      </c>
      <c r="L295" s="3">
        <v>7500</v>
      </c>
      <c r="M295" s="3">
        <v>5</v>
      </c>
      <c r="N295" s="4">
        <v>37500</v>
      </c>
      <c r="O295" s="2">
        <v>134.76</v>
      </c>
      <c r="P295" t="s">
        <v>24</v>
      </c>
      <c r="Q295" t="s">
        <v>284</v>
      </c>
      <c r="R295" t="str">
        <f t="shared" si="4"/>
        <v>61-70</v>
      </c>
    </row>
    <row r="296" spans="1:18" x14ac:dyDescent="0.25">
      <c r="A296" t="s">
        <v>396</v>
      </c>
      <c r="B296" t="s">
        <v>397</v>
      </c>
      <c r="C296" s="5">
        <v>45689</v>
      </c>
      <c r="D296" s="3">
        <v>46</v>
      </c>
      <c r="E296" t="s">
        <v>143</v>
      </c>
      <c r="F296" t="s">
        <v>29</v>
      </c>
      <c r="G296" t="s">
        <v>21</v>
      </c>
      <c r="H296" s="3">
        <v>4</v>
      </c>
      <c r="I296" t="s">
        <v>114</v>
      </c>
      <c r="J296" s="3">
        <v>46</v>
      </c>
      <c r="K296" t="s">
        <v>193</v>
      </c>
      <c r="L296" s="3">
        <v>6500</v>
      </c>
      <c r="M296" s="3">
        <v>14</v>
      </c>
      <c r="N296" s="4">
        <v>91000</v>
      </c>
      <c r="O296" s="2">
        <v>184.74</v>
      </c>
      <c r="P296" t="s">
        <v>24</v>
      </c>
      <c r="Q296" t="s">
        <v>25</v>
      </c>
      <c r="R296" t="str">
        <f t="shared" si="4"/>
        <v>41-50</v>
      </c>
    </row>
    <row r="297" spans="1:18" x14ac:dyDescent="0.25">
      <c r="A297" t="s">
        <v>396</v>
      </c>
      <c r="B297" t="s">
        <v>397</v>
      </c>
      <c r="C297" s="5">
        <v>45689</v>
      </c>
      <c r="D297" s="3">
        <v>46</v>
      </c>
      <c r="E297" t="s">
        <v>143</v>
      </c>
      <c r="F297" t="s">
        <v>36</v>
      </c>
      <c r="G297" t="s">
        <v>21</v>
      </c>
      <c r="H297" s="3">
        <v>4</v>
      </c>
      <c r="I297" t="s">
        <v>114</v>
      </c>
      <c r="J297" s="3">
        <v>46</v>
      </c>
      <c r="K297" t="s">
        <v>42</v>
      </c>
      <c r="L297" s="3">
        <v>9000</v>
      </c>
      <c r="M297" s="3">
        <v>12</v>
      </c>
      <c r="N297" s="4">
        <v>108000</v>
      </c>
      <c r="O297" s="2">
        <v>158.25</v>
      </c>
      <c r="P297" t="s">
        <v>24</v>
      </c>
      <c r="Q297" t="s">
        <v>25</v>
      </c>
      <c r="R297" t="str">
        <f t="shared" si="4"/>
        <v>41-50</v>
      </c>
    </row>
    <row r="298" spans="1:18" x14ac:dyDescent="0.25">
      <c r="A298" t="s">
        <v>398</v>
      </c>
      <c r="B298" t="s">
        <v>399</v>
      </c>
      <c r="C298" s="5">
        <v>45717</v>
      </c>
      <c r="D298" s="3">
        <v>26</v>
      </c>
      <c r="E298" t="s">
        <v>95</v>
      </c>
      <c r="F298" t="s">
        <v>29</v>
      </c>
      <c r="G298" t="s">
        <v>21</v>
      </c>
      <c r="H298" s="3">
        <v>2</v>
      </c>
      <c r="I298" t="s">
        <v>22</v>
      </c>
      <c r="J298" s="3">
        <v>43</v>
      </c>
      <c r="K298" t="s">
        <v>56</v>
      </c>
      <c r="L298" s="3">
        <v>3500</v>
      </c>
      <c r="M298" s="3">
        <v>14</v>
      </c>
      <c r="N298" s="4">
        <v>49000</v>
      </c>
      <c r="O298" s="2">
        <v>193.16</v>
      </c>
      <c r="P298" t="s">
        <v>39</v>
      </c>
      <c r="R298" t="str">
        <f t="shared" si="4"/>
        <v>21-30</v>
      </c>
    </row>
    <row r="299" spans="1:18" x14ac:dyDescent="0.25">
      <c r="A299" t="s">
        <v>400</v>
      </c>
      <c r="B299" t="s">
        <v>401</v>
      </c>
      <c r="C299" s="5">
        <v>45689</v>
      </c>
      <c r="D299" s="3">
        <v>17</v>
      </c>
      <c r="E299" t="s">
        <v>95</v>
      </c>
      <c r="F299" t="s">
        <v>20</v>
      </c>
      <c r="G299" t="s">
        <v>30</v>
      </c>
      <c r="H299" s="3">
        <v>4</v>
      </c>
      <c r="I299" t="s">
        <v>114</v>
      </c>
      <c r="J299" s="3">
        <v>15</v>
      </c>
      <c r="K299" t="s">
        <v>46</v>
      </c>
      <c r="L299" s="3">
        <v>4500</v>
      </c>
      <c r="M299" s="3">
        <v>10</v>
      </c>
      <c r="N299" s="4">
        <v>45000</v>
      </c>
      <c r="O299" s="2">
        <v>96.81</v>
      </c>
      <c r="P299" t="s">
        <v>39</v>
      </c>
      <c r="R299" t="str">
        <f t="shared" si="4"/>
        <v>11-20</v>
      </c>
    </row>
    <row r="300" spans="1:18" x14ac:dyDescent="0.25">
      <c r="A300" t="s">
        <v>400</v>
      </c>
      <c r="B300" t="s">
        <v>401</v>
      </c>
      <c r="C300" s="5">
        <v>45689</v>
      </c>
      <c r="D300" s="3">
        <v>17</v>
      </c>
      <c r="E300" t="s">
        <v>95</v>
      </c>
      <c r="F300" t="s">
        <v>29</v>
      </c>
      <c r="G300" t="s">
        <v>30</v>
      </c>
      <c r="H300" s="3">
        <v>4</v>
      </c>
      <c r="I300" t="s">
        <v>114</v>
      </c>
      <c r="J300" s="3">
        <v>15</v>
      </c>
      <c r="K300" t="s">
        <v>31</v>
      </c>
      <c r="L300" s="3">
        <v>5500</v>
      </c>
      <c r="M300" s="3">
        <v>3</v>
      </c>
      <c r="N300" s="4">
        <v>16500</v>
      </c>
      <c r="O300" s="2">
        <v>184.15</v>
      </c>
      <c r="P300" t="s">
        <v>39</v>
      </c>
      <c r="R300" t="str">
        <f t="shared" si="4"/>
        <v>11-20</v>
      </c>
    </row>
    <row r="301" spans="1:18" x14ac:dyDescent="0.25">
      <c r="A301" t="s">
        <v>402</v>
      </c>
      <c r="B301" t="s">
        <v>403</v>
      </c>
      <c r="C301" s="5">
        <v>45689</v>
      </c>
      <c r="D301" s="3">
        <v>34</v>
      </c>
      <c r="E301" t="s">
        <v>152</v>
      </c>
      <c r="F301" t="s">
        <v>29</v>
      </c>
      <c r="G301" t="s">
        <v>30</v>
      </c>
      <c r="H301" s="3">
        <v>2</v>
      </c>
      <c r="I301" t="s">
        <v>22</v>
      </c>
      <c r="J301" s="3">
        <v>22</v>
      </c>
      <c r="K301" t="s">
        <v>31</v>
      </c>
      <c r="L301" s="3">
        <v>5500</v>
      </c>
      <c r="M301" s="3">
        <v>15</v>
      </c>
      <c r="N301" s="4">
        <v>82500</v>
      </c>
      <c r="O301" s="2">
        <v>144.54</v>
      </c>
      <c r="P301" t="s">
        <v>39</v>
      </c>
      <c r="R301" t="str">
        <f t="shared" si="4"/>
        <v>31-40</v>
      </c>
    </row>
    <row r="302" spans="1:18" x14ac:dyDescent="0.25">
      <c r="A302" t="s">
        <v>402</v>
      </c>
      <c r="B302" t="s">
        <v>403</v>
      </c>
      <c r="C302" s="5">
        <v>45689</v>
      </c>
      <c r="D302" s="3">
        <v>34</v>
      </c>
      <c r="E302" t="s">
        <v>152</v>
      </c>
      <c r="F302" t="s">
        <v>41</v>
      </c>
      <c r="G302" t="s">
        <v>30</v>
      </c>
      <c r="H302" s="3">
        <v>2</v>
      </c>
      <c r="I302" t="s">
        <v>22</v>
      </c>
      <c r="J302" s="3">
        <v>22</v>
      </c>
      <c r="K302" t="s">
        <v>65</v>
      </c>
      <c r="L302" s="3">
        <v>30000</v>
      </c>
      <c r="M302" s="3">
        <v>2</v>
      </c>
      <c r="N302" s="4">
        <v>60000</v>
      </c>
      <c r="O302" s="2">
        <v>13.9</v>
      </c>
      <c r="P302" t="s">
        <v>39</v>
      </c>
      <c r="R302" t="str">
        <f t="shared" si="4"/>
        <v>31-40</v>
      </c>
    </row>
    <row r="303" spans="1:18" x14ac:dyDescent="0.25">
      <c r="A303" t="s">
        <v>404</v>
      </c>
      <c r="B303" t="s">
        <v>405</v>
      </c>
      <c r="C303" s="5">
        <v>45689</v>
      </c>
      <c r="D303" s="3">
        <v>18</v>
      </c>
      <c r="E303" t="s">
        <v>157</v>
      </c>
      <c r="F303" t="s">
        <v>20</v>
      </c>
      <c r="G303" t="s">
        <v>21</v>
      </c>
      <c r="H303" s="3">
        <v>2</v>
      </c>
      <c r="I303" t="s">
        <v>22</v>
      </c>
      <c r="J303" s="3">
        <v>44</v>
      </c>
      <c r="K303" t="s">
        <v>46</v>
      </c>
      <c r="L303" s="3">
        <v>4500</v>
      </c>
      <c r="M303" s="3">
        <v>13</v>
      </c>
      <c r="N303" s="4">
        <v>58500</v>
      </c>
      <c r="O303" s="2">
        <v>46.76</v>
      </c>
      <c r="P303" t="s">
        <v>39</v>
      </c>
      <c r="R303" t="str">
        <f t="shared" si="4"/>
        <v>11-20</v>
      </c>
    </row>
    <row r="304" spans="1:18" x14ac:dyDescent="0.25">
      <c r="A304" t="s">
        <v>404</v>
      </c>
      <c r="B304" t="s">
        <v>405</v>
      </c>
      <c r="C304" s="5">
        <v>45689</v>
      </c>
      <c r="D304" s="3">
        <v>18</v>
      </c>
      <c r="E304" t="s">
        <v>157</v>
      </c>
      <c r="F304" t="s">
        <v>29</v>
      </c>
      <c r="G304" t="s">
        <v>21</v>
      </c>
      <c r="H304" s="3">
        <v>2</v>
      </c>
      <c r="I304" t="s">
        <v>22</v>
      </c>
      <c r="J304" s="3">
        <v>44</v>
      </c>
      <c r="K304" t="s">
        <v>164</v>
      </c>
      <c r="L304" s="3">
        <v>600</v>
      </c>
      <c r="M304" s="3">
        <v>14</v>
      </c>
      <c r="N304" s="4">
        <v>8400</v>
      </c>
      <c r="O304" s="2">
        <v>37.68</v>
      </c>
      <c r="P304" t="s">
        <v>39</v>
      </c>
      <c r="R304" t="str">
        <f t="shared" si="4"/>
        <v>11-20</v>
      </c>
    </row>
    <row r="305" spans="1:18" x14ac:dyDescent="0.25">
      <c r="A305" t="s">
        <v>406</v>
      </c>
      <c r="B305" t="s">
        <v>407</v>
      </c>
      <c r="C305" s="5">
        <v>45717</v>
      </c>
      <c r="D305" s="3">
        <v>29</v>
      </c>
      <c r="E305" t="s">
        <v>86</v>
      </c>
      <c r="F305" t="s">
        <v>29</v>
      </c>
      <c r="G305" t="s">
        <v>21</v>
      </c>
      <c r="H305" s="3">
        <v>2</v>
      </c>
      <c r="I305" t="s">
        <v>22</v>
      </c>
      <c r="J305" s="3">
        <v>24</v>
      </c>
      <c r="K305" t="s">
        <v>56</v>
      </c>
      <c r="L305" s="3">
        <v>3500</v>
      </c>
      <c r="M305" s="3">
        <v>20</v>
      </c>
      <c r="N305" s="4">
        <v>70000</v>
      </c>
      <c r="O305" s="2">
        <v>119.6</v>
      </c>
      <c r="P305" t="s">
        <v>39</v>
      </c>
      <c r="R305" t="str">
        <f t="shared" si="4"/>
        <v>21-30</v>
      </c>
    </row>
    <row r="306" spans="1:18" x14ac:dyDescent="0.25">
      <c r="A306" t="s">
        <v>406</v>
      </c>
      <c r="B306" t="s">
        <v>407</v>
      </c>
      <c r="C306" s="5">
        <v>45717</v>
      </c>
      <c r="D306" s="3">
        <v>29</v>
      </c>
      <c r="E306" t="s">
        <v>86</v>
      </c>
      <c r="F306" t="s">
        <v>36</v>
      </c>
      <c r="G306" t="s">
        <v>21</v>
      </c>
      <c r="H306" s="3">
        <v>2</v>
      </c>
      <c r="I306" t="s">
        <v>22</v>
      </c>
      <c r="J306" s="3">
        <v>24</v>
      </c>
      <c r="K306" t="s">
        <v>105</v>
      </c>
      <c r="L306" s="3">
        <v>75000</v>
      </c>
      <c r="M306" s="3">
        <v>12</v>
      </c>
      <c r="N306" s="4">
        <v>900000</v>
      </c>
      <c r="O306" s="2">
        <v>117.61</v>
      </c>
      <c r="P306" t="s">
        <v>39</v>
      </c>
      <c r="R306" t="str">
        <f t="shared" si="4"/>
        <v>21-30</v>
      </c>
    </row>
    <row r="307" spans="1:18" x14ac:dyDescent="0.25">
      <c r="A307" t="s">
        <v>408</v>
      </c>
      <c r="B307" t="s">
        <v>409</v>
      </c>
      <c r="C307" s="5">
        <v>45658</v>
      </c>
      <c r="D307" s="3">
        <v>74</v>
      </c>
      <c r="E307" t="s">
        <v>131</v>
      </c>
      <c r="F307" t="s">
        <v>36</v>
      </c>
      <c r="G307" t="s">
        <v>30</v>
      </c>
      <c r="H307" s="3">
        <v>2</v>
      </c>
      <c r="I307" t="s">
        <v>22</v>
      </c>
      <c r="J307" s="3">
        <v>59</v>
      </c>
      <c r="K307" t="s">
        <v>38</v>
      </c>
      <c r="L307" s="3">
        <v>20000</v>
      </c>
      <c r="M307" s="3">
        <v>5</v>
      </c>
      <c r="N307" s="4">
        <v>100000</v>
      </c>
      <c r="O307" s="2">
        <v>37.020000000000003</v>
      </c>
      <c r="P307" t="s">
        <v>39</v>
      </c>
      <c r="R307" t="str">
        <f t="shared" si="4"/>
        <v>71-80</v>
      </c>
    </row>
    <row r="308" spans="1:18" x14ac:dyDescent="0.25">
      <c r="A308" t="s">
        <v>410</v>
      </c>
      <c r="B308" t="s">
        <v>411</v>
      </c>
      <c r="C308" s="5">
        <v>45689</v>
      </c>
      <c r="D308" s="3">
        <v>65</v>
      </c>
      <c r="E308" t="s">
        <v>110</v>
      </c>
      <c r="F308" t="s">
        <v>20</v>
      </c>
      <c r="G308" t="s">
        <v>21</v>
      </c>
      <c r="H308" s="3">
        <v>4</v>
      </c>
      <c r="I308" t="s">
        <v>114</v>
      </c>
      <c r="J308" s="3">
        <v>37</v>
      </c>
      <c r="K308" t="s">
        <v>23</v>
      </c>
      <c r="L308" s="3">
        <v>35000</v>
      </c>
      <c r="M308" s="3">
        <v>6</v>
      </c>
      <c r="N308" s="4">
        <v>210000</v>
      </c>
      <c r="O308" s="2">
        <v>58.12</v>
      </c>
      <c r="P308" t="s">
        <v>24</v>
      </c>
      <c r="Q308" t="s">
        <v>284</v>
      </c>
      <c r="R308" t="str">
        <f t="shared" si="4"/>
        <v>61-70</v>
      </c>
    </row>
    <row r="309" spans="1:18" x14ac:dyDescent="0.25">
      <c r="A309" t="s">
        <v>410</v>
      </c>
      <c r="B309" t="s">
        <v>411</v>
      </c>
      <c r="C309" s="5">
        <v>45689</v>
      </c>
      <c r="D309" s="3">
        <v>65</v>
      </c>
      <c r="E309" t="s">
        <v>110</v>
      </c>
      <c r="F309" t="s">
        <v>36</v>
      </c>
      <c r="G309" t="s">
        <v>21</v>
      </c>
      <c r="H309" s="3">
        <v>4</v>
      </c>
      <c r="I309" t="s">
        <v>114</v>
      </c>
      <c r="J309" s="3">
        <v>37</v>
      </c>
      <c r="K309" t="s">
        <v>115</v>
      </c>
      <c r="L309" s="3">
        <v>25000</v>
      </c>
      <c r="M309" s="3">
        <v>20</v>
      </c>
      <c r="N309" s="4">
        <v>500000</v>
      </c>
      <c r="O309" s="2">
        <v>168.48</v>
      </c>
      <c r="P309" t="s">
        <v>24</v>
      </c>
      <c r="Q309" t="s">
        <v>284</v>
      </c>
      <c r="R309" t="str">
        <f t="shared" si="4"/>
        <v>61-70</v>
      </c>
    </row>
    <row r="310" spans="1:18" x14ac:dyDescent="0.25">
      <c r="A310" t="s">
        <v>410</v>
      </c>
      <c r="B310" t="s">
        <v>411</v>
      </c>
      <c r="C310" s="5">
        <v>45689</v>
      </c>
      <c r="D310" s="3">
        <v>65</v>
      </c>
      <c r="E310" t="s">
        <v>110</v>
      </c>
      <c r="F310" t="s">
        <v>41</v>
      </c>
      <c r="G310" t="s">
        <v>21</v>
      </c>
      <c r="H310" s="3">
        <v>4</v>
      </c>
      <c r="I310" t="s">
        <v>114</v>
      </c>
      <c r="J310" s="3">
        <v>37</v>
      </c>
      <c r="K310" t="s">
        <v>42</v>
      </c>
      <c r="L310" s="3">
        <v>9000</v>
      </c>
      <c r="M310" s="3">
        <v>1</v>
      </c>
      <c r="N310" s="4">
        <v>9000</v>
      </c>
      <c r="O310" s="2">
        <v>173.17</v>
      </c>
      <c r="P310" t="s">
        <v>24</v>
      </c>
      <c r="Q310" t="s">
        <v>284</v>
      </c>
      <c r="R310" t="str">
        <f t="shared" si="4"/>
        <v>61-70</v>
      </c>
    </row>
    <row r="311" spans="1:18" x14ac:dyDescent="0.25">
      <c r="A311" t="s">
        <v>412</v>
      </c>
      <c r="B311" t="s">
        <v>413</v>
      </c>
      <c r="C311" s="5">
        <v>45689</v>
      </c>
      <c r="D311" s="3">
        <v>33</v>
      </c>
      <c r="E311" t="s">
        <v>121</v>
      </c>
      <c r="F311" t="s">
        <v>29</v>
      </c>
      <c r="G311" t="s">
        <v>30</v>
      </c>
      <c r="H311" s="3">
        <v>4</v>
      </c>
      <c r="I311" t="s">
        <v>114</v>
      </c>
      <c r="J311" s="3">
        <v>36</v>
      </c>
      <c r="K311" t="s">
        <v>164</v>
      </c>
      <c r="L311" s="3">
        <v>600</v>
      </c>
      <c r="M311" s="3">
        <v>1</v>
      </c>
      <c r="N311" s="4">
        <v>600</v>
      </c>
      <c r="O311" s="2">
        <v>16.989999999999998</v>
      </c>
      <c r="P311" t="s">
        <v>39</v>
      </c>
      <c r="R311" t="str">
        <f t="shared" si="4"/>
        <v>31-40</v>
      </c>
    </row>
    <row r="312" spans="1:18" x14ac:dyDescent="0.25">
      <c r="A312" t="s">
        <v>412</v>
      </c>
      <c r="B312" t="s">
        <v>413</v>
      </c>
      <c r="C312" s="5">
        <v>45689</v>
      </c>
      <c r="D312" s="3">
        <v>33</v>
      </c>
      <c r="E312" t="s">
        <v>121</v>
      </c>
      <c r="F312" t="s">
        <v>20</v>
      </c>
      <c r="G312" t="s">
        <v>30</v>
      </c>
      <c r="H312" s="3">
        <v>4</v>
      </c>
      <c r="I312" t="s">
        <v>114</v>
      </c>
      <c r="J312" s="3">
        <v>36</v>
      </c>
      <c r="K312" t="s">
        <v>46</v>
      </c>
      <c r="L312" s="3">
        <v>4500</v>
      </c>
      <c r="M312" s="3">
        <v>9</v>
      </c>
      <c r="N312" s="4">
        <v>40500</v>
      </c>
      <c r="O312" s="2">
        <v>58.77</v>
      </c>
      <c r="P312" t="s">
        <v>39</v>
      </c>
      <c r="R312" t="str">
        <f t="shared" si="4"/>
        <v>31-40</v>
      </c>
    </row>
    <row r="313" spans="1:18" x14ac:dyDescent="0.25">
      <c r="A313" t="s">
        <v>414</v>
      </c>
      <c r="B313" t="s">
        <v>415</v>
      </c>
      <c r="C313" s="5">
        <v>45689</v>
      </c>
      <c r="D313" s="3">
        <v>52</v>
      </c>
      <c r="E313" t="s">
        <v>28</v>
      </c>
      <c r="F313" t="s">
        <v>41</v>
      </c>
      <c r="G313" t="s">
        <v>30</v>
      </c>
      <c r="H313" s="3">
        <v>5</v>
      </c>
      <c r="I313" t="s">
        <v>55</v>
      </c>
      <c r="J313" s="3">
        <v>37</v>
      </c>
      <c r="K313" t="s">
        <v>62</v>
      </c>
      <c r="L313" s="3">
        <v>24000</v>
      </c>
      <c r="M313" s="3">
        <v>2</v>
      </c>
      <c r="N313" s="4">
        <v>48000</v>
      </c>
      <c r="O313" s="2">
        <v>164.61</v>
      </c>
      <c r="P313" t="s">
        <v>39</v>
      </c>
      <c r="R313" t="str">
        <f t="shared" si="4"/>
        <v>51-60</v>
      </c>
    </row>
    <row r="314" spans="1:18" x14ac:dyDescent="0.25">
      <c r="A314" t="s">
        <v>414</v>
      </c>
      <c r="B314" t="s">
        <v>415</v>
      </c>
      <c r="C314" s="5">
        <v>45689</v>
      </c>
      <c r="D314" s="3">
        <v>52</v>
      </c>
      <c r="E314" t="s">
        <v>28</v>
      </c>
      <c r="F314" t="s">
        <v>20</v>
      </c>
      <c r="G314" t="s">
        <v>30</v>
      </c>
      <c r="H314" s="3">
        <v>5</v>
      </c>
      <c r="I314" t="s">
        <v>55</v>
      </c>
      <c r="J314" s="3">
        <v>37</v>
      </c>
      <c r="K314" t="s">
        <v>23</v>
      </c>
      <c r="L314" s="3">
        <v>35000</v>
      </c>
      <c r="M314" s="3">
        <v>14</v>
      </c>
      <c r="N314" s="4">
        <v>490000</v>
      </c>
      <c r="O314" s="2">
        <v>109.5</v>
      </c>
      <c r="P314" t="s">
        <v>39</v>
      </c>
      <c r="R314" t="str">
        <f t="shared" si="4"/>
        <v>51-60</v>
      </c>
    </row>
    <row r="315" spans="1:18" x14ac:dyDescent="0.25">
      <c r="A315" t="s">
        <v>414</v>
      </c>
      <c r="B315" t="s">
        <v>415</v>
      </c>
      <c r="C315" s="5">
        <v>45689</v>
      </c>
      <c r="D315" s="3">
        <v>52</v>
      </c>
      <c r="E315" t="s">
        <v>28</v>
      </c>
      <c r="F315" t="s">
        <v>36</v>
      </c>
      <c r="G315" t="s">
        <v>30</v>
      </c>
      <c r="H315" s="3">
        <v>5</v>
      </c>
      <c r="I315" t="s">
        <v>55</v>
      </c>
      <c r="J315" s="3">
        <v>37</v>
      </c>
      <c r="K315" t="s">
        <v>38</v>
      </c>
      <c r="L315" s="3">
        <v>20000</v>
      </c>
      <c r="M315" s="3">
        <v>8</v>
      </c>
      <c r="N315" s="4">
        <v>160000</v>
      </c>
      <c r="O315" s="2">
        <v>147.33000000000001</v>
      </c>
      <c r="P315" t="s">
        <v>39</v>
      </c>
      <c r="R315" t="str">
        <f t="shared" si="4"/>
        <v>51-60</v>
      </c>
    </row>
    <row r="316" spans="1:18" x14ac:dyDescent="0.25">
      <c r="A316" t="s">
        <v>416</v>
      </c>
      <c r="B316" t="s">
        <v>417</v>
      </c>
      <c r="C316" s="5">
        <v>45658</v>
      </c>
      <c r="D316" s="3">
        <v>20</v>
      </c>
      <c r="E316" t="s">
        <v>198</v>
      </c>
      <c r="F316" t="s">
        <v>29</v>
      </c>
      <c r="G316" t="s">
        <v>30</v>
      </c>
      <c r="H316" s="3">
        <v>4</v>
      </c>
      <c r="I316" t="s">
        <v>114</v>
      </c>
      <c r="J316" s="3">
        <v>23</v>
      </c>
      <c r="K316" t="s">
        <v>46</v>
      </c>
      <c r="L316" s="3">
        <v>4500</v>
      </c>
      <c r="M316" s="3">
        <v>19</v>
      </c>
      <c r="N316" s="4">
        <v>85500</v>
      </c>
      <c r="O316" s="2">
        <v>162.24</v>
      </c>
      <c r="P316" t="s">
        <v>39</v>
      </c>
      <c r="R316" t="str">
        <f t="shared" si="4"/>
        <v>11-20</v>
      </c>
    </row>
    <row r="317" spans="1:18" x14ac:dyDescent="0.25">
      <c r="A317" t="s">
        <v>418</v>
      </c>
      <c r="B317" t="s">
        <v>419</v>
      </c>
      <c r="C317" s="5">
        <v>45689</v>
      </c>
      <c r="D317" s="3">
        <v>70</v>
      </c>
      <c r="E317" t="s">
        <v>28</v>
      </c>
      <c r="F317" t="s">
        <v>36</v>
      </c>
      <c r="G317" t="s">
        <v>21</v>
      </c>
      <c r="H317" s="3">
        <v>2</v>
      </c>
      <c r="I317" t="s">
        <v>22</v>
      </c>
      <c r="J317" s="3">
        <v>51</v>
      </c>
      <c r="K317" t="s">
        <v>65</v>
      </c>
      <c r="L317" s="3">
        <v>30000</v>
      </c>
      <c r="M317" s="3">
        <v>10</v>
      </c>
      <c r="N317" s="4">
        <v>300000</v>
      </c>
      <c r="O317" s="2">
        <v>65.069999999999993</v>
      </c>
      <c r="P317" t="s">
        <v>39</v>
      </c>
      <c r="R317" t="str">
        <f t="shared" si="4"/>
        <v>61-70</v>
      </c>
    </row>
    <row r="318" spans="1:18" x14ac:dyDescent="0.25">
      <c r="A318" t="s">
        <v>418</v>
      </c>
      <c r="B318" t="s">
        <v>419</v>
      </c>
      <c r="C318" s="5">
        <v>45689</v>
      </c>
      <c r="D318" s="3">
        <v>70</v>
      </c>
      <c r="E318" t="s">
        <v>28</v>
      </c>
      <c r="F318" t="s">
        <v>29</v>
      </c>
      <c r="G318" t="s">
        <v>21</v>
      </c>
      <c r="H318" s="3">
        <v>2</v>
      </c>
      <c r="I318" t="s">
        <v>22</v>
      </c>
      <c r="J318" s="3">
        <v>51</v>
      </c>
      <c r="K318" t="s">
        <v>40</v>
      </c>
      <c r="L318" s="3">
        <v>500</v>
      </c>
      <c r="M318" s="3">
        <v>17</v>
      </c>
      <c r="N318" s="4">
        <v>8500</v>
      </c>
      <c r="O318" s="2">
        <v>114.76</v>
      </c>
      <c r="P318" t="s">
        <v>39</v>
      </c>
      <c r="R318" t="str">
        <f t="shared" si="4"/>
        <v>61-70</v>
      </c>
    </row>
    <row r="319" spans="1:18" x14ac:dyDescent="0.25">
      <c r="A319" t="s">
        <v>418</v>
      </c>
      <c r="B319" t="s">
        <v>419</v>
      </c>
      <c r="C319" s="5">
        <v>45689</v>
      </c>
      <c r="D319" s="3">
        <v>70</v>
      </c>
      <c r="E319" t="s">
        <v>28</v>
      </c>
      <c r="F319" t="s">
        <v>20</v>
      </c>
      <c r="G319" t="s">
        <v>21</v>
      </c>
      <c r="H319" s="3">
        <v>2</v>
      </c>
      <c r="I319" t="s">
        <v>22</v>
      </c>
      <c r="J319" s="3">
        <v>51</v>
      </c>
      <c r="K319" t="s">
        <v>58</v>
      </c>
      <c r="L319" s="3">
        <v>16000</v>
      </c>
      <c r="M319" s="3">
        <v>14</v>
      </c>
      <c r="N319" s="4">
        <v>224000</v>
      </c>
      <c r="O319" s="2">
        <v>27.55</v>
      </c>
      <c r="P319" t="s">
        <v>39</v>
      </c>
      <c r="R319" t="str">
        <f t="shared" si="4"/>
        <v>61-70</v>
      </c>
    </row>
    <row r="320" spans="1:18" x14ac:dyDescent="0.25">
      <c r="A320" t="s">
        <v>420</v>
      </c>
      <c r="B320" t="s">
        <v>421</v>
      </c>
      <c r="C320" s="5">
        <v>45689</v>
      </c>
      <c r="D320" s="3">
        <v>51</v>
      </c>
      <c r="E320" t="s">
        <v>140</v>
      </c>
      <c r="F320" t="s">
        <v>29</v>
      </c>
      <c r="G320" t="s">
        <v>21</v>
      </c>
      <c r="H320" s="3">
        <v>3</v>
      </c>
      <c r="I320" t="s">
        <v>50</v>
      </c>
      <c r="J320" s="3">
        <v>16</v>
      </c>
      <c r="K320" t="s">
        <v>40</v>
      </c>
      <c r="L320" s="3">
        <v>500</v>
      </c>
      <c r="M320" s="3">
        <v>13</v>
      </c>
      <c r="N320" s="4">
        <v>6500</v>
      </c>
      <c r="O320" s="2">
        <v>125.75</v>
      </c>
      <c r="P320" t="s">
        <v>39</v>
      </c>
      <c r="R320" t="str">
        <f t="shared" si="4"/>
        <v>51-60</v>
      </c>
    </row>
    <row r="321" spans="1:18" x14ac:dyDescent="0.25">
      <c r="A321" t="s">
        <v>420</v>
      </c>
      <c r="B321" t="s">
        <v>421</v>
      </c>
      <c r="C321" s="5">
        <v>45689</v>
      </c>
      <c r="D321" s="3">
        <v>51</v>
      </c>
      <c r="E321" t="s">
        <v>140</v>
      </c>
      <c r="F321" t="s">
        <v>20</v>
      </c>
      <c r="G321" t="s">
        <v>21</v>
      </c>
      <c r="H321" s="3">
        <v>3</v>
      </c>
      <c r="I321" t="s">
        <v>50</v>
      </c>
      <c r="J321" s="3">
        <v>16</v>
      </c>
      <c r="K321" t="s">
        <v>23</v>
      </c>
      <c r="L321" s="3">
        <v>35000</v>
      </c>
      <c r="M321" s="3">
        <v>3</v>
      </c>
      <c r="N321" s="4">
        <v>105000</v>
      </c>
      <c r="O321" s="2">
        <v>15.57</v>
      </c>
      <c r="P321" t="s">
        <v>39</v>
      </c>
      <c r="R321" t="str">
        <f t="shared" si="4"/>
        <v>51-60</v>
      </c>
    </row>
    <row r="322" spans="1:18" x14ac:dyDescent="0.25">
      <c r="A322" t="s">
        <v>420</v>
      </c>
      <c r="B322" t="s">
        <v>421</v>
      </c>
      <c r="C322" s="5">
        <v>45689</v>
      </c>
      <c r="D322" s="3">
        <v>51</v>
      </c>
      <c r="E322" t="s">
        <v>140</v>
      </c>
      <c r="F322" t="s">
        <v>41</v>
      </c>
      <c r="G322" t="s">
        <v>21</v>
      </c>
      <c r="H322" s="3">
        <v>3</v>
      </c>
      <c r="I322" t="s">
        <v>50</v>
      </c>
      <c r="J322" s="3">
        <v>16</v>
      </c>
      <c r="K322" t="s">
        <v>71</v>
      </c>
      <c r="L322" s="3">
        <v>14500</v>
      </c>
      <c r="M322" s="3">
        <v>9</v>
      </c>
      <c r="N322" s="4">
        <v>130500</v>
      </c>
      <c r="O322" s="2">
        <v>103.36</v>
      </c>
      <c r="P322" t="s">
        <v>39</v>
      </c>
      <c r="R322" t="str">
        <f t="shared" si="4"/>
        <v>51-60</v>
      </c>
    </row>
    <row r="323" spans="1:18" x14ac:dyDescent="0.25">
      <c r="A323" t="s">
        <v>422</v>
      </c>
      <c r="B323" t="s">
        <v>423</v>
      </c>
      <c r="C323" s="5">
        <v>45658</v>
      </c>
      <c r="D323" s="3">
        <v>74</v>
      </c>
      <c r="E323" t="s">
        <v>90</v>
      </c>
      <c r="F323" t="s">
        <v>36</v>
      </c>
      <c r="G323" t="s">
        <v>30</v>
      </c>
      <c r="H323" s="3">
        <v>1</v>
      </c>
      <c r="I323" t="s">
        <v>37</v>
      </c>
      <c r="J323" s="3">
        <v>38</v>
      </c>
      <c r="K323" t="s">
        <v>105</v>
      </c>
      <c r="L323" s="3">
        <v>75000</v>
      </c>
      <c r="M323" s="3">
        <v>14</v>
      </c>
      <c r="N323" s="4">
        <v>1050000</v>
      </c>
      <c r="O323" s="2">
        <v>43.96</v>
      </c>
      <c r="P323" t="s">
        <v>39</v>
      </c>
      <c r="R323" t="str">
        <f t="shared" ref="R323:R386" si="5">IF(D323&lt;=20,"11-20",IF(D323&lt;=30,"21-30",IF(D323&lt;=40,"31-40",IF(D323&lt;=50,"41-50",IF(D323&lt;=60,"51-60",IF(D323&lt;=70,"61-70","71-80"))))))</f>
        <v>71-80</v>
      </c>
    </row>
    <row r="324" spans="1:18" x14ac:dyDescent="0.25">
      <c r="A324" t="s">
        <v>422</v>
      </c>
      <c r="B324" t="s">
        <v>423</v>
      </c>
      <c r="C324" s="5">
        <v>45658</v>
      </c>
      <c r="D324" s="3">
        <v>74</v>
      </c>
      <c r="E324" t="s">
        <v>90</v>
      </c>
      <c r="F324" t="s">
        <v>41</v>
      </c>
      <c r="G324" t="s">
        <v>30</v>
      </c>
      <c r="H324" s="3">
        <v>1</v>
      </c>
      <c r="I324" t="s">
        <v>37</v>
      </c>
      <c r="J324" s="3">
        <v>38</v>
      </c>
      <c r="K324" t="s">
        <v>38</v>
      </c>
      <c r="L324" s="3">
        <v>20000</v>
      </c>
      <c r="M324" s="3">
        <v>11</v>
      </c>
      <c r="N324" s="4">
        <v>220000</v>
      </c>
      <c r="O324" s="2">
        <v>99.2</v>
      </c>
      <c r="P324" t="s">
        <v>39</v>
      </c>
      <c r="R324" t="str">
        <f t="shared" si="5"/>
        <v>71-80</v>
      </c>
    </row>
    <row r="325" spans="1:18" x14ac:dyDescent="0.25">
      <c r="A325" t="s">
        <v>424</v>
      </c>
      <c r="B325" t="s">
        <v>425</v>
      </c>
      <c r="C325" s="5">
        <v>45717</v>
      </c>
      <c r="D325" s="3">
        <v>59</v>
      </c>
      <c r="E325" t="s">
        <v>140</v>
      </c>
      <c r="F325" t="s">
        <v>41</v>
      </c>
      <c r="G325" t="s">
        <v>30</v>
      </c>
      <c r="H325" s="3">
        <v>1</v>
      </c>
      <c r="I325" t="s">
        <v>37</v>
      </c>
      <c r="J325" s="3">
        <v>51</v>
      </c>
      <c r="K325" t="s">
        <v>38</v>
      </c>
      <c r="L325" s="3">
        <v>20000</v>
      </c>
      <c r="M325" s="3">
        <v>1</v>
      </c>
      <c r="N325" s="4">
        <v>20000</v>
      </c>
      <c r="O325" s="2">
        <v>88.54</v>
      </c>
      <c r="P325" t="s">
        <v>24</v>
      </c>
      <c r="Q325" t="s">
        <v>284</v>
      </c>
      <c r="R325" t="str">
        <f t="shared" si="5"/>
        <v>51-60</v>
      </c>
    </row>
    <row r="326" spans="1:18" x14ac:dyDescent="0.25">
      <c r="A326" t="s">
        <v>424</v>
      </c>
      <c r="B326" t="s">
        <v>425</v>
      </c>
      <c r="C326" s="5">
        <v>45717</v>
      </c>
      <c r="D326" s="3">
        <v>59</v>
      </c>
      <c r="E326" t="s">
        <v>140</v>
      </c>
      <c r="F326" t="s">
        <v>29</v>
      </c>
      <c r="G326" t="s">
        <v>30</v>
      </c>
      <c r="H326" s="3">
        <v>1</v>
      </c>
      <c r="I326" t="s">
        <v>37</v>
      </c>
      <c r="J326" s="3">
        <v>51</v>
      </c>
      <c r="K326" t="s">
        <v>87</v>
      </c>
      <c r="L326" s="3">
        <v>7500</v>
      </c>
      <c r="M326" s="3">
        <v>5</v>
      </c>
      <c r="N326" s="4">
        <v>37500</v>
      </c>
      <c r="O326" s="2">
        <v>40.86</v>
      </c>
      <c r="P326" t="s">
        <v>24</v>
      </c>
      <c r="Q326" t="s">
        <v>284</v>
      </c>
      <c r="R326" t="str">
        <f t="shared" si="5"/>
        <v>51-60</v>
      </c>
    </row>
    <row r="327" spans="1:18" x14ac:dyDescent="0.25">
      <c r="A327" t="s">
        <v>426</v>
      </c>
      <c r="B327" t="s">
        <v>427</v>
      </c>
      <c r="C327" s="5">
        <v>45717</v>
      </c>
      <c r="D327" s="3">
        <v>36</v>
      </c>
      <c r="E327" t="s">
        <v>192</v>
      </c>
      <c r="F327" t="s">
        <v>20</v>
      </c>
      <c r="G327" t="s">
        <v>21</v>
      </c>
      <c r="H327" s="3">
        <v>3</v>
      </c>
      <c r="I327" t="s">
        <v>50</v>
      </c>
      <c r="J327" s="3">
        <v>42</v>
      </c>
      <c r="K327" t="s">
        <v>51</v>
      </c>
      <c r="L327" s="3">
        <v>9000</v>
      </c>
      <c r="M327" s="3">
        <v>8</v>
      </c>
      <c r="N327" s="4">
        <v>72000</v>
      </c>
      <c r="O327" s="2">
        <v>145.33000000000001</v>
      </c>
      <c r="P327" t="s">
        <v>24</v>
      </c>
      <c r="Q327" t="s">
        <v>284</v>
      </c>
      <c r="R327" t="str">
        <f t="shared" si="5"/>
        <v>31-40</v>
      </c>
    </row>
    <row r="328" spans="1:18" x14ac:dyDescent="0.25">
      <c r="A328" t="s">
        <v>426</v>
      </c>
      <c r="B328" t="s">
        <v>427</v>
      </c>
      <c r="C328" s="5">
        <v>45717</v>
      </c>
      <c r="D328" s="3">
        <v>36</v>
      </c>
      <c r="E328" t="s">
        <v>192</v>
      </c>
      <c r="F328" t="s">
        <v>41</v>
      </c>
      <c r="G328" t="s">
        <v>21</v>
      </c>
      <c r="H328" s="3">
        <v>3</v>
      </c>
      <c r="I328" t="s">
        <v>50</v>
      </c>
      <c r="J328" s="3">
        <v>42</v>
      </c>
      <c r="K328" t="s">
        <v>71</v>
      </c>
      <c r="L328" s="3">
        <v>14500</v>
      </c>
      <c r="M328" s="3">
        <v>4</v>
      </c>
      <c r="N328" s="4">
        <v>58000</v>
      </c>
      <c r="O328" s="2">
        <v>131.27000000000001</v>
      </c>
      <c r="P328" t="s">
        <v>24</v>
      </c>
      <c r="Q328" t="s">
        <v>284</v>
      </c>
      <c r="R328" t="str">
        <f t="shared" si="5"/>
        <v>31-40</v>
      </c>
    </row>
    <row r="329" spans="1:18" x14ac:dyDescent="0.25">
      <c r="A329" t="s">
        <v>426</v>
      </c>
      <c r="B329" t="s">
        <v>427</v>
      </c>
      <c r="C329" s="5">
        <v>45717</v>
      </c>
      <c r="D329" s="3">
        <v>36</v>
      </c>
      <c r="E329" t="s">
        <v>192</v>
      </c>
      <c r="F329" t="s">
        <v>29</v>
      </c>
      <c r="G329" t="s">
        <v>21</v>
      </c>
      <c r="H329" s="3">
        <v>3</v>
      </c>
      <c r="I329" t="s">
        <v>50</v>
      </c>
      <c r="J329" s="3">
        <v>42</v>
      </c>
      <c r="K329" t="s">
        <v>102</v>
      </c>
      <c r="L329" s="3">
        <v>900</v>
      </c>
      <c r="M329" s="3">
        <v>3</v>
      </c>
      <c r="N329" s="4">
        <v>2700</v>
      </c>
      <c r="O329" s="2">
        <v>43.08</v>
      </c>
      <c r="P329" t="s">
        <v>24</v>
      </c>
      <c r="Q329" t="s">
        <v>284</v>
      </c>
      <c r="R329" t="str">
        <f t="shared" si="5"/>
        <v>31-40</v>
      </c>
    </row>
    <row r="330" spans="1:18" x14ac:dyDescent="0.25">
      <c r="A330" t="s">
        <v>428</v>
      </c>
      <c r="B330" t="s">
        <v>429</v>
      </c>
      <c r="C330" s="5">
        <v>45658</v>
      </c>
      <c r="D330" s="3">
        <v>44</v>
      </c>
      <c r="E330" t="s">
        <v>75</v>
      </c>
      <c r="F330" t="s">
        <v>20</v>
      </c>
      <c r="G330" t="s">
        <v>30</v>
      </c>
      <c r="H330" s="3">
        <v>3</v>
      </c>
      <c r="I330" t="s">
        <v>50</v>
      </c>
      <c r="J330" s="3">
        <v>1</v>
      </c>
      <c r="K330" t="s">
        <v>58</v>
      </c>
      <c r="L330" s="3">
        <v>16000</v>
      </c>
      <c r="M330" s="3">
        <v>3</v>
      </c>
      <c r="N330" s="4">
        <v>48000</v>
      </c>
      <c r="O330" s="2">
        <v>46.17</v>
      </c>
      <c r="P330" t="s">
        <v>39</v>
      </c>
      <c r="R330" t="str">
        <f t="shared" si="5"/>
        <v>41-50</v>
      </c>
    </row>
    <row r="331" spans="1:18" x14ac:dyDescent="0.25">
      <c r="A331" t="s">
        <v>428</v>
      </c>
      <c r="B331" t="s">
        <v>429</v>
      </c>
      <c r="C331" s="5">
        <v>45658</v>
      </c>
      <c r="D331" s="3">
        <v>44</v>
      </c>
      <c r="E331" t="s">
        <v>75</v>
      </c>
      <c r="F331" t="s">
        <v>29</v>
      </c>
      <c r="G331" t="s">
        <v>30</v>
      </c>
      <c r="H331" s="3">
        <v>3</v>
      </c>
      <c r="I331" t="s">
        <v>50</v>
      </c>
      <c r="J331" s="3">
        <v>1</v>
      </c>
      <c r="K331" t="s">
        <v>83</v>
      </c>
      <c r="L331" s="3">
        <v>1000</v>
      </c>
      <c r="M331" s="3">
        <v>12</v>
      </c>
      <c r="N331" s="4">
        <v>12000</v>
      </c>
      <c r="O331" s="2">
        <v>21.09</v>
      </c>
      <c r="P331" t="s">
        <v>39</v>
      </c>
      <c r="R331" t="str">
        <f t="shared" si="5"/>
        <v>41-50</v>
      </c>
    </row>
    <row r="332" spans="1:18" x14ac:dyDescent="0.25">
      <c r="A332" t="s">
        <v>430</v>
      </c>
      <c r="B332" t="s">
        <v>431</v>
      </c>
      <c r="C332" s="5">
        <v>45689</v>
      </c>
      <c r="D332" s="3">
        <v>33</v>
      </c>
      <c r="E332" t="s">
        <v>61</v>
      </c>
      <c r="F332" t="s">
        <v>20</v>
      </c>
      <c r="G332" t="s">
        <v>21</v>
      </c>
      <c r="H332" s="3">
        <v>1</v>
      </c>
      <c r="I332" t="s">
        <v>37</v>
      </c>
      <c r="J332" s="3">
        <v>42</v>
      </c>
      <c r="K332" t="s">
        <v>23</v>
      </c>
      <c r="L332" s="3">
        <v>35000</v>
      </c>
      <c r="M332" s="3">
        <v>7</v>
      </c>
      <c r="N332" s="4">
        <v>245000</v>
      </c>
      <c r="O332" s="2">
        <v>70.56</v>
      </c>
      <c r="P332" t="s">
        <v>39</v>
      </c>
      <c r="R332" t="str">
        <f t="shared" si="5"/>
        <v>31-40</v>
      </c>
    </row>
    <row r="333" spans="1:18" x14ac:dyDescent="0.25">
      <c r="A333" t="s">
        <v>432</v>
      </c>
      <c r="B333" t="s">
        <v>433</v>
      </c>
      <c r="C333" s="5">
        <v>45658</v>
      </c>
      <c r="D333" s="3">
        <v>68</v>
      </c>
      <c r="E333" t="s">
        <v>198</v>
      </c>
      <c r="F333" t="s">
        <v>29</v>
      </c>
      <c r="G333" t="s">
        <v>21</v>
      </c>
      <c r="H333" s="3">
        <v>2</v>
      </c>
      <c r="I333" t="s">
        <v>22</v>
      </c>
      <c r="J333" s="3">
        <v>6</v>
      </c>
      <c r="K333" t="s">
        <v>56</v>
      </c>
      <c r="L333" s="3">
        <v>3500</v>
      </c>
      <c r="M333" s="3">
        <v>8</v>
      </c>
      <c r="N333" s="4">
        <v>28000</v>
      </c>
      <c r="O333" s="2">
        <v>158.32</v>
      </c>
      <c r="P333" t="s">
        <v>39</v>
      </c>
      <c r="R333" t="str">
        <f t="shared" si="5"/>
        <v>61-70</v>
      </c>
    </row>
    <row r="334" spans="1:18" x14ac:dyDescent="0.25">
      <c r="A334" t="s">
        <v>432</v>
      </c>
      <c r="B334" t="s">
        <v>433</v>
      </c>
      <c r="C334" s="5">
        <v>45658</v>
      </c>
      <c r="D334" s="3">
        <v>68</v>
      </c>
      <c r="E334" t="s">
        <v>198</v>
      </c>
      <c r="F334" t="s">
        <v>20</v>
      </c>
      <c r="G334" t="s">
        <v>21</v>
      </c>
      <c r="H334" s="3">
        <v>2</v>
      </c>
      <c r="I334" t="s">
        <v>22</v>
      </c>
      <c r="J334" s="3">
        <v>6</v>
      </c>
      <c r="K334" t="s">
        <v>51</v>
      </c>
      <c r="L334" s="3">
        <v>9000</v>
      </c>
      <c r="M334" s="3">
        <v>8</v>
      </c>
      <c r="N334" s="4">
        <v>72000</v>
      </c>
      <c r="O334" s="2">
        <v>129.1</v>
      </c>
      <c r="P334" t="s">
        <v>39</v>
      </c>
      <c r="R334" t="str">
        <f t="shared" si="5"/>
        <v>61-70</v>
      </c>
    </row>
    <row r="335" spans="1:18" x14ac:dyDescent="0.25">
      <c r="A335" t="s">
        <v>432</v>
      </c>
      <c r="B335" t="s">
        <v>433</v>
      </c>
      <c r="C335" s="5">
        <v>45658</v>
      </c>
      <c r="D335" s="3">
        <v>68</v>
      </c>
      <c r="E335" t="s">
        <v>198</v>
      </c>
      <c r="F335" t="s">
        <v>36</v>
      </c>
      <c r="G335" t="s">
        <v>21</v>
      </c>
      <c r="H335" s="3">
        <v>2</v>
      </c>
      <c r="I335" t="s">
        <v>22</v>
      </c>
      <c r="J335" s="3">
        <v>6</v>
      </c>
      <c r="K335" t="s">
        <v>62</v>
      </c>
      <c r="L335" s="3">
        <v>24000</v>
      </c>
      <c r="M335" s="3">
        <v>1</v>
      </c>
      <c r="N335" s="4">
        <v>24000</v>
      </c>
      <c r="O335" s="2">
        <v>155.9</v>
      </c>
      <c r="P335" t="s">
        <v>39</v>
      </c>
      <c r="R335" t="str">
        <f t="shared" si="5"/>
        <v>61-70</v>
      </c>
    </row>
    <row r="336" spans="1:18" x14ac:dyDescent="0.25">
      <c r="A336" t="s">
        <v>434</v>
      </c>
      <c r="B336" t="s">
        <v>435</v>
      </c>
      <c r="C336" s="5">
        <v>45689</v>
      </c>
      <c r="D336" s="3">
        <v>42</v>
      </c>
      <c r="E336" t="s">
        <v>75</v>
      </c>
      <c r="F336" t="s">
        <v>29</v>
      </c>
      <c r="G336" t="s">
        <v>21</v>
      </c>
      <c r="H336" s="3">
        <v>3</v>
      </c>
      <c r="I336" t="s">
        <v>50</v>
      </c>
      <c r="J336" s="3">
        <v>48</v>
      </c>
      <c r="K336" t="s">
        <v>87</v>
      </c>
      <c r="L336" s="3">
        <v>7500</v>
      </c>
      <c r="M336" s="3">
        <v>16</v>
      </c>
      <c r="N336" s="4">
        <v>120000</v>
      </c>
      <c r="O336" s="2">
        <v>22.99</v>
      </c>
      <c r="P336" t="s">
        <v>39</v>
      </c>
      <c r="R336" t="str">
        <f t="shared" si="5"/>
        <v>41-50</v>
      </c>
    </row>
    <row r="337" spans="1:18" x14ac:dyDescent="0.25">
      <c r="A337" t="s">
        <v>436</v>
      </c>
      <c r="B337" t="s">
        <v>437</v>
      </c>
      <c r="C337" s="5">
        <v>45689</v>
      </c>
      <c r="D337" s="3">
        <v>17</v>
      </c>
      <c r="E337" t="s">
        <v>45</v>
      </c>
      <c r="F337" t="s">
        <v>20</v>
      </c>
      <c r="G337" t="s">
        <v>30</v>
      </c>
      <c r="H337" s="3">
        <v>5</v>
      </c>
      <c r="I337" t="s">
        <v>55</v>
      </c>
      <c r="J337" s="3">
        <v>9</v>
      </c>
      <c r="K337" t="s">
        <v>46</v>
      </c>
      <c r="L337" s="3">
        <v>4500</v>
      </c>
      <c r="M337" s="3">
        <v>1</v>
      </c>
      <c r="N337" s="4">
        <v>4500</v>
      </c>
      <c r="O337" s="2">
        <v>117.68</v>
      </c>
      <c r="P337" t="s">
        <v>39</v>
      </c>
      <c r="R337" t="str">
        <f t="shared" si="5"/>
        <v>11-20</v>
      </c>
    </row>
    <row r="338" spans="1:18" x14ac:dyDescent="0.25">
      <c r="A338" t="s">
        <v>436</v>
      </c>
      <c r="B338" t="s">
        <v>437</v>
      </c>
      <c r="C338" s="5">
        <v>45689</v>
      </c>
      <c r="D338" s="3">
        <v>17</v>
      </c>
      <c r="E338" t="s">
        <v>45</v>
      </c>
      <c r="F338" t="s">
        <v>29</v>
      </c>
      <c r="G338" t="s">
        <v>30</v>
      </c>
      <c r="H338" s="3">
        <v>5</v>
      </c>
      <c r="I338" t="s">
        <v>55</v>
      </c>
      <c r="J338" s="3">
        <v>9</v>
      </c>
      <c r="K338" t="s">
        <v>40</v>
      </c>
      <c r="L338" s="3">
        <v>500</v>
      </c>
      <c r="M338" s="3">
        <v>2</v>
      </c>
      <c r="N338" s="4">
        <v>1000</v>
      </c>
      <c r="O338" s="2">
        <v>43.54</v>
      </c>
      <c r="P338" t="s">
        <v>39</v>
      </c>
      <c r="R338" t="str">
        <f t="shared" si="5"/>
        <v>11-20</v>
      </c>
    </row>
    <row r="339" spans="1:18" x14ac:dyDescent="0.25">
      <c r="A339" t="s">
        <v>438</v>
      </c>
      <c r="B339" t="s">
        <v>439</v>
      </c>
      <c r="C339" s="5">
        <v>45689</v>
      </c>
      <c r="D339" s="3">
        <v>80</v>
      </c>
      <c r="E339" t="s">
        <v>101</v>
      </c>
      <c r="F339" t="s">
        <v>29</v>
      </c>
      <c r="G339" t="s">
        <v>30</v>
      </c>
      <c r="H339" s="3">
        <v>1</v>
      </c>
      <c r="I339" t="s">
        <v>37</v>
      </c>
      <c r="J339" s="3">
        <v>28</v>
      </c>
      <c r="K339" t="s">
        <v>51</v>
      </c>
      <c r="L339" s="3">
        <v>9000</v>
      </c>
      <c r="M339" s="3">
        <v>7</v>
      </c>
      <c r="N339" s="4">
        <v>63000</v>
      </c>
      <c r="O339" s="2">
        <v>16.260000000000002</v>
      </c>
      <c r="P339" t="s">
        <v>39</v>
      </c>
      <c r="R339" t="str">
        <f t="shared" si="5"/>
        <v>71-80</v>
      </c>
    </row>
    <row r="340" spans="1:18" x14ac:dyDescent="0.25">
      <c r="A340" t="s">
        <v>438</v>
      </c>
      <c r="B340" t="s">
        <v>439</v>
      </c>
      <c r="C340" s="5">
        <v>45689</v>
      </c>
      <c r="D340" s="3">
        <v>80</v>
      </c>
      <c r="E340" t="s">
        <v>101</v>
      </c>
      <c r="F340" t="s">
        <v>29</v>
      </c>
      <c r="G340" t="s">
        <v>30</v>
      </c>
      <c r="H340" s="3">
        <v>1</v>
      </c>
      <c r="I340" t="s">
        <v>37</v>
      </c>
      <c r="J340" s="3">
        <v>28</v>
      </c>
      <c r="K340" t="s">
        <v>164</v>
      </c>
      <c r="L340" s="3">
        <v>600</v>
      </c>
      <c r="M340" s="3">
        <v>13</v>
      </c>
      <c r="N340" s="4">
        <v>7800</v>
      </c>
      <c r="O340" s="2">
        <v>107.51</v>
      </c>
      <c r="P340" t="s">
        <v>39</v>
      </c>
      <c r="R340" t="str">
        <f t="shared" si="5"/>
        <v>71-80</v>
      </c>
    </row>
    <row r="341" spans="1:18" x14ac:dyDescent="0.25">
      <c r="A341" t="s">
        <v>438</v>
      </c>
      <c r="B341" t="s">
        <v>439</v>
      </c>
      <c r="C341" s="5">
        <v>45689</v>
      </c>
      <c r="D341" s="3">
        <v>80</v>
      </c>
      <c r="E341" t="s">
        <v>101</v>
      </c>
      <c r="F341" t="s">
        <v>41</v>
      </c>
      <c r="G341" t="s">
        <v>30</v>
      </c>
      <c r="H341" s="3">
        <v>1</v>
      </c>
      <c r="I341" t="s">
        <v>37</v>
      </c>
      <c r="J341" s="3">
        <v>28</v>
      </c>
      <c r="K341" t="s">
        <v>62</v>
      </c>
      <c r="L341" s="3">
        <v>24000</v>
      </c>
      <c r="M341" s="3">
        <v>3</v>
      </c>
      <c r="N341" s="4">
        <v>72000</v>
      </c>
      <c r="O341" s="2">
        <v>127.04</v>
      </c>
      <c r="P341" t="s">
        <v>39</v>
      </c>
      <c r="R341" t="str">
        <f t="shared" si="5"/>
        <v>71-80</v>
      </c>
    </row>
    <row r="342" spans="1:18" x14ac:dyDescent="0.25">
      <c r="A342" t="s">
        <v>440</v>
      </c>
      <c r="B342" t="s">
        <v>441</v>
      </c>
      <c r="C342" s="5">
        <v>45658</v>
      </c>
      <c r="D342" s="3">
        <v>71</v>
      </c>
      <c r="E342" t="s">
        <v>70</v>
      </c>
      <c r="F342" t="s">
        <v>41</v>
      </c>
      <c r="G342" t="s">
        <v>21</v>
      </c>
      <c r="H342" s="3">
        <v>4</v>
      </c>
      <c r="I342" t="s">
        <v>114</v>
      </c>
      <c r="J342" s="3">
        <v>16</v>
      </c>
      <c r="K342" t="s">
        <v>42</v>
      </c>
      <c r="L342" s="3">
        <v>9000</v>
      </c>
      <c r="M342" s="3">
        <v>5</v>
      </c>
      <c r="N342" s="4">
        <v>45000</v>
      </c>
      <c r="O342" s="2">
        <v>3.03</v>
      </c>
      <c r="P342" t="s">
        <v>24</v>
      </c>
      <c r="Q342" t="s">
        <v>25</v>
      </c>
      <c r="R342" t="str">
        <f t="shared" si="5"/>
        <v>71-80</v>
      </c>
    </row>
    <row r="343" spans="1:18" x14ac:dyDescent="0.25">
      <c r="A343" t="s">
        <v>440</v>
      </c>
      <c r="B343" t="s">
        <v>441</v>
      </c>
      <c r="C343" s="5">
        <v>45658</v>
      </c>
      <c r="D343" s="3">
        <v>71</v>
      </c>
      <c r="E343" t="s">
        <v>70</v>
      </c>
      <c r="F343" t="s">
        <v>20</v>
      </c>
      <c r="G343" t="s">
        <v>21</v>
      </c>
      <c r="H343" s="3">
        <v>4</v>
      </c>
      <c r="I343" t="s">
        <v>114</v>
      </c>
      <c r="J343" s="3">
        <v>16</v>
      </c>
      <c r="K343" t="s">
        <v>58</v>
      </c>
      <c r="L343" s="3">
        <v>16000</v>
      </c>
      <c r="M343" s="3">
        <v>12</v>
      </c>
      <c r="N343" s="4">
        <v>192000</v>
      </c>
      <c r="O343" s="2">
        <v>33.18</v>
      </c>
      <c r="P343" t="s">
        <v>24</v>
      </c>
      <c r="Q343" t="s">
        <v>25</v>
      </c>
      <c r="R343" t="str">
        <f t="shared" si="5"/>
        <v>71-80</v>
      </c>
    </row>
    <row r="344" spans="1:18" x14ac:dyDescent="0.25">
      <c r="A344" t="s">
        <v>440</v>
      </c>
      <c r="B344" t="s">
        <v>441</v>
      </c>
      <c r="C344" s="5">
        <v>45658</v>
      </c>
      <c r="D344" s="3">
        <v>71</v>
      </c>
      <c r="E344" t="s">
        <v>70</v>
      </c>
      <c r="F344" t="s">
        <v>29</v>
      </c>
      <c r="G344" t="s">
        <v>21</v>
      </c>
      <c r="H344" s="3">
        <v>4</v>
      </c>
      <c r="I344" t="s">
        <v>114</v>
      </c>
      <c r="J344" s="3">
        <v>16</v>
      </c>
      <c r="K344" t="s">
        <v>193</v>
      </c>
      <c r="L344" s="3">
        <v>6500</v>
      </c>
      <c r="M344" s="3">
        <v>9</v>
      </c>
      <c r="N344" s="4">
        <v>58500</v>
      </c>
      <c r="O344" s="2">
        <v>103.69</v>
      </c>
      <c r="P344" t="s">
        <v>24</v>
      </c>
      <c r="Q344" t="s">
        <v>25</v>
      </c>
      <c r="R344" t="str">
        <f t="shared" si="5"/>
        <v>71-80</v>
      </c>
    </row>
    <row r="345" spans="1:18" x14ac:dyDescent="0.25">
      <c r="A345" t="s">
        <v>442</v>
      </c>
      <c r="B345" t="s">
        <v>443</v>
      </c>
      <c r="C345" s="5">
        <v>45658</v>
      </c>
      <c r="D345" s="3">
        <v>63</v>
      </c>
      <c r="E345" t="s">
        <v>140</v>
      </c>
      <c r="F345" t="s">
        <v>36</v>
      </c>
      <c r="G345" t="s">
        <v>30</v>
      </c>
      <c r="H345" s="3">
        <v>1</v>
      </c>
      <c r="I345" t="s">
        <v>37</v>
      </c>
      <c r="J345" s="3">
        <v>47</v>
      </c>
      <c r="K345" t="s">
        <v>38</v>
      </c>
      <c r="L345" s="3">
        <v>20000</v>
      </c>
      <c r="M345" s="3">
        <v>19</v>
      </c>
      <c r="N345" s="4">
        <v>380000</v>
      </c>
      <c r="O345" s="2">
        <v>52.96</v>
      </c>
      <c r="P345" t="s">
        <v>39</v>
      </c>
      <c r="R345" t="str">
        <f t="shared" si="5"/>
        <v>61-70</v>
      </c>
    </row>
    <row r="346" spans="1:18" x14ac:dyDescent="0.25">
      <c r="A346" t="s">
        <v>442</v>
      </c>
      <c r="B346" t="s">
        <v>443</v>
      </c>
      <c r="C346" s="5">
        <v>45658</v>
      </c>
      <c r="D346" s="3">
        <v>63</v>
      </c>
      <c r="E346" t="s">
        <v>140</v>
      </c>
      <c r="F346" t="s">
        <v>29</v>
      </c>
      <c r="G346" t="s">
        <v>30</v>
      </c>
      <c r="H346" s="3">
        <v>1</v>
      </c>
      <c r="I346" t="s">
        <v>37</v>
      </c>
      <c r="J346" s="3">
        <v>47</v>
      </c>
      <c r="K346" t="s">
        <v>83</v>
      </c>
      <c r="L346" s="3">
        <v>1000</v>
      </c>
      <c r="M346" s="3">
        <v>17</v>
      </c>
      <c r="N346" s="4">
        <v>17000</v>
      </c>
      <c r="O346" s="2">
        <v>99.48</v>
      </c>
      <c r="P346" t="s">
        <v>39</v>
      </c>
      <c r="R346" t="str">
        <f t="shared" si="5"/>
        <v>61-70</v>
      </c>
    </row>
    <row r="347" spans="1:18" x14ac:dyDescent="0.25">
      <c r="A347" t="s">
        <v>444</v>
      </c>
      <c r="B347" t="s">
        <v>445</v>
      </c>
      <c r="C347" s="5">
        <v>45689</v>
      </c>
      <c r="D347" s="3">
        <v>23</v>
      </c>
      <c r="E347" t="s">
        <v>90</v>
      </c>
      <c r="F347" t="s">
        <v>41</v>
      </c>
      <c r="G347" t="s">
        <v>21</v>
      </c>
      <c r="H347" s="3">
        <v>3</v>
      </c>
      <c r="I347" t="s">
        <v>50</v>
      </c>
      <c r="J347" s="3">
        <v>24</v>
      </c>
      <c r="K347" t="s">
        <v>42</v>
      </c>
      <c r="L347" s="3">
        <v>9000</v>
      </c>
      <c r="M347" s="3">
        <v>1</v>
      </c>
      <c r="N347" s="4">
        <v>9000</v>
      </c>
      <c r="O347" s="2">
        <v>171.81</v>
      </c>
      <c r="P347" t="s">
        <v>39</v>
      </c>
      <c r="R347" t="str">
        <f t="shared" si="5"/>
        <v>21-30</v>
      </c>
    </row>
    <row r="348" spans="1:18" x14ac:dyDescent="0.25">
      <c r="A348" t="s">
        <v>444</v>
      </c>
      <c r="B348" t="s">
        <v>445</v>
      </c>
      <c r="C348" s="5">
        <v>45689</v>
      </c>
      <c r="D348" s="3">
        <v>23</v>
      </c>
      <c r="E348" t="s">
        <v>90</v>
      </c>
      <c r="F348" t="s">
        <v>29</v>
      </c>
      <c r="G348" t="s">
        <v>21</v>
      </c>
      <c r="H348" s="3">
        <v>3</v>
      </c>
      <c r="I348" t="s">
        <v>50</v>
      </c>
      <c r="J348" s="3">
        <v>24</v>
      </c>
      <c r="K348" t="s">
        <v>72</v>
      </c>
      <c r="L348" s="3">
        <v>350</v>
      </c>
      <c r="M348" s="3">
        <v>12</v>
      </c>
      <c r="N348" s="4">
        <v>4200</v>
      </c>
      <c r="O348" s="2">
        <v>9.67</v>
      </c>
      <c r="P348" t="s">
        <v>39</v>
      </c>
      <c r="R348" t="str">
        <f t="shared" si="5"/>
        <v>21-30</v>
      </c>
    </row>
    <row r="349" spans="1:18" x14ac:dyDescent="0.25">
      <c r="A349" t="s">
        <v>444</v>
      </c>
      <c r="B349" t="s">
        <v>445</v>
      </c>
      <c r="C349" s="5">
        <v>45689</v>
      </c>
      <c r="D349" s="3">
        <v>23</v>
      </c>
      <c r="E349" t="s">
        <v>90</v>
      </c>
      <c r="F349" t="s">
        <v>36</v>
      </c>
      <c r="G349" t="s">
        <v>21</v>
      </c>
      <c r="H349" s="3">
        <v>3</v>
      </c>
      <c r="I349" t="s">
        <v>50</v>
      </c>
      <c r="J349" s="3">
        <v>24</v>
      </c>
      <c r="K349" t="s">
        <v>105</v>
      </c>
      <c r="L349" s="3">
        <v>75000</v>
      </c>
      <c r="M349" s="3">
        <v>6</v>
      </c>
      <c r="N349" s="4">
        <v>450000</v>
      </c>
      <c r="O349" s="2">
        <v>184.09</v>
      </c>
      <c r="P349" t="s">
        <v>39</v>
      </c>
      <c r="R349" t="str">
        <f t="shared" si="5"/>
        <v>21-30</v>
      </c>
    </row>
    <row r="350" spans="1:18" x14ac:dyDescent="0.25">
      <c r="A350" t="s">
        <v>446</v>
      </c>
      <c r="B350" t="s">
        <v>447</v>
      </c>
      <c r="C350" s="5">
        <v>45689</v>
      </c>
      <c r="D350" s="3">
        <v>69</v>
      </c>
      <c r="E350" t="s">
        <v>113</v>
      </c>
      <c r="F350" t="s">
        <v>36</v>
      </c>
      <c r="G350" t="s">
        <v>30</v>
      </c>
      <c r="H350" s="3">
        <v>3</v>
      </c>
      <c r="I350" t="s">
        <v>50</v>
      </c>
      <c r="J350" s="3">
        <v>16</v>
      </c>
      <c r="K350" t="s">
        <v>65</v>
      </c>
      <c r="L350" s="3">
        <v>30000</v>
      </c>
      <c r="M350" s="3">
        <v>17</v>
      </c>
      <c r="N350" s="4">
        <v>510000</v>
      </c>
      <c r="O350" s="2">
        <v>45.03</v>
      </c>
      <c r="P350" t="s">
        <v>24</v>
      </c>
      <c r="Q350" t="s">
        <v>76</v>
      </c>
      <c r="R350" t="str">
        <f t="shared" si="5"/>
        <v>61-70</v>
      </c>
    </row>
    <row r="351" spans="1:18" x14ac:dyDescent="0.25">
      <c r="A351" t="s">
        <v>446</v>
      </c>
      <c r="B351" t="s">
        <v>447</v>
      </c>
      <c r="C351" s="5">
        <v>45689</v>
      </c>
      <c r="D351" s="3">
        <v>69</v>
      </c>
      <c r="E351" t="s">
        <v>113</v>
      </c>
      <c r="F351" t="s">
        <v>41</v>
      </c>
      <c r="G351" t="s">
        <v>30</v>
      </c>
      <c r="H351" s="3">
        <v>3</v>
      </c>
      <c r="I351" t="s">
        <v>50</v>
      </c>
      <c r="J351" s="3">
        <v>16</v>
      </c>
      <c r="K351" t="s">
        <v>42</v>
      </c>
      <c r="L351" s="3">
        <v>9000</v>
      </c>
      <c r="M351" s="3">
        <v>3</v>
      </c>
      <c r="N351" s="4">
        <v>27000</v>
      </c>
      <c r="O351" s="2">
        <v>190.84</v>
      </c>
      <c r="P351" t="s">
        <v>24</v>
      </c>
      <c r="Q351" t="s">
        <v>76</v>
      </c>
      <c r="R351" t="str">
        <f t="shared" si="5"/>
        <v>61-70</v>
      </c>
    </row>
    <row r="352" spans="1:18" x14ac:dyDescent="0.25">
      <c r="A352" t="s">
        <v>446</v>
      </c>
      <c r="B352" t="s">
        <v>447</v>
      </c>
      <c r="C352" s="5">
        <v>45689</v>
      </c>
      <c r="D352" s="3">
        <v>69</v>
      </c>
      <c r="E352" t="s">
        <v>113</v>
      </c>
      <c r="F352" t="s">
        <v>29</v>
      </c>
      <c r="G352" t="s">
        <v>30</v>
      </c>
      <c r="H352" s="3">
        <v>3</v>
      </c>
      <c r="I352" t="s">
        <v>50</v>
      </c>
      <c r="J352" s="3">
        <v>16</v>
      </c>
      <c r="K352" t="s">
        <v>31</v>
      </c>
      <c r="L352" s="3">
        <v>5500</v>
      </c>
      <c r="M352" s="3">
        <v>10</v>
      </c>
      <c r="N352" s="4">
        <v>55000</v>
      </c>
      <c r="O352" s="2">
        <v>173.27</v>
      </c>
      <c r="P352" t="s">
        <v>24</v>
      </c>
      <c r="Q352" t="s">
        <v>76</v>
      </c>
      <c r="R352" t="str">
        <f t="shared" si="5"/>
        <v>61-70</v>
      </c>
    </row>
    <row r="353" spans="1:18" x14ac:dyDescent="0.25">
      <c r="A353" t="s">
        <v>448</v>
      </c>
      <c r="B353" t="s">
        <v>449</v>
      </c>
      <c r="C353" s="5">
        <v>45689</v>
      </c>
      <c r="D353" s="3">
        <v>27</v>
      </c>
      <c r="E353" t="s">
        <v>35</v>
      </c>
      <c r="F353" t="s">
        <v>29</v>
      </c>
      <c r="G353" t="s">
        <v>21</v>
      </c>
      <c r="H353" s="3">
        <v>3</v>
      </c>
      <c r="I353" t="s">
        <v>50</v>
      </c>
      <c r="J353" s="3">
        <v>24</v>
      </c>
      <c r="K353" t="s">
        <v>51</v>
      </c>
      <c r="L353" s="3">
        <v>9000</v>
      </c>
      <c r="M353" s="3">
        <v>16</v>
      </c>
      <c r="N353" s="4">
        <v>144000</v>
      </c>
      <c r="O353" s="2">
        <v>118.54</v>
      </c>
      <c r="P353" t="s">
        <v>39</v>
      </c>
      <c r="R353" t="str">
        <f t="shared" si="5"/>
        <v>21-30</v>
      </c>
    </row>
    <row r="354" spans="1:18" x14ac:dyDescent="0.25">
      <c r="A354" t="s">
        <v>448</v>
      </c>
      <c r="B354" t="s">
        <v>449</v>
      </c>
      <c r="C354" s="5">
        <v>45689</v>
      </c>
      <c r="D354" s="3">
        <v>27</v>
      </c>
      <c r="E354" t="s">
        <v>35</v>
      </c>
      <c r="F354" t="s">
        <v>29</v>
      </c>
      <c r="G354" t="s">
        <v>21</v>
      </c>
      <c r="H354" s="3">
        <v>3</v>
      </c>
      <c r="I354" t="s">
        <v>50</v>
      </c>
      <c r="J354" s="3">
        <v>24</v>
      </c>
      <c r="K354" t="s">
        <v>72</v>
      </c>
      <c r="L354" s="3">
        <v>350</v>
      </c>
      <c r="M354" s="3">
        <v>18</v>
      </c>
      <c r="N354" s="4">
        <v>6300</v>
      </c>
      <c r="O354" s="2">
        <v>146.63</v>
      </c>
      <c r="P354" t="s">
        <v>39</v>
      </c>
      <c r="R354" t="str">
        <f t="shared" si="5"/>
        <v>21-30</v>
      </c>
    </row>
    <row r="355" spans="1:18" x14ac:dyDescent="0.25">
      <c r="A355" t="s">
        <v>450</v>
      </c>
      <c r="B355" t="s">
        <v>451</v>
      </c>
      <c r="C355" s="5">
        <v>45689</v>
      </c>
      <c r="D355" s="3">
        <v>35</v>
      </c>
      <c r="E355" t="s">
        <v>452</v>
      </c>
      <c r="F355" t="s">
        <v>41</v>
      </c>
      <c r="G355" t="s">
        <v>30</v>
      </c>
      <c r="H355" s="3">
        <v>5</v>
      </c>
      <c r="I355" t="s">
        <v>55</v>
      </c>
      <c r="J355" s="3">
        <v>2</v>
      </c>
      <c r="K355" t="s">
        <v>71</v>
      </c>
      <c r="L355" s="3">
        <v>14500</v>
      </c>
      <c r="M355" s="3">
        <v>10</v>
      </c>
      <c r="N355" s="4">
        <v>145000</v>
      </c>
      <c r="O355" s="2">
        <v>169.88</v>
      </c>
      <c r="P355" t="s">
        <v>39</v>
      </c>
      <c r="R355" t="str">
        <f t="shared" si="5"/>
        <v>31-40</v>
      </c>
    </row>
    <row r="356" spans="1:18" x14ac:dyDescent="0.25">
      <c r="A356" t="s">
        <v>450</v>
      </c>
      <c r="B356" t="s">
        <v>451</v>
      </c>
      <c r="C356" s="5">
        <v>45689</v>
      </c>
      <c r="D356" s="3">
        <v>35</v>
      </c>
      <c r="E356" t="s">
        <v>452</v>
      </c>
      <c r="F356" t="s">
        <v>20</v>
      </c>
      <c r="G356" t="s">
        <v>30</v>
      </c>
      <c r="H356" s="3">
        <v>5</v>
      </c>
      <c r="I356" t="s">
        <v>55</v>
      </c>
      <c r="J356" s="3">
        <v>2</v>
      </c>
      <c r="K356" t="s">
        <v>58</v>
      </c>
      <c r="L356" s="3">
        <v>16000</v>
      </c>
      <c r="M356" s="3">
        <v>8</v>
      </c>
      <c r="N356" s="4">
        <v>128000</v>
      </c>
      <c r="O356" s="2">
        <v>41.44</v>
      </c>
      <c r="P356" t="s">
        <v>39</v>
      </c>
      <c r="R356" t="str">
        <f t="shared" si="5"/>
        <v>31-40</v>
      </c>
    </row>
    <row r="357" spans="1:18" x14ac:dyDescent="0.25">
      <c r="A357" t="s">
        <v>450</v>
      </c>
      <c r="B357" t="s">
        <v>451</v>
      </c>
      <c r="C357" s="5">
        <v>45689</v>
      </c>
      <c r="D357" s="3">
        <v>35</v>
      </c>
      <c r="E357" t="s">
        <v>452</v>
      </c>
      <c r="F357" t="s">
        <v>29</v>
      </c>
      <c r="G357" t="s">
        <v>30</v>
      </c>
      <c r="H357" s="3">
        <v>5</v>
      </c>
      <c r="I357" t="s">
        <v>55</v>
      </c>
      <c r="J357" s="3">
        <v>2</v>
      </c>
      <c r="K357" t="s">
        <v>87</v>
      </c>
      <c r="L357" s="3">
        <v>7500</v>
      </c>
      <c r="M357" s="3">
        <v>2</v>
      </c>
      <c r="N357" s="4">
        <v>15000</v>
      </c>
      <c r="O357" s="2">
        <v>98.66</v>
      </c>
      <c r="P357" t="s">
        <v>39</v>
      </c>
      <c r="R357" t="str">
        <f t="shared" si="5"/>
        <v>31-40</v>
      </c>
    </row>
    <row r="358" spans="1:18" x14ac:dyDescent="0.25">
      <c r="A358" t="s">
        <v>453</v>
      </c>
      <c r="B358" t="s">
        <v>454</v>
      </c>
      <c r="C358" s="5">
        <v>45689</v>
      </c>
      <c r="D358" s="3">
        <v>51</v>
      </c>
      <c r="E358" t="s">
        <v>299</v>
      </c>
      <c r="F358" t="s">
        <v>29</v>
      </c>
      <c r="G358" t="s">
        <v>21</v>
      </c>
      <c r="H358" s="3">
        <v>5</v>
      </c>
      <c r="I358" t="s">
        <v>55</v>
      </c>
      <c r="J358" s="3">
        <v>59</v>
      </c>
      <c r="K358" t="s">
        <v>83</v>
      </c>
      <c r="L358" s="3">
        <v>1000</v>
      </c>
      <c r="M358" s="3">
        <v>17</v>
      </c>
      <c r="N358" s="4">
        <v>17000</v>
      </c>
      <c r="O358" s="2">
        <v>116.36</v>
      </c>
      <c r="P358" t="s">
        <v>39</v>
      </c>
      <c r="R358" t="str">
        <f t="shared" si="5"/>
        <v>51-60</v>
      </c>
    </row>
    <row r="359" spans="1:18" x14ac:dyDescent="0.25">
      <c r="A359" t="s">
        <v>453</v>
      </c>
      <c r="B359" t="s">
        <v>454</v>
      </c>
      <c r="C359" s="5">
        <v>45689</v>
      </c>
      <c r="D359" s="3">
        <v>51</v>
      </c>
      <c r="E359" t="s">
        <v>299</v>
      </c>
      <c r="F359" t="s">
        <v>36</v>
      </c>
      <c r="G359" t="s">
        <v>21</v>
      </c>
      <c r="H359" s="3">
        <v>5</v>
      </c>
      <c r="I359" t="s">
        <v>55</v>
      </c>
      <c r="J359" s="3">
        <v>59</v>
      </c>
      <c r="K359" t="s">
        <v>65</v>
      </c>
      <c r="L359" s="3">
        <v>30000</v>
      </c>
      <c r="M359" s="3">
        <v>13</v>
      </c>
      <c r="N359" s="4">
        <v>390000</v>
      </c>
      <c r="O359" s="2">
        <v>127.62</v>
      </c>
      <c r="P359" t="s">
        <v>39</v>
      </c>
      <c r="R359" t="str">
        <f t="shared" si="5"/>
        <v>51-60</v>
      </c>
    </row>
    <row r="360" spans="1:18" x14ac:dyDescent="0.25">
      <c r="A360" t="s">
        <v>455</v>
      </c>
      <c r="B360" t="s">
        <v>217</v>
      </c>
      <c r="C360" s="5">
        <v>45717</v>
      </c>
      <c r="D360" s="3">
        <v>23</v>
      </c>
      <c r="E360" t="s">
        <v>19</v>
      </c>
      <c r="F360" t="s">
        <v>36</v>
      </c>
      <c r="G360" t="s">
        <v>21</v>
      </c>
      <c r="H360" s="3">
        <v>3</v>
      </c>
      <c r="I360" t="s">
        <v>50</v>
      </c>
      <c r="J360" s="3">
        <v>16</v>
      </c>
      <c r="K360" t="s">
        <v>57</v>
      </c>
      <c r="L360" s="3">
        <v>150000</v>
      </c>
      <c r="M360" s="3">
        <v>3</v>
      </c>
      <c r="N360" s="4">
        <v>450000</v>
      </c>
      <c r="O360" s="2">
        <v>54.76</v>
      </c>
      <c r="P360" t="s">
        <v>39</v>
      </c>
      <c r="R360" t="str">
        <f t="shared" si="5"/>
        <v>21-30</v>
      </c>
    </row>
    <row r="361" spans="1:18" x14ac:dyDescent="0.25">
      <c r="A361" t="s">
        <v>455</v>
      </c>
      <c r="B361" t="s">
        <v>217</v>
      </c>
      <c r="C361" s="5">
        <v>45717</v>
      </c>
      <c r="D361" s="3">
        <v>23</v>
      </c>
      <c r="E361" t="s">
        <v>19</v>
      </c>
      <c r="F361" t="s">
        <v>20</v>
      </c>
      <c r="G361" t="s">
        <v>21</v>
      </c>
      <c r="H361" s="3">
        <v>3</v>
      </c>
      <c r="I361" t="s">
        <v>50</v>
      </c>
      <c r="J361" s="3">
        <v>16</v>
      </c>
      <c r="K361" t="s">
        <v>46</v>
      </c>
      <c r="L361" s="3">
        <v>4500</v>
      </c>
      <c r="M361" s="3">
        <v>19</v>
      </c>
      <c r="N361" s="4">
        <v>85500</v>
      </c>
      <c r="O361" s="2">
        <v>27.65</v>
      </c>
      <c r="P361" t="s">
        <v>39</v>
      </c>
      <c r="R361" t="str">
        <f t="shared" si="5"/>
        <v>21-30</v>
      </c>
    </row>
    <row r="362" spans="1:18" x14ac:dyDescent="0.25">
      <c r="A362" t="s">
        <v>456</v>
      </c>
      <c r="B362" t="s">
        <v>457</v>
      </c>
      <c r="C362" s="5">
        <v>45689</v>
      </c>
      <c r="D362" s="3">
        <v>35</v>
      </c>
      <c r="E362" t="s">
        <v>95</v>
      </c>
      <c r="F362" t="s">
        <v>36</v>
      </c>
      <c r="G362" t="s">
        <v>21</v>
      </c>
      <c r="H362" s="3">
        <v>3</v>
      </c>
      <c r="I362" t="s">
        <v>50</v>
      </c>
      <c r="J362" s="3">
        <v>29</v>
      </c>
      <c r="K362" t="s">
        <v>62</v>
      </c>
      <c r="L362" s="3">
        <v>24000</v>
      </c>
      <c r="M362" s="3">
        <v>4</v>
      </c>
      <c r="N362" s="4">
        <v>96000</v>
      </c>
      <c r="O362" s="2">
        <v>92.94</v>
      </c>
      <c r="P362" t="s">
        <v>39</v>
      </c>
      <c r="R362" t="str">
        <f t="shared" si="5"/>
        <v>31-40</v>
      </c>
    </row>
    <row r="363" spans="1:18" x14ac:dyDescent="0.25">
      <c r="A363" t="s">
        <v>456</v>
      </c>
      <c r="B363" t="s">
        <v>457</v>
      </c>
      <c r="C363" s="5">
        <v>45689</v>
      </c>
      <c r="D363" s="3">
        <v>35</v>
      </c>
      <c r="E363" t="s">
        <v>95</v>
      </c>
      <c r="F363" t="s">
        <v>41</v>
      </c>
      <c r="G363" t="s">
        <v>21</v>
      </c>
      <c r="H363" s="3">
        <v>3</v>
      </c>
      <c r="I363" t="s">
        <v>50</v>
      </c>
      <c r="J363" s="3">
        <v>29</v>
      </c>
      <c r="K363" t="s">
        <v>42</v>
      </c>
      <c r="L363" s="3">
        <v>9000</v>
      </c>
      <c r="M363" s="3">
        <v>10</v>
      </c>
      <c r="N363" s="4">
        <v>90000</v>
      </c>
      <c r="O363" s="2">
        <v>31.94</v>
      </c>
      <c r="P363" t="s">
        <v>39</v>
      </c>
      <c r="R363" t="str">
        <f t="shared" si="5"/>
        <v>31-40</v>
      </c>
    </row>
    <row r="364" spans="1:18" x14ac:dyDescent="0.25">
      <c r="A364" t="s">
        <v>456</v>
      </c>
      <c r="B364" t="s">
        <v>457</v>
      </c>
      <c r="C364" s="5">
        <v>45689</v>
      </c>
      <c r="D364" s="3">
        <v>35</v>
      </c>
      <c r="E364" t="s">
        <v>95</v>
      </c>
      <c r="F364" t="s">
        <v>29</v>
      </c>
      <c r="G364" t="s">
        <v>21</v>
      </c>
      <c r="H364" s="3">
        <v>3</v>
      </c>
      <c r="I364" t="s">
        <v>50</v>
      </c>
      <c r="J364" s="3">
        <v>29</v>
      </c>
      <c r="K364" t="s">
        <v>58</v>
      </c>
      <c r="L364" s="3">
        <v>16000</v>
      </c>
      <c r="M364" s="3">
        <v>11</v>
      </c>
      <c r="N364" s="4">
        <v>176000</v>
      </c>
      <c r="O364" s="2">
        <v>43.4</v>
      </c>
      <c r="P364" t="s">
        <v>39</v>
      </c>
      <c r="R364" t="str">
        <f t="shared" si="5"/>
        <v>31-40</v>
      </c>
    </row>
    <row r="365" spans="1:18" x14ac:dyDescent="0.25">
      <c r="A365" t="s">
        <v>458</v>
      </c>
      <c r="B365" t="s">
        <v>459</v>
      </c>
      <c r="C365" s="5">
        <v>45658</v>
      </c>
      <c r="D365" s="3">
        <v>27</v>
      </c>
      <c r="E365" t="s">
        <v>70</v>
      </c>
      <c r="F365" t="s">
        <v>29</v>
      </c>
      <c r="G365" t="s">
        <v>30</v>
      </c>
      <c r="H365" s="3">
        <v>3</v>
      </c>
      <c r="I365" t="s">
        <v>50</v>
      </c>
      <c r="J365" s="3">
        <v>26</v>
      </c>
      <c r="K365" t="s">
        <v>31</v>
      </c>
      <c r="L365" s="3">
        <v>5500</v>
      </c>
      <c r="M365" s="3">
        <v>18</v>
      </c>
      <c r="N365" s="4">
        <v>99000</v>
      </c>
      <c r="O365" s="2">
        <v>111.41</v>
      </c>
      <c r="P365" t="s">
        <v>24</v>
      </c>
      <c r="Q365" t="s">
        <v>265</v>
      </c>
      <c r="R365" t="str">
        <f t="shared" si="5"/>
        <v>21-30</v>
      </c>
    </row>
    <row r="366" spans="1:18" x14ac:dyDescent="0.25">
      <c r="A366" t="s">
        <v>460</v>
      </c>
      <c r="B366" t="s">
        <v>461</v>
      </c>
      <c r="C366" s="5">
        <v>45689</v>
      </c>
      <c r="D366" s="3">
        <v>28</v>
      </c>
      <c r="E366" t="s">
        <v>35</v>
      </c>
      <c r="F366" t="s">
        <v>20</v>
      </c>
      <c r="G366" t="s">
        <v>21</v>
      </c>
      <c r="H366" s="3">
        <v>1</v>
      </c>
      <c r="I366" t="s">
        <v>37</v>
      </c>
      <c r="J366" s="3">
        <v>52</v>
      </c>
      <c r="K366" t="s">
        <v>46</v>
      </c>
      <c r="L366" s="3">
        <v>4500</v>
      </c>
      <c r="M366" s="3">
        <v>12</v>
      </c>
      <c r="N366" s="4">
        <v>54000</v>
      </c>
      <c r="O366" s="2">
        <v>164.82</v>
      </c>
      <c r="P366" t="s">
        <v>24</v>
      </c>
      <c r="Q366" t="s">
        <v>32</v>
      </c>
      <c r="R366" t="str">
        <f t="shared" si="5"/>
        <v>21-30</v>
      </c>
    </row>
    <row r="367" spans="1:18" x14ac:dyDescent="0.25">
      <c r="A367" t="s">
        <v>462</v>
      </c>
      <c r="B367" t="s">
        <v>463</v>
      </c>
      <c r="C367" s="5">
        <v>45689</v>
      </c>
      <c r="D367" s="3">
        <v>49</v>
      </c>
      <c r="E367" t="s">
        <v>146</v>
      </c>
      <c r="F367" t="s">
        <v>36</v>
      </c>
      <c r="G367" t="s">
        <v>21</v>
      </c>
      <c r="H367" s="3">
        <v>4</v>
      </c>
      <c r="I367" t="s">
        <v>114</v>
      </c>
      <c r="J367" s="3">
        <v>5</v>
      </c>
      <c r="K367" t="s">
        <v>38</v>
      </c>
      <c r="L367" s="3">
        <v>20000</v>
      </c>
      <c r="M367" s="3">
        <v>15</v>
      </c>
      <c r="N367" s="4">
        <v>300000</v>
      </c>
      <c r="O367" s="2">
        <v>9.02</v>
      </c>
      <c r="P367" t="s">
        <v>39</v>
      </c>
      <c r="R367" t="str">
        <f t="shared" si="5"/>
        <v>41-50</v>
      </c>
    </row>
    <row r="368" spans="1:18" x14ac:dyDescent="0.25">
      <c r="A368" t="s">
        <v>464</v>
      </c>
      <c r="B368" t="s">
        <v>465</v>
      </c>
      <c r="C368" s="5">
        <v>45658</v>
      </c>
      <c r="D368" s="3">
        <v>37</v>
      </c>
      <c r="E368" t="s">
        <v>19</v>
      </c>
      <c r="F368" t="s">
        <v>36</v>
      </c>
      <c r="G368" t="s">
        <v>30</v>
      </c>
      <c r="H368" s="3">
        <v>4</v>
      </c>
      <c r="I368" t="s">
        <v>114</v>
      </c>
      <c r="J368" s="3">
        <v>32</v>
      </c>
      <c r="K368" t="s">
        <v>71</v>
      </c>
      <c r="L368" s="3">
        <v>14500</v>
      </c>
      <c r="M368" s="3">
        <v>9</v>
      </c>
      <c r="N368" s="4">
        <v>130500</v>
      </c>
      <c r="O368" s="2">
        <v>181.71</v>
      </c>
      <c r="P368" t="s">
        <v>39</v>
      </c>
      <c r="R368" t="str">
        <f t="shared" si="5"/>
        <v>31-40</v>
      </c>
    </row>
    <row r="369" spans="1:18" x14ac:dyDescent="0.25">
      <c r="A369" t="s">
        <v>466</v>
      </c>
      <c r="B369" t="s">
        <v>467</v>
      </c>
      <c r="C369" s="5">
        <v>45689</v>
      </c>
      <c r="D369" s="3">
        <v>73</v>
      </c>
      <c r="E369" t="s">
        <v>54</v>
      </c>
      <c r="F369" t="s">
        <v>29</v>
      </c>
      <c r="G369" t="s">
        <v>21</v>
      </c>
      <c r="H369" s="3">
        <v>3</v>
      </c>
      <c r="I369" t="s">
        <v>50</v>
      </c>
      <c r="J369" s="3">
        <v>40</v>
      </c>
      <c r="K369" t="s">
        <v>40</v>
      </c>
      <c r="L369" s="3">
        <v>500</v>
      </c>
      <c r="M369" s="3">
        <v>14</v>
      </c>
      <c r="N369" s="4">
        <v>7000</v>
      </c>
      <c r="O369" s="2">
        <v>76.91</v>
      </c>
      <c r="P369" t="s">
        <v>39</v>
      </c>
      <c r="R369" t="str">
        <f t="shared" si="5"/>
        <v>71-80</v>
      </c>
    </row>
    <row r="370" spans="1:18" x14ac:dyDescent="0.25">
      <c r="A370" t="s">
        <v>466</v>
      </c>
      <c r="B370" t="s">
        <v>467</v>
      </c>
      <c r="C370" s="5">
        <v>45689</v>
      </c>
      <c r="D370" s="3">
        <v>73</v>
      </c>
      <c r="E370" t="s">
        <v>54</v>
      </c>
      <c r="F370" t="s">
        <v>41</v>
      </c>
      <c r="G370" t="s">
        <v>21</v>
      </c>
      <c r="H370" s="3">
        <v>3</v>
      </c>
      <c r="I370" t="s">
        <v>50</v>
      </c>
      <c r="J370" s="3">
        <v>40</v>
      </c>
      <c r="K370" t="s">
        <v>38</v>
      </c>
      <c r="L370" s="3">
        <v>20000</v>
      </c>
      <c r="M370" s="3">
        <v>17</v>
      </c>
      <c r="N370" s="4">
        <v>340000</v>
      </c>
      <c r="O370" s="2">
        <v>128.71</v>
      </c>
      <c r="P370" t="s">
        <v>39</v>
      </c>
      <c r="R370" t="str">
        <f t="shared" si="5"/>
        <v>71-80</v>
      </c>
    </row>
    <row r="371" spans="1:18" x14ac:dyDescent="0.25">
      <c r="A371" t="s">
        <v>466</v>
      </c>
      <c r="B371" t="s">
        <v>467</v>
      </c>
      <c r="C371" s="5">
        <v>45689</v>
      </c>
      <c r="D371" s="3">
        <v>73</v>
      </c>
      <c r="E371" t="s">
        <v>54</v>
      </c>
      <c r="F371" t="s">
        <v>36</v>
      </c>
      <c r="G371" t="s">
        <v>21</v>
      </c>
      <c r="H371" s="3">
        <v>3</v>
      </c>
      <c r="I371" t="s">
        <v>50</v>
      </c>
      <c r="J371" s="3">
        <v>40</v>
      </c>
      <c r="K371" t="s">
        <v>71</v>
      </c>
      <c r="L371" s="3">
        <v>14500</v>
      </c>
      <c r="M371" s="3">
        <v>18</v>
      </c>
      <c r="N371" s="4">
        <v>261000</v>
      </c>
      <c r="O371" s="2">
        <v>126.34</v>
      </c>
      <c r="P371" t="s">
        <v>39</v>
      </c>
      <c r="R371" t="str">
        <f t="shared" si="5"/>
        <v>71-80</v>
      </c>
    </row>
    <row r="372" spans="1:18" x14ac:dyDescent="0.25">
      <c r="A372" t="s">
        <v>468</v>
      </c>
      <c r="B372" t="s">
        <v>469</v>
      </c>
      <c r="C372" s="5">
        <v>45689</v>
      </c>
      <c r="D372" s="3">
        <v>64</v>
      </c>
      <c r="E372" t="s">
        <v>152</v>
      </c>
      <c r="F372" t="s">
        <v>36</v>
      </c>
      <c r="G372" t="s">
        <v>30</v>
      </c>
      <c r="H372" s="3">
        <v>3</v>
      </c>
      <c r="I372" t="s">
        <v>50</v>
      </c>
      <c r="J372" s="3">
        <v>35</v>
      </c>
      <c r="K372" t="s">
        <v>65</v>
      </c>
      <c r="L372" s="3">
        <v>30000</v>
      </c>
      <c r="M372" s="3">
        <v>20</v>
      </c>
      <c r="N372" s="4">
        <v>600000</v>
      </c>
      <c r="O372" s="2">
        <v>5.7</v>
      </c>
      <c r="P372" t="s">
        <v>39</v>
      </c>
      <c r="R372" t="str">
        <f t="shared" si="5"/>
        <v>61-70</v>
      </c>
    </row>
    <row r="373" spans="1:18" x14ac:dyDescent="0.25">
      <c r="A373" t="s">
        <v>468</v>
      </c>
      <c r="B373" t="s">
        <v>469</v>
      </c>
      <c r="C373" s="5">
        <v>45689</v>
      </c>
      <c r="D373" s="3">
        <v>64</v>
      </c>
      <c r="E373" t="s">
        <v>152</v>
      </c>
      <c r="F373" t="s">
        <v>20</v>
      </c>
      <c r="G373" t="s">
        <v>30</v>
      </c>
      <c r="H373" s="3">
        <v>3</v>
      </c>
      <c r="I373" t="s">
        <v>50</v>
      </c>
      <c r="J373" s="3">
        <v>35</v>
      </c>
      <c r="K373" t="s">
        <v>46</v>
      </c>
      <c r="L373" s="3">
        <v>4500</v>
      </c>
      <c r="M373" s="3">
        <v>9</v>
      </c>
      <c r="N373" s="4">
        <v>40500</v>
      </c>
      <c r="O373" s="2">
        <v>6.35</v>
      </c>
      <c r="P373" t="s">
        <v>39</v>
      </c>
      <c r="R373" t="str">
        <f t="shared" si="5"/>
        <v>61-70</v>
      </c>
    </row>
    <row r="374" spans="1:18" x14ac:dyDescent="0.25">
      <c r="A374" t="s">
        <v>468</v>
      </c>
      <c r="B374" t="s">
        <v>469</v>
      </c>
      <c r="C374" s="5">
        <v>45689</v>
      </c>
      <c r="D374" s="3">
        <v>64</v>
      </c>
      <c r="E374" t="s">
        <v>152</v>
      </c>
      <c r="F374" t="s">
        <v>29</v>
      </c>
      <c r="G374" t="s">
        <v>30</v>
      </c>
      <c r="H374" s="3">
        <v>3</v>
      </c>
      <c r="I374" t="s">
        <v>50</v>
      </c>
      <c r="J374" s="3">
        <v>35</v>
      </c>
      <c r="K374" t="s">
        <v>102</v>
      </c>
      <c r="L374" s="3">
        <v>900</v>
      </c>
      <c r="M374" s="3">
        <v>16</v>
      </c>
      <c r="N374" s="4">
        <v>14400</v>
      </c>
      <c r="O374" s="2">
        <v>161.83000000000001</v>
      </c>
      <c r="P374" t="s">
        <v>39</v>
      </c>
      <c r="R374" t="str">
        <f t="shared" si="5"/>
        <v>61-70</v>
      </c>
    </row>
    <row r="375" spans="1:18" x14ac:dyDescent="0.25">
      <c r="A375" t="s">
        <v>470</v>
      </c>
      <c r="B375" t="s">
        <v>471</v>
      </c>
      <c r="C375" s="5">
        <v>45689</v>
      </c>
      <c r="D375" s="3">
        <v>61</v>
      </c>
      <c r="E375" t="s">
        <v>113</v>
      </c>
      <c r="F375" t="s">
        <v>41</v>
      </c>
      <c r="G375" t="s">
        <v>21</v>
      </c>
      <c r="H375" s="3">
        <v>2</v>
      </c>
      <c r="I375" t="s">
        <v>22</v>
      </c>
      <c r="J375" s="3">
        <v>7</v>
      </c>
      <c r="K375" t="s">
        <v>65</v>
      </c>
      <c r="L375" s="3">
        <v>30000</v>
      </c>
      <c r="M375" s="3">
        <v>6</v>
      </c>
      <c r="N375" s="4">
        <v>180000</v>
      </c>
      <c r="O375" s="2">
        <v>187.07</v>
      </c>
      <c r="P375" t="s">
        <v>24</v>
      </c>
      <c r="Q375" t="s">
        <v>32</v>
      </c>
      <c r="R375" t="str">
        <f t="shared" si="5"/>
        <v>61-70</v>
      </c>
    </row>
    <row r="376" spans="1:18" x14ac:dyDescent="0.25">
      <c r="A376" t="s">
        <v>470</v>
      </c>
      <c r="B376" t="s">
        <v>471</v>
      </c>
      <c r="C376" s="5">
        <v>45689</v>
      </c>
      <c r="D376" s="3">
        <v>61</v>
      </c>
      <c r="E376" t="s">
        <v>113</v>
      </c>
      <c r="F376" t="s">
        <v>29</v>
      </c>
      <c r="G376" t="s">
        <v>21</v>
      </c>
      <c r="H376" s="3">
        <v>2</v>
      </c>
      <c r="I376" t="s">
        <v>22</v>
      </c>
      <c r="J376" s="3">
        <v>7</v>
      </c>
      <c r="K376" t="s">
        <v>164</v>
      </c>
      <c r="L376" s="3">
        <v>600</v>
      </c>
      <c r="M376" s="3">
        <v>11</v>
      </c>
      <c r="N376" s="4">
        <v>6600</v>
      </c>
      <c r="O376" s="2">
        <v>47.69</v>
      </c>
      <c r="P376" t="s">
        <v>24</v>
      </c>
      <c r="Q376" t="s">
        <v>32</v>
      </c>
      <c r="R376" t="str">
        <f t="shared" si="5"/>
        <v>61-70</v>
      </c>
    </row>
    <row r="377" spans="1:18" x14ac:dyDescent="0.25">
      <c r="A377" t="s">
        <v>470</v>
      </c>
      <c r="B377" t="s">
        <v>471</v>
      </c>
      <c r="C377" s="5">
        <v>45689</v>
      </c>
      <c r="D377" s="3">
        <v>61</v>
      </c>
      <c r="E377" t="s">
        <v>113</v>
      </c>
      <c r="F377" t="s">
        <v>20</v>
      </c>
      <c r="G377" t="s">
        <v>21</v>
      </c>
      <c r="H377" s="3">
        <v>2</v>
      </c>
      <c r="I377" t="s">
        <v>22</v>
      </c>
      <c r="J377" s="3">
        <v>7</v>
      </c>
      <c r="K377" t="s">
        <v>51</v>
      </c>
      <c r="L377" s="3">
        <v>9000</v>
      </c>
      <c r="M377" s="3">
        <v>1</v>
      </c>
      <c r="N377" s="4">
        <v>9000</v>
      </c>
      <c r="O377" s="2">
        <v>182.84</v>
      </c>
      <c r="P377" t="s">
        <v>24</v>
      </c>
      <c r="Q377" t="s">
        <v>32</v>
      </c>
      <c r="R377" t="str">
        <f t="shared" si="5"/>
        <v>61-70</v>
      </c>
    </row>
    <row r="378" spans="1:18" x14ac:dyDescent="0.25">
      <c r="A378" t="s">
        <v>472</v>
      </c>
      <c r="B378" t="s">
        <v>473</v>
      </c>
      <c r="C378" s="5">
        <v>45717</v>
      </c>
      <c r="D378" s="3">
        <v>34</v>
      </c>
      <c r="E378" t="s">
        <v>121</v>
      </c>
      <c r="F378" t="s">
        <v>41</v>
      </c>
      <c r="G378" t="s">
        <v>30</v>
      </c>
      <c r="H378" s="3">
        <v>2</v>
      </c>
      <c r="I378" t="s">
        <v>22</v>
      </c>
      <c r="J378" s="3">
        <v>35</v>
      </c>
      <c r="K378" t="s">
        <v>38</v>
      </c>
      <c r="L378" s="3">
        <v>20000</v>
      </c>
      <c r="M378" s="3">
        <v>1</v>
      </c>
      <c r="N378" s="4">
        <v>20000</v>
      </c>
      <c r="O378" s="2">
        <v>120.53</v>
      </c>
      <c r="P378" t="s">
        <v>39</v>
      </c>
      <c r="R378" t="str">
        <f t="shared" si="5"/>
        <v>31-40</v>
      </c>
    </row>
    <row r="379" spans="1:18" x14ac:dyDescent="0.25">
      <c r="A379" t="s">
        <v>474</v>
      </c>
      <c r="B379" t="s">
        <v>475</v>
      </c>
      <c r="C379" s="5">
        <v>45689</v>
      </c>
      <c r="D379" s="3">
        <v>77</v>
      </c>
      <c r="E379" t="s">
        <v>452</v>
      </c>
      <c r="F379" t="s">
        <v>36</v>
      </c>
      <c r="G379" t="s">
        <v>30</v>
      </c>
      <c r="H379" s="3">
        <v>2</v>
      </c>
      <c r="I379" t="s">
        <v>22</v>
      </c>
      <c r="J379" s="3">
        <v>59</v>
      </c>
      <c r="K379" t="s">
        <v>42</v>
      </c>
      <c r="L379" s="3">
        <v>9000</v>
      </c>
      <c r="M379" s="3">
        <v>19</v>
      </c>
      <c r="N379" s="4">
        <v>171000</v>
      </c>
      <c r="O379" s="2">
        <v>4.87</v>
      </c>
      <c r="P379" t="s">
        <v>39</v>
      </c>
      <c r="R379" t="str">
        <f t="shared" si="5"/>
        <v>71-80</v>
      </c>
    </row>
    <row r="380" spans="1:18" x14ac:dyDescent="0.25">
      <c r="A380" t="s">
        <v>476</v>
      </c>
      <c r="B380" t="s">
        <v>477</v>
      </c>
      <c r="C380" s="5">
        <v>45717</v>
      </c>
      <c r="D380" s="3">
        <v>30</v>
      </c>
      <c r="E380" t="s">
        <v>75</v>
      </c>
      <c r="F380" t="s">
        <v>36</v>
      </c>
      <c r="G380" t="s">
        <v>30</v>
      </c>
      <c r="H380" s="3">
        <v>4</v>
      </c>
      <c r="I380" t="s">
        <v>114</v>
      </c>
      <c r="J380" s="3">
        <v>5</v>
      </c>
      <c r="K380" t="s">
        <v>65</v>
      </c>
      <c r="L380" s="3">
        <v>30000</v>
      </c>
      <c r="M380" s="3">
        <v>14</v>
      </c>
      <c r="N380" s="4">
        <v>420000</v>
      </c>
      <c r="O380" s="2">
        <v>195.18</v>
      </c>
      <c r="P380" t="s">
        <v>39</v>
      </c>
      <c r="R380" t="str">
        <f t="shared" si="5"/>
        <v>21-30</v>
      </c>
    </row>
    <row r="381" spans="1:18" x14ac:dyDescent="0.25">
      <c r="A381" t="s">
        <v>476</v>
      </c>
      <c r="B381" t="s">
        <v>477</v>
      </c>
      <c r="C381" s="5">
        <v>45717</v>
      </c>
      <c r="D381" s="3">
        <v>30</v>
      </c>
      <c r="E381" t="s">
        <v>75</v>
      </c>
      <c r="F381" t="s">
        <v>20</v>
      </c>
      <c r="G381" t="s">
        <v>30</v>
      </c>
      <c r="H381" s="3">
        <v>4</v>
      </c>
      <c r="I381" t="s">
        <v>114</v>
      </c>
      <c r="J381" s="3">
        <v>5</v>
      </c>
      <c r="K381" t="s">
        <v>23</v>
      </c>
      <c r="L381" s="3">
        <v>35000</v>
      </c>
      <c r="M381" s="3">
        <v>6</v>
      </c>
      <c r="N381" s="4">
        <v>210000</v>
      </c>
      <c r="O381" s="2">
        <v>130.01</v>
      </c>
      <c r="P381" t="s">
        <v>39</v>
      </c>
      <c r="R381" t="str">
        <f t="shared" si="5"/>
        <v>21-30</v>
      </c>
    </row>
    <row r="382" spans="1:18" x14ac:dyDescent="0.25">
      <c r="A382" t="s">
        <v>478</v>
      </c>
      <c r="B382" t="s">
        <v>479</v>
      </c>
      <c r="C382" s="5">
        <v>45717</v>
      </c>
      <c r="D382" s="3">
        <v>44</v>
      </c>
      <c r="E382" t="s">
        <v>131</v>
      </c>
      <c r="F382" t="s">
        <v>29</v>
      </c>
      <c r="G382" t="s">
        <v>30</v>
      </c>
      <c r="H382" s="3">
        <v>2</v>
      </c>
      <c r="I382" t="s">
        <v>22</v>
      </c>
      <c r="J382" s="3">
        <v>20</v>
      </c>
      <c r="K382" t="s">
        <v>164</v>
      </c>
      <c r="L382" s="3">
        <v>600</v>
      </c>
      <c r="M382" s="3">
        <v>20</v>
      </c>
      <c r="N382" s="4">
        <v>12000</v>
      </c>
      <c r="O382" s="2">
        <v>120.68</v>
      </c>
      <c r="P382" t="s">
        <v>24</v>
      </c>
      <c r="Q382" t="s">
        <v>76</v>
      </c>
      <c r="R382" t="str">
        <f t="shared" si="5"/>
        <v>41-50</v>
      </c>
    </row>
    <row r="383" spans="1:18" x14ac:dyDescent="0.25">
      <c r="A383" t="s">
        <v>478</v>
      </c>
      <c r="B383" t="s">
        <v>479</v>
      </c>
      <c r="C383" s="5">
        <v>45717</v>
      </c>
      <c r="D383" s="3">
        <v>44</v>
      </c>
      <c r="E383" t="s">
        <v>131</v>
      </c>
      <c r="F383" t="s">
        <v>36</v>
      </c>
      <c r="G383" t="s">
        <v>30</v>
      </c>
      <c r="H383" s="3">
        <v>2</v>
      </c>
      <c r="I383" t="s">
        <v>22</v>
      </c>
      <c r="J383" s="3">
        <v>20</v>
      </c>
      <c r="K383" t="s">
        <v>71</v>
      </c>
      <c r="L383" s="3">
        <v>14500</v>
      </c>
      <c r="M383" s="3">
        <v>4</v>
      </c>
      <c r="N383" s="4">
        <v>58000</v>
      </c>
      <c r="O383" s="2">
        <v>128.11000000000001</v>
      </c>
      <c r="P383" t="s">
        <v>24</v>
      </c>
      <c r="Q383" t="s">
        <v>76</v>
      </c>
      <c r="R383" t="str">
        <f t="shared" si="5"/>
        <v>41-50</v>
      </c>
    </row>
    <row r="384" spans="1:18" x14ac:dyDescent="0.25">
      <c r="A384" t="s">
        <v>478</v>
      </c>
      <c r="B384" t="s">
        <v>479</v>
      </c>
      <c r="C384" s="5">
        <v>45717</v>
      </c>
      <c r="D384" s="3">
        <v>44</v>
      </c>
      <c r="E384" t="s">
        <v>131</v>
      </c>
      <c r="F384" t="s">
        <v>41</v>
      </c>
      <c r="G384" t="s">
        <v>30</v>
      </c>
      <c r="H384" s="3">
        <v>2</v>
      </c>
      <c r="I384" t="s">
        <v>22</v>
      </c>
      <c r="J384" s="3">
        <v>20</v>
      </c>
      <c r="K384" t="s">
        <v>71</v>
      </c>
      <c r="L384" s="3">
        <v>14500</v>
      </c>
      <c r="M384" s="3">
        <v>3</v>
      </c>
      <c r="N384" s="4">
        <v>43500</v>
      </c>
      <c r="O384" s="2">
        <v>28.56</v>
      </c>
      <c r="P384" t="s">
        <v>24</v>
      </c>
      <c r="Q384" t="s">
        <v>76</v>
      </c>
      <c r="R384" t="str">
        <f t="shared" si="5"/>
        <v>41-50</v>
      </c>
    </row>
    <row r="385" spans="1:18" x14ac:dyDescent="0.25">
      <c r="A385" t="s">
        <v>480</v>
      </c>
      <c r="B385" t="s">
        <v>481</v>
      </c>
      <c r="C385" s="5">
        <v>45658</v>
      </c>
      <c r="D385" s="3">
        <v>60</v>
      </c>
      <c r="E385" t="s">
        <v>258</v>
      </c>
      <c r="F385" t="s">
        <v>20</v>
      </c>
      <c r="G385" t="s">
        <v>21</v>
      </c>
      <c r="H385" s="3">
        <v>3</v>
      </c>
      <c r="I385" t="s">
        <v>50</v>
      </c>
      <c r="J385" s="3">
        <v>41</v>
      </c>
      <c r="K385" t="s">
        <v>58</v>
      </c>
      <c r="L385" s="3">
        <v>16000</v>
      </c>
      <c r="M385" s="3">
        <v>4</v>
      </c>
      <c r="N385" s="4">
        <v>64000</v>
      </c>
      <c r="O385" s="2">
        <v>70.42</v>
      </c>
      <c r="P385" t="s">
        <v>39</v>
      </c>
      <c r="R385" t="str">
        <f t="shared" si="5"/>
        <v>51-60</v>
      </c>
    </row>
    <row r="386" spans="1:18" x14ac:dyDescent="0.25">
      <c r="A386" t="s">
        <v>480</v>
      </c>
      <c r="B386" t="s">
        <v>481</v>
      </c>
      <c r="C386" s="5">
        <v>45658</v>
      </c>
      <c r="D386" s="3">
        <v>60</v>
      </c>
      <c r="E386" t="s">
        <v>258</v>
      </c>
      <c r="F386" t="s">
        <v>41</v>
      </c>
      <c r="G386" t="s">
        <v>21</v>
      </c>
      <c r="H386" s="3">
        <v>3</v>
      </c>
      <c r="I386" t="s">
        <v>50</v>
      </c>
      <c r="J386" s="3">
        <v>41</v>
      </c>
      <c r="K386" t="s">
        <v>42</v>
      </c>
      <c r="L386" s="3">
        <v>9000</v>
      </c>
      <c r="M386" s="3">
        <v>15</v>
      </c>
      <c r="N386" s="4">
        <v>135000</v>
      </c>
      <c r="O386" s="2">
        <v>10.11</v>
      </c>
      <c r="P386" t="s">
        <v>39</v>
      </c>
      <c r="R386" t="str">
        <f t="shared" si="5"/>
        <v>51-60</v>
      </c>
    </row>
    <row r="387" spans="1:18" x14ac:dyDescent="0.25">
      <c r="A387" t="s">
        <v>482</v>
      </c>
      <c r="B387" t="s">
        <v>483</v>
      </c>
      <c r="C387" s="5">
        <v>45689</v>
      </c>
      <c r="D387" s="3">
        <v>37</v>
      </c>
      <c r="E387" t="s">
        <v>110</v>
      </c>
      <c r="F387" t="s">
        <v>29</v>
      </c>
      <c r="G387" t="s">
        <v>30</v>
      </c>
      <c r="H387" s="3">
        <v>3</v>
      </c>
      <c r="I387" t="s">
        <v>50</v>
      </c>
      <c r="J387" s="3">
        <v>57</v>
      </c>
      <c r="K387" t="s">
        <v>72</v>
      </c>
      <c r="L387" s="3">
        <v>350</v>
      </c>
      <c r="M387" s="3">
        <v>3</v>
      </c>
      <c r="N387" s="4">
        <v>1050</v>
      </c>
      <c r="O387" s="2">
        <v>32.950000000000003</v>
      </c>
      <c r="P387" t="s">
        <v>39</v>
      </c>
      <c r="R387" t="str">
        <f t="shared" ref="R387:R450" si="6">IF(D387&lt;=20,"11-20",IF(D387&lt;=30,"21-30",IF(D387&lt;=40,"31-40",IF(D387&lt;=50,"41-50",IF(D387&lt;=60,"51-60",IF(D387&lt;=70,"61-70","71-80"))))))</f>
        <v>31-40</v>
      </c>
    </row>
    <row r="388" spans="1:18" x14ac:dyDescent="0.25">
      <c r="A388" t="s">
        <v>484</v>
      </c>
      <c r="B388" t="s">
        <v>485</v>
      </c>
      <c r="C388" s="5">
        <v>45658</v>
      </c>
      <c r="D388" s="3">
        <v>53</v>
      </c>
      <c r="E388" t="s">
        <v>118</v>
      </c>
      <c r="F388" t="s">
        <v>20</v>
      </c>
      <c r="G388" t="s">
        <v>30</v>
      </c>
      <c r="H388" s="3">
        <v>1</v>
      </c>
      <c r="I388" t="s">
        <v>37</v>
      </c>
      <c r="J388" s="3">
        <v>17</v>
      </c>
      <c r="K388" t="s">
        <v>58</v>
      </c>
      <c r="L388" s="3">
        <v>16000</v>
      </c>
      <c r="M388" s="3">
        <v>3</v>
      </c>
      <c r="N388" s="4">
        <v>48000</v>
      </c>
      <c r="O388" s="2">
        <v>109.64</v>
      </c>
      <c r="P388" t="s">
        <v>39</v>
      </c>
      <c r="R388" t="str">
        <f t="shared" si="6"/>
        <v>51-60</v>
      </c>
    </row>
    <row r="389" spans="1:18" x14ac:dyDescent="0.25">
      <c r="A389" t="s">
        <v>484</v>
      </c>
      <c r="B389" t="s">
        <v>485</v>
      </c>
      <c r="C389" s="5">
        <v>45658</v>
      </c>
      <c r="D389" s="3">
        <v>53</v>
      </c>
      <c r="E389" t="s">
        <v>118</v>
      </c>
      <c r="F389" t="s">
        <v>36</v>
      </c>
      <c r="G389" t="s">
        <v>30</v>
      </c>
      <c r="H389" s="3">
        <v>1</v>
      </c>
      <c r="I389" t="s">
        <v>37</v>
      </c>
      <c r="J389" s="3">
        <v>17</v>
      </c>
      <c r="K389" t="s">
        <v>115</v>
      </c>
      <c r="L389" s="3">
        <v>25000</v>
      </c>
      <c r="M389" s="3">
        <v>20</v>
      </c>
      <c r="N389" s="4">
        <v>500000</v>
      </c>
      <c r="O389" s="2">
        <v>119.01</v>
      </c>
      <c r="P389" t="s">
        <v>39</v>
      </c>
      <c r="R389" t="str">
        <f t="shared" si="6"/>
        <v>51-60</v>
      </c>
    </row>
    <row r="390" spans="1:18" x14ac:dyDescent="0.25">
      <c r="A390" t="s">
        <v>486</v>
      </c>
      <c r="B390" t="s">
        <v>487</v>
      </c>
      <c r="C390" s="5">
        <v>45689</v>
      </c>
      <c r="D390" s="3">
        <v>19</v>
      </c>
      <c r="E390" t="s">
        <v>19</v>
      </c>
      <c r="F390" t="s">
        <v>20</v>
      </c>
      <c r="G390" t="s">
        <v>21</v>
      </c>
      <c r="H390" s="3">
        <v>2</v>
      </c>
      <c r="I390" t="s">
        <v>22</v>
      </c>
      <c r="J390" s="3">
        <v>39</v>
      </c>
      <c r="K390" t="s">
        <v>46</v>
      </c>
      <c r="L390" s="3">
        <v>4500</v>
      </c>
      <c r="M390" s="3">
        <v>18</v>
      </c>
      <c r="N390" s="4">
        <v>81000</v>
      </c>
      <c r="O390" s="2">
        <v>139.59</v>
      </c>
      <c r="P390" t="s">
        <v>24</v>
      </c>
      <c r="Q390" t="s">
        <v>96</v>
      </c>
      <c r="R390" t="str">
        <f t="shared" si="6"/>
        <v>11-20</v>
      </c>
    </row>
    <row r="391" spans="1:18" x14ac:dyDescent="0.25">
      <c r="A391" t="s">
        <v>488</v>
      </c>
      <c r="B391" t="s">
        <v>489</v>
      </c>
      <c r="C391" s="5">
        <v>45658</v>
      </c>
      <c r="D391" s="3">
        <v>52</v>
      </c>
      <c r="E391" t="s">
        <v>149</v>
      </c>
      <c r="F391" t="s">
        <v>20</v>
      </c>
      <c r="G391" t="s">
        <v>21</v>
      </c>
      <c r="H391" s="3">
        <v>4</v>
      </c>
      <c r="I391" t="s">
        <v>114</v>
      </c>
      <c r="J391" s="3">
        <v>7</v>
      </c>
      <c r="K391" t="s">
        <v>51</v>
      </c>
      <c r="L391" s="3">
        <v>9000</v>
      </c>
      <c r="M391" s="3">
        <v>3</v>
      </c>
      <c r="N391" s="4">
        <v>27000</v>
      </c>
      <c r="O391" s="2">
        <v>1.26</v>
      </c>
      <c r="P391" t="s">
        <v>39</v>
      </c>
      <c r="R391" t="str">
        <f t="shared" si="6"/>
        <v>51-60</v>
      </c>
    </row>
    <row r="392" spans="1:18" x14ac:dyDescent="0.25">
      <c r="A392" t="s">
        <v>488</v>
      </c>
      <c r="B392" t="s">
        <v>489</v>
      </c>
      <c r="C392" s="5">
        <v>45658</v>
      </c>
      <c r="D392" s="3">
        <v>52</v>
      </c>
      <c r="E392" t="s">
        <v>149</v>
      </c>
      <c r="F392" t="s">
        <v>41</v>
      </c>
      <c r="G392" t="s">
        <v>21</v>
      </c>
      <c r="H392" s="3">
        <v>4</v>
      </c>
      <c r="I392" t="s">
        <v>114</v>
      </c>
      <c r="J392" s="3">
        <v>7</v>
      </c>
      <c r="K392" t="s">
        <v>65</v>
      </c>
      <c r="L392" s="3">
        <v>30000</v>
      </c>
      <c r="M392" s="3">
        <v>20</v>
      </c>
      <c r="N392" s="4">
        <v>600000</v>
      </c>
      <c r="O392" s="2">
        <v>164.87</v>
      </c>
      <c r="P392" t="s">
        <v>39</v>
      </c>
      <c r="R392" t="str">
        <f t="shared" si="6"/>
        <v>51-60</v>
      </c>
    </row>
    <row r="393" spans="1:18" x14ac:dyDescent="0.25">
      <c r="A393" t="s">
        <v>490</v>
      </c>
      <c r="B393" t="s">
        <v>491</v>
      </c>
      <c r="C393" s="5">
        <v>45689</v>
      </c>
      <c r="D393" s="3">
        <v>41</v>
      </c>
      <c r="E393" t="s">
        <v>95</v>
      </c>
      <c r="F393" t="s">
        <v>41</v>
      </c>
      <c r="G393" t="s">
        <v>21</v>
      </c>
      <c r="H393" s="3">
        <v>3</v>
      </c>
      <c r="I393" t="s">
        <v>50</v>
      </c>
      <c r="J393" s="3">
        <v>14</v>
      </c>
      <c r="K393" t="s">
        <v>71</v>
      </c>
      <c r="L393" s="3">
        <v>14500</v>
      </c>
      <c r="M393" s="3">
        <v>9</v>
      </c>
      <c r="N393" s="4">
        <v>130500</v>
      </c>
      <c r="O393" s="2">
        <v>94.45</v>
      </c>
      <c r="P393" t="s">
        <v>39</v>
      </c>
      <c r="R393" t="str">
        <f t="shared" si="6"/>
        <v>41-50</v>
      </c>
    </row>
    <row r="394" spans="1:18" x14ac:dyDescent="0.25">
      <c r="A394" t="s">
        <v>490</v>
      </c>
      <c r="B394" t="s">
        <v>491</v>
      </c>
      <c r="C394" s="5">
        <v>45689</v>
      </c>
      <c r="D394" s="3">
        <v>41</v>
      </c>
      <c r="E394" t="s">
        <v>95</v>
      </c>
      <c r="F394" t="s">
        <v>20</v>
      </c>
      <c r="G394" t="s">
        <v>21</v>
      </c>
      <c r="H394" s="3">
        <v>3</v>
      </c>
      <c r="I394" t="s">
        <v>50</v>
      </c>
      <c r="J394" s="3">
        <v>14</v>
      </c>
      <c r="K394" t="s">
        <v>58</v>
      </c>
      <c r="L394" s="3">
        <v>16000</v>
      </c>
      <c r="M394" s="3">
        <v>13</v>
      </c>
      <c r="N394" s="4">
        <v>208000</v>
      </c>
      <c r="O394" s="2">
        <v>128.55000000000001</v>
      </c>
      <c r="P394" t="s">
        <v>39</v>
      </c>
      <c r="R394" t="str">
        <f t="shared" si="6"/>
        <v>41-50</v>
      </c>
    </row>
    <row r="395" spans="1:18" x14ac:dyDescent="0.25">
      <c r="A395" t="s">
        <v>492</v>
      </c>
      <c r="B395" t="s">
        <v>493</v>
      </c>
      <c r="C395" s="5">
        <v>45689</v>
      </c>
      <c r="D395" s="3">
        <v>63</v>
      </c>
      <c r="E395" t="s">
        <v>61</v>
      </c>
      <c r="F395" t="s">
        <v>20</v>
      </c>
      <c r="G395" t="s">
        <v>30</v>
      </c>
      <c r="H395" s="3">
        <v>1</v>
      </c>
      <c r="I395" t="s">
        <v>37</v>
      </c>
      <c r="J395" s="3">
        <v>12</v>
      </c>
      <c r="K395" t="s">
        <v>58</v>
      </c>
      <c r="L395" s="3">
        <v>16000</v>
      </c>
      <c r="M395" s="3">
        <v>4</v>
      </c>
      <c r="N395" s="4">
        <v>64000</v>
      </c>
      <c r="O395" s="2">
        <v>30.65</v>
      </c>
      <c r="P395" t="s">
        <v>24</v>
      </c>
      <c r="Q395" t="s">
        <v>167</v>
      </c>
      <c r="R395" t="str">
        <f t="shared" si="6"/>
        <v>61-70</v>
      </c>
    </row>
    <row r="396" spans="1:18" x14ac:dyDescent="0.25">
      <c r="A396" t="s">
        <v>492</v>
      </c>
      <c r="B396" t="s">
        <v>493</v>
      </c>
      <c r="C396" s="5">
        <v>45689</v>
      </c>
      <c r="D396" s="3">
        <v>63</v>
      </c>
      <c r="E396" t="s">
        <v>61</v>
      </c>
      <c r="F396" t="s">
        <v>29</v>
      </c>
      <c r="G396" t="s">
        <v>30</v>
      </c>
      <c r="H396" s="3">
        <v>1</v>
      </c>
      <c r="I396" t="s">
        <v>37</v>
      </c>
      <c r="J396" s="3">
        <v>12</v>
      </c>
      <c r="K396" t="s">
        <v>83</v>
      </c>
      <c r="L396" s="3">
        <v>1000</v>
      </c>
      <c r="M396" s="3">
        <v>18</v>
      </c>
      <c r="N396" s="4">
        <v>18000</v>
      </c>
      <c r="O396" s="2">
        <v>133.79</v>
      </c>
      <c r="P396" t="s">
        <v>24</v>
      </c>
      <c r="Q396" t="s">
        <v>167</v>
      </c>
      <c r="R396" t="str">
        <f t="shared" si="6"/>
        <v>61-70</v>
      </c>
    </row>
    <row r="397" spans="1:18" x14ac:dyDescent="0.25">
      <c r="A397" t="s">
        <v>494</v>
      </c>
      <c r="B397" t="s">
        <v>495</v>
      </c>
      <c r="C397" s="5">
        <v>45689</v>
      </c>
      <c r="D397" s="3">
        <v>45</v>
      </c>
      <c r="E397" t="s">
        <v>49</v>
      </c>
      <c r="F397" t="s">
        <v>20</v>
      </c>
      <c r="G397" t="s">
        <v>30</v>
      </c>
      <c r="H397" s="3">
        <v>5</v>
      </c>
      <c r="I397" t="s">
        <v>55</v>
      </c>
      <c r="J397" s="3">
        <v>53</v>
      </c>
      <c r="K397" t="s">
        <v>51</v>
      </c>
      <c r="L397" s="3">
        <v>9000</v>
      </c>
      <c r="M397" s="3">
        <v>2</v>
      </c>
      <c r="N397" s="4">
        <v>18000</v>
      </c>
      <c r="O397" s="2">
        <v>16.25</v>
      </c>
      <c r="P397" t="s">
        <v>39</v>
      </c>
      <c r="R397" t="str">
        <f t="shared" si="6"/>
        <v>41-50</v>
      </c>
    </row>
    <row r="398" spans="1:18" x14ac:dyDescent="0.25">
      <c r="A398" t="s">
        <v>494</v>
      </c>
      <c r="B398" t="s">
        <v>495</v>
      </c>
      <c r="C398" s="5">
        <v>45689</v>
      </c>
      <c r="D398" s="3">
        <v>45</v>
      </c>
      <c r="E398" t="s">
        <v>49</v>
      </c>
      <c r="F398" t="s">
        <v>29</v>
      </c>
      <c r="G398" t="s">
        <v>30</v>
      </c>
      <c r="H398" s="3">
        <v>5</v>
      </c>
      <c r="I398" t="s">
        <v>55</v>
      </c>
      <c r="J398" s="3">
        <v>53</v>
      </c>
      <c r="K398" t="s">
        <v>193</v>
      </c>
      <c r="L398" s="3">
        <v>6500</v>
      </c>
      <c r="M398" s="3">
        <v>17</v>
      </c>
      <c r="N398" s="4">
        <v>110500</v>
      </c>
      <c r="O398" s="2">
        <v>114.46</v>
      </c>
      <c r="P398" t="s">
        <v>39</v>
      </c>
      <c r="R398" t="str">
        <f t="shared" si="6"/>
        <v>41-50</v>
      </c>
    </row>
    <row r="399" spans="1:18" x14ac:dyDescent="0.25">
      <c r="A399" t="s">
        <v>496</v>
      </c>
      <c r="B399" t="s">
        <v>497</v>
      </c>
      <c r="C399" s="5">
        <v>45689</v>
      </c>
      <c r="D399" s="3">
        <v>31</v>
      </c>
      <c r="E399" t="s">
        <v>198</v>
      </c>
      <c r="F399" t="s">
        <v>29</v>
      </c>
      <c r="G399" t="s">
        <v>21</v>
      </c>
      <c r="H399" s="3">
        <v>2</v>
      </c>
      <c r="I399" t="s">
        <v>22</v>
      </c>
      <c r="J399" s="3">
        <v>11</v>
      </c>
      <c r="K399" t="s">
        <v>72</v>
      </c>
      <c r="L399" s="3">
        <v>350</v>
      </c>
      <c r="M399" s="3">
        <v>5</v>
      </c>
      <c r="N399" s="4">
        <v>1750</v>
      </c>
      <c r="O399" s="2">
        <v>199.46</v>
      </c>
      <c r="P399" t="s">
        <v>24</v>
      </c>
      <c r="Q399" t="s">
        <v>167</v>
      </c>
      <c r="R399" t="str">
        <f t="shared" si="6"/>
        <v>31-40</v>
      </c>
    </row>
    <row r="400" spans="1:18" x14ac:dyDescent="0.25">
      <c r="A400" t="s">
        <v>498</v>
      </c>
      <c r="B400" t="s">
        <v>499</v>
      </c>
      <c r="C400" s="5">
        <v>45689</v>
      </c>
      <c r="D400" s="3">
        <v>56</v>
      </c>
      <c r="E400" t="s">
        <v>146</v>
      </c>
      <c r="F400" t="s">
        <v>29</v>
      </c>
      <c r="G400" t="s">
        <v>21</v>
      </c>
      <c r="H400" s="3">
        <v>5</v>
      </c>
      <c r="I400" t="s">
        <v>55</v>
      </c>
      <c r="J400" s="3">
        <v>25</v>
      </c>
      <c r="K400" t="s">
        <v>193</v>
      </c>
      <c r="L400" s="3">
        <v>6500</v>
      </c>
      <c r="M400" s="3">
        <v>4</v>
      </c>
      <c r="N400" s="4">
        <v>26000</v>
      </c>
      <c r="O400" s="2">
        <v>156.44999999999999</v>
      </c>
      <c r="P400" t="s">
        <v>39</v>
      </c>
      <c r="R400" t="str">
        <f t="shared" si="6"/>
        <v>51-60</v>
      </c>
    </row>
    <row r="401" spans="1:18" x14ac:dyDescent="0.25">
      <c r="A401" t="s">
        <v>498</v>
      </c>
      <c r="B401" t="s">
        <v>499</v>
      </c>
      <c r="C401" s="5">
        <v>45689</v>
      </c>
      <c r="D401" s="3">
        <v>56</v>
      </c>
      <c r="E401" t="s">
        <v>146</v>
      </c>
      <c r="F401" t="s">
        <v>41</v>
      </c>
      <c r="G401" t="s">
        <v>21</v>
      </c>
      <c r="H401" s="3">
        <v>5</v>
      </c>
      <c r="I401" t="s">
        <v>55</v>
      </c>
      <c r="J401" s="3">
        <v>25</v>
      </c>
      <c r="K401" t="s">
        <v>71</v>
      </c>
      <c r="L401" s="3">
        <v>14500</v>
      </c>
      <c r="M401" s="3">
        <v>19</v>
      </c>
      <c r="N401" s="4">
        <v>275500</v>
      </c>
      <c r="O401" s="2">
        <v>30.35</v>
      </c>
      <c r="P401" t="s">
        <v>39</v>
      </c>
      <c r="R401" t="str">
        <f t="shared" si="6"/>
        <v>51-60</v>
      </c>
    </row>
    <row r="402" spans="1:18" x14ac:dyDescent="0.25">
      <c r="A402" t="s">
        <v>500</v>
      </c>
      <c r="B402" t="s">
        <v>501</v>
      </c>
      <c r="C402" s="5">
        <v>45717</v>
      </c>
      <c r="D402" s="3">
        <v>29</v>
      </c>
      <c r="E402" t="s">
        <v>95</v>
      </c>
      <c r="F402" t="s">
        <v>29</v>
      </c>
      <c r="G402" t="s">
        <v>30</v>
      </c>
      <c r="H402" s="3">
        <v>4</v>
      </c>
      <c r="I402" t="s">
        <v>114</v>
      </c>
      <c r="J402" s="3">
        <v>56</v>
      </c>
      <c r="K402" t="s">
        <v>164</v>
      </c>
      <c r="L402" s="3">
        <v>600</v>
      </c>
      <c r="M402" s="3">
        <v>5</v>
      </c>
      <c r="N402" s="4">
        <v>3000</v>
      </c>
      <c r="O402" s="2">
        <v>55.45</v>
      </c>
      <c r="P402" t="s">
        <v>24</v>
      </c>
      <c r="Q402" t="s">
        <v>284</v>
      </c>
      <c r="R402" t="str">
        <f t="shared" si="6"/>
        <v>21-30</v>
      </c>
    </row>
    <row r="403" spans="1:18" x14ac:dyDescent="0.25">
      <c r="A403" t="s">
        <v>500</v>
      </c>
      <c r="B403" t="s">
        <v>501</v>
      </c>
      <c r="C403" s="5">
        <v>45717</v>
      </c>
      <c r="D403" s="3">
        <v>29</v>
      </c>
      <c r="E403" t="s">
        <v>95</v>
      </c>
      <c r="F403" t="s">
        <v>41</v>
      </c>
      <c r="G403" t="s">
        <v>30</v>
      </c>
      <c r="H403" s="3">
        <v>4</v>
      </c>
      <c r="I403" t="s">
        <v>114</v>
      </c>
      <c r="J403" s="3">
        <v>56</v>
      </c>
      <c r="K403" t="s">
        <v>62</v>
      </c>
      <c r="L403" s="3">
        <v>24000</v>
      </c>
      <c r="M403" s="3">
        <v>13</v>
      </c>
      <c r="N403" s="4">
        <v>312000</v>
      </c>
      <c r="O403" s="2">
        <v>121.93</v>
      </c>
      <c r="P403" t="s">
        <v>24</v>
      </c>
      <c r="Q403" t="s">
        <v>284</v>
      </c>
      <c r="R403" t="str">
        <f t="shared" si="6"/>
        <v>21-30</v>
      </c>
    </row>
    <row r="404" spans="1:18" x14ac:dyDescent="0.25">
      <c r="A404" t="s">
        <v>502</v>
      </c>
      <c r="B404" t="s">
        <v>503</v>
      </c>
      <c r="C404" s="5">
        <v>45689</v>
      </c>
      <c r="D404" s="3">
        <v>66</v>
      </c>
      <c r="E404" t="s">
        <v>157</v>
      </c>
      <c r="F404" t="s">
        <v>36</v>
      </c>
      <c r="G404" t="s">
        <v>21</v>
      </c>
      <c r="H404" s="3">
        <v>3</v>
      </c>
      <c r="I404" t="s">
        <v>50</v>
      </c>
      <c r="J404" s="3">
        <v>4</v>
      </c>
      <c r="K404" t="s">
        <v>62</v>
      </c>
      <c r="L404" s="3">
        <v>24000</v>
      </c>
      <c r="M404" s="3">
        <v>16</v>
      </c>
      <c r="N404" s="4">
        <v>384000</v>
      </c>
      <c r="O404" s="2">
        <v>62.53</v>
      </c>
      <c r="P404" t="s">
        <v>39</v>
      </c>
      <c r="R404" t="str">
        <f t="shared" si="6"/>
        <v>61-70</v>
      </c>
    </row>
    <row r="405" spans="1:18" x14ac:dyDescent="0.25">
      <c r="A405" t="s">
        <v>504</v>
      </c>
      <c r="B405" t="s">
        <v>505</v>
      </c>
      <c r="C405" s="5">
        <v>45689</v>
      </c>
      <c r="D405" s="3">
        <v>45</v>
      </c>
      <c r="E405" t="s">
        <v>140</v>
      </c>
      <c r="F405" t="s">
        <v>41</v>
      </c>
      <c r="G405" t="s">
        <v>30</v>
      </c>
      <c r="H405" s="3">
        <v>3</v>
      </c>
      <c r="I405" t="s">
        <v>50</v>
      </c>
      <c r="J405" s="3">
        <v>48</v>
      </c>
      <c r="K405" t="s">
        <v>38</v>
      </c>
      <c r="L405" s="3">
        <v>20000</v>
      </c>
      <c r="M405" s="3">
        <v>14</v>
      </c>
      <c r="N405" s="4">
        <v>280000</v>
      </c>
      <c r="O405" s="2">
        <v>182.73</v>
      </c>
      <c r="P405" t="s">
        <v>24</v>
      </c>
      <c r="Q405" t="s">
        <v>167</v>
      </c>
      <c r="R405" t="str">
        <f t="shared" si="6"/>
        <v>41-50</v>
      </c>
    </row>
    <row r="406" spans="1:18" x14ac:dyDescent="0.25">
      <c r="A406" t="s">
        <v>504</v>
      </c>
      <c r="B406" t="s">
        <v>505</v>
      </c>
      <c r="C406" s="5">
        <v>45689</v>
      </c>
      <c r="D406" s="3">
        <v>45</v>
      </c>
      <c r="E406" t="s">
        <v>140</v>
      </c>
      <c r="F406" t="s">
        <v>29</v>
      </c>
      <c r="G406" t="s">
        <v>30</v>
      </c>
      <c r="H406" s="3">
        <v>3</v>
      </c>
      <c r="I406" t="s">
        <v>50</v>
      </c>
      <c r="J406" s="3">
        <v>48</v>
      </c>
      <c r="K406" t="s">
        <v>31</v>
      </c>
      <c r="L406" s="3">
        <v>5500</v>
      </c>
      <c r="M406" s="3">
        <v>12</v>
      </c>
      <c r="N406" s="4">
        <v>66000</v>
      </c>
      <c r="O406" s="2">
        <v>152.02000000000001</v>
      </c>
      <c r="P406" t="s">
        <v>24</v>
      </c>
      <c r="Q406" t="s">
        <v>167</v>
      </c>
      <c r="R406" t="str">
        <f t="shared" si="6"/>
        <v>41-50</v>
      </c>
    </row>
    <row r="407" spans="1:18" x14ac:dyDescent="0.25">
      <c r="A407" t="s">
        <v>504</v>
      </c>
      <c r="B407" t="s">
        <v>505</v>
      </c>
      <c r="C407" s="5">
        <v>45689</v>
      </c>
      <c r="D407" s="3">
        <v>45</v>
      </c>
      <c r="E407" t="s">
        <v>140</v>
      </c>
      <c r="F407" t="s">
        <v>20</v>
      </c>
      <c r="G407" t="s">
        <v>30</v>
      </c>
      <c r="H407" s="3">
        <v>3</v>
      </c>
      <c r="I407" t="s">
        <v>50</v>
      </c>
      <c r="J407" s="3">
        <v>48</v>
      </c>
      <c r="K407" t="s">
        <v>58</v>
      </c>
      <c r="L407" s="3">
        <v>16000</v>
      </c>
      <c r="M407" s="3">
        <v>6</v>
      </c>
      <c r="N407" s="4">
        <v>96000</v>
      </c>
      <c r="O407" s="2">
        <v>103.3</v>
      </c>
      <c r="P407" t="s">
        <v>24</v>
      </c>
      <c r="Q407" t="s">
        <v>167</v>
      </c>
      <c r="R407" t="str">
        <f t="shared" si="6"/>
        <v>41-50</v>
      </c>
    </row>
    <row r="408" spans="1:18" x14ac:dyDescent="0.25">
      <c r="A408" t="s">
        <v>506</v>
      </c>
      <c r="B408" t="s">
        <v>507</v>
      </c>
      <c r="C408" s="5">
        <v>45658</v>
      </c>
      <c r="D408" s="3">
        <v>55</v>
      </c>
      <c r="E408" t="s">
        <v>189</v>
      </c>
      <c r="F408" t="s">
        <v>41</v>
      </c>
      <c r="G408" t="s">
        <v>30</v>
      </c>
      <c r="H408" s="3">
        <v>2</v>
      </c>
      <c r="I408" t="s">
        <v>22</v>
      </c>
      <c r="J408" s="3">
        <v>9</v>
      </c>
      <c r="K408" t="s">
        <v>38</v>
      </c>
      <c r="L408" s="3">
        <v>20000</v>
      </c>
      <c r="M408" s="3">
        <v>2</v>
      </c>
      <c r="N408" s="4">
        <v>40000</v>
      </c>
      <c r="O408" s="2">
        <v>7.1</v>
      </c>
      <c r="P408" t="s">
        <v>24</v>
      </c>
      <c r="Q408" t="s">
        <v>32</v>
      </c>
      <c r="R408" t="str">
        <f t="shared" si="6"/>
        <v>51-60</v>
      </c>
    </row>
    <row r="409" spans="1:18" x14ac:dyDescent="0.25">
      <c r="A409" t="s">
        <v>508</v>
      </c>
      <c r="B409" t="s">
        <v>509</v>
      </c>
      <c r="C409" s="5">
        <v>45689</v>
      </c>
      <c r="D409" s="3">
        <v>41</v>
      </c>
      <c r="E409" t="s">
        <v>192</v>
      </c>
      <c r="F409" t="s">
        <v>41</v>
      </c>
      <c r="G409" t="s">
        <v>30</v>
      </c>
      <c r="H409" s="3">
        <v>5</v>
      </c>
      <c r="I409" t="s">
        <v>55</v>
      </c>
      <c r="J409" s="3">
        <v>53</v>
      </c>
      <c r="K409" t="s">
        <v>38</v>
      </c>
      <c r="L409" s="3">
        <v>20000</v>
      </c>
      <c r="M409" s="3">
        <v>20</v>
      </c>
      <c r="N409" s="4">
        <v>400000</v>
      </c>
      <c r="O409" s="2">
        <v>74.81</v>
      </c>
      <c r="P409" t="s">
        <v>39</v>
      </c>
      <c r="R409" t="str">
        <f t="shared" si="6"/>
        <v>41-50</v>
      </c>
    </row>
    <row r="410" spans="1:18" x14ac:dyDescent="0.25">
      <c r="A410" t="s">
        <v>510</v>
      </c>
      <c r="B410" t="s">
        <v>511</v>
      </c>
      <c r="C410" s="5">
        <v>45689</v>
      </c>
      <c r="D410" s="3">
        <v>38</v>
      </c>
      <c r="E410" t="s">
        <v>213</v>
      </c>
      <c r="F410" t="s">
        <v>41</v>
      </c>
      <c r="G410" t="s">
        <v>30</v>
      </c>
      <c r="H410" s="3">
        <v>3</v>
      </c>
      <c r="I410" t="s">
        <v>50</v>
      </c>
      <c r="J410" s="3">
        <v>23</v>
      </c>
      <c r="K410" t="s">
        <v>71</v>
      </c>
      <c r="L410" s="3">
        <v>14500</v>
      </c>
      <c r="M410" s="3">
        <v>19</v>
      </c>
      <c r="N410" s="4">
        <v>275500</v>
      </c>
      <c r="O410" s="2">
        <v>10.41</v>
      </c>
      <c r="P410" t="s">
        <v>39</v>
      </c>
      <c r="R410" t="str">
        <f t="shared" si="6"/>
        <v>31-40</v>
      </c>
    </row>
    <row r="411" spans="1:18" x14ac:dyDescent="0.25">
      <c r="A411" t="s">
        <v>510</v>
      </c>
      <c r="B411" t="s">
        <v>511</v>
      </c>
      <c r="C411" s="5">
        <v>45689</v>
      </c>
      <c r="D411" s="3">
        <v>38</v>
      </c>
      <c r="E411" t="s">
        <v>213</v>
      </c>
      <c r="F411" t="s">
        <v>29</v>
      </c>
      <c r="G411" t="s">
        <v>30</v>
      </c>
      <c r="H411" s="3">
        <v>3</v>
      </c>
      <c r="I411" t="s">
        <v>50</v>
      </c>
      <c r="J411" s="3">
        <v>23</v>
      </c>
      <c r="K411" t="s">
        <v>46</v>
      </c>
      <c r="L411" s="3">
        <v>4500</v>
      </c>
      <c r="M411" s="3">
        <v>8</v>
      </c>
      <c r="N411" s="4">
        <v>36000</v>
      </c>
      <c r="O411" s="2">
        <v>171.49</v>
      </c>
      <c r="P411" t="s">
        <v>39</v>
      </c>
      <c r="R411" t="str">
        <f t="shared" si="6"/>
        <v>31-40</v>
      </c>
    </row>
    <row r="412" spans="1:18" x14ac:dyDescent="0.25">
      <c r="A412" t="s">
        <v>510</v>
      </c>
      <c r="B412" t="s">
        <v>511</v>
      </c>
      <c r="C412" s="5">
        <v>45689</v>
      </c>
      <c r="D412" s="3">
        <v>38</v>
      </c>
      <c r="E412" t="s">
        <v>213</v>
      </c>
      <c r="F412" t="s">
        <v>29</v>
      </c>
      <c r="G412" t="s">
        <v>30</v>
      </c>
      <c r="H412" s="3">
        <v>3</v>
      </c>
      <c r="I412" t="s">
        <v>50</v>
      </c>
      <c r="J412" s="3">
        <v>23</v>
      </c>
      <c r="K412" t="s">
        <v>72</v>
      </c>
      <c r="L412" s="3">
        <v>350</v>
      </c>
      <c r="M412" s="3">
        <v>14</v>
      </c>
      <c r="N412" s="4">
        <v>4900</v>
      </c>
      <c r="O412" s="2">
        <v>54.18</v>
      </c>
      <c r="P412" t="s">
        <v>39</v>
      </c>
      <c r="R412" t="str">
        <f t="shared" si="6"/>
        <v>31-40</v>
      </c>
    </row>
    <row r="413" spans="1:18" x14ac:dyDescent="0.25">
      <c r="A413" t="s">
        <v>512</v>
      </c>
      <c r="B413" t="s">
        <v>513</v>
      </c>
      <c r="C413" s="5">
        <v>45689</v>
      </c>
      <c r="D413" s="3">
        <v>18</v>
      </c>
      <c r="E413" t="s">
        <v>452</v>
      </c>
      <c r="F413" t="s">
        <v>20</v>
      </c>
      <c r="G413" t="s">
        <v>30</v>
      </c>
      <c r="H413" s="3">
        <v>2</v>
      </c>
      <c r="I413" t="s">
        <v>22</v>
      </c>
      <c r="J413" s="3">
        <v>59</v>
      </c>
      <c r="K413" t="s">
        <v>46</v>
      </c>
      <c r="L413" s="3">
        <v>4500</v>
      </c>
      <c r="M413" s="3">
        <v>10</v>
      </c>
      <c r="N413" s="4">
        <v>45000</v>
      </c>
      <c r="O413" s="2">
        <v>121.86</v>
      </c>
      <c r="P413" t="s">
        <v>39</v>
      </c>
      <c r="R413" t="str">
        <f t="shared" si="6"/>
        <v>11-20</v>
      </c>
    </row>
    <row r="414" spans="1:18" x14ac:dyDescent="0.25">
      <c r="A414" t="s">
        <v>514</v>
      </c>
      <c r="B414" t="s">
        <v>515</v>
      </c>
      <c r="C414" s="5">
        <v>45717</v>
      </c>
      <c r="D414" s="3">
        <v>70</v>
      </c>
      <c r="E414" t="s">
        <v>61</v>
      </c>
      <c r="F414" t="s">
        <v>29</v>
      </c>
      <c r="G414" t="s">
        <v>30</v>
      </c>
      <c r="H414" s="3">
        <v>2</v>
      </c>
      <c r="I414" t="s">
        <v>22</v>
      </c>
      <c r="J414" s="3">
        <v>30</v>
      </c>
      <c r="K414" t="s">
        <v>102</v>
      </c>
      <c r="L414" s="3">
        <v>900</v>
      </c>
      <c r="M414" s="3">
        <v>12</v>
      </c>
      <c r="N414" s="4">
        <v>10800</v>
      </c>
      <c r="O414" s="2">
        <v>102.55</v>
      </c>
      <c r="P414" t="s">
        <v>39</v>
      </c>
      <c r="R414" t="str">
        <f t="shared" si="6"/>
        <v>61-70</v>
      </c>
    </row>
    <row r="415" spans="1:18" x14ac:dyDescent="0.25">
      <c r="A415" t="s">
        <v>514</v>
      </c>
      <c r="B415" t="s">
        <v>515</v>
      </c>
      <c r="C415" s="5">
        <v>45717</v>
      </c>
      <c r="D415" s="3">
        <v>70</v>
      </c>
      <c r="E415" t="s">
        <v>61</v>
      </c>
      <c r="F415" t="s">
        <v>36</v>
      </c>
      <c r="G415" t="s">
        <v>30</v>
      </c>
      <c r="H415" s="3">
        <v>2</v>
      </c>
      <c r="I415" t="s">
        <v>22</v>
      </c>
      <c r="J415" s="3">
        <v>30</v>
      </c>
      <c r="K415" t="s">
        <v>62</v>
      </c>
      <c r="L415" s="3">
        <v>24000</v>
      </c>
      <c r="M415" s="3">
        <v>4</v>
      </c>
      <c r="N415" s="4">
        <v>96000</v>
      </c>
      <c r="O415" s="2">
        <v>60.05</v>
      </c>
      <c r="P415" t="s">
        <v>39</v>
      </c>
      <c r="R415" t="str">
        <f t="shared" si="6"/>
        <v>61-70</v>
      </c>
    </row>
    <row r="416" spans="1:18" x14ac:dyDescent="0.25">
      <c r="A416" t="s">
        <v>514</v>
      </c>
      <c r="B416" t="s">
        <v>515</v>
      </c>
      <c r="C416" s="5">
        <v>45717</v>
      </c>
      <c r="D416" s="3">
        <v>70</v>
      </c>
      <c r="E416" t="s">
        <v>61</v>
      </c>
      <c r="F416" t="s">
        <v>41</v>
      </c>
      <c r="G416" t="s">
        <v>30</v>
      </c>
      <c r="H416" s="3">
        <v>2</v>
      </c>
      <c r="I416" t="s">
        <v>22</v>
      </c>
      <c r="J416" s="3">
        <v>30</v>
      </c>
      <c r="K416" t="s">
        <v>71</v>
      </c>
      <c r="L416" s="3">
        <v>14500</v>
      </c>
      <c r="M416" s="3">
        <v>9</v>
      </c>
      <c r="N416" s="4">
        <v>130500</v>
      </c>
      <c r="O416" s="2">
        <v>13.24</v>
      </c>
      <c r="P416" t="s">
        <v>39</v>
      </c>
      <c r="R416" t="str">
        <f t="shared" si="6"/>
        <v>61-70</v>
      </c>
    </row>
    <row r="417" spans="1:18" x14ac:dyDescent="0.25">
      <c r="A417" t="s">
        <v>516</v>
      </c>
      <c r="B417" t="s">
        <v>517</v>
      </c>
      <c r="C417" s="5">
        <v>45689</v>
      </c>
      <c r="D417" s="3">
        <v>51</v>
      </c>
      <c r="E417" t="s">
        <v>143</v>
      </c>
      <c r="F417" t="s">
        <v>29</v>
      </c>
      <c r="G417" t="s">
        <v>30</v>
      </c>
      <c r="H417" s="3">
        <v>5</v>
      </c>
      <c r="I417" t="s">
        <v>55</v>
      </c>
      <c r="J417" s="3">
        <v>13</v>
      </c>
      <c r="K417" t="s">
        <v>56</v>
      </c>
      <c r="L417" s="3">
        <v>3500</v>
      </c>
      <c r="M417" s="3">
        <v>1</v>
      </c>
      <c r="N417" s="4">
        <v>3500</v>
      </c>
      <c r="O417" s="2">
        <v>136.31</v>
      </c>
      <c r="P417" t="s">
        <v>39</v>
      </c>
      <c r="R417" t="str">
        <f t="shared" si="6"/>
        <v>51-60</v>
      </c>
    </row>
    <row r="418" spans="1:18" x14ac:dyDescent="0.25">
      <c r="A418" t="s">
        <v>518</v>
      </c>
      <c r="B418" t="s">
        <v>519</v>
      </c>
      <c r="C418" s="5">
        <v>45689</v>
      </c>
      <c r="D418" s="3">
        <v>53</v>
      </c>
      <c r="E418" t="s">
        <v>143</v>
      </c>
      <c r="F418" t="s">
        <v>29</v>
      </c>
      <c r="G418" t="s">
        <v>30</v>
      </c>
      <c r="H418" s="3">
        <v>1</v>
      </c>
      <c r="I418" t="s">
        <v>37</v>
      </c>
      <c r="J418" s="3">
        <v>26</v>
      </c>
      <c r="K418" t="s">
        <v>23</v>
      </c>
      <c r="L418" s="3">
        <v>35000</v>
      </c>
      <c r="M418" s="3">
        <v>12</v>
      </c>
      <c r="N418" s="4">
        <v>420000</v>
      </c>
      <c r="O418" s="2">
        <v>181.35</v>
      </c>
      <c r="P418" t="s">
        <v>39</v>
      </c>
      <c r="R418" t="str">
        <f t="shared" si="6"/>
        <v>51-60</v>
      </c>
    </row>
    <row r="419" spans="1:18" x14ac:dyDescent="0.25">
      <c r="A419" t="s">
        <v>518</v>
      </c>
      <c r="B419" t="s">
        <v>519</v>
      </c>
      <c r="C419" s="5">
        <v>45689</v>
      </c>
      <c r="D419" s="3">
        <v>53</v>
      </c>
      <c r="E419" t="s">
        <v>143</v>
      </c>
      <c r="F419" t="s">
        <v>29</v>
      </c>
      <c r="G419" t="s">
        <v>30</v>
      </c>
      <c r="H419" s="3">
        <v>1</v>
      </c>
      <c r="I419" t="s">
        <v>37</v>
      </c>
      <c r="J419" s="3">
        <v>26</v>
      </c>
      <c r="K419" t="s">
        <v>193</v>
      </c>
      <c r="L419" s="3">
        <v>6500</v>
      </c>
      <c r="M419" s="3">
        <v>6</v>
      </c>
      <c r="N419" s="4">
        <v>39000</v>
      </c>
      <c r="O419" s="2">
        <v>60.39</v>
      </c>
      <c r="P419" t="s">
        <v>39</v>
      </c>
      <c r="R419" t="str">
        <f t="shared" si="6"/>
        <v>51-60</v>
      </c>
    </row>
    <row r="420" spans="1:18" x14ac:dyDescent="0.25">
      <c r="A420" t="s">
        <v>518</v>
      </c>
      <c r="B420" t="s">
        <v>519</v>
      </c>
      <c r="C420" s="5">
        <v>45689</v>
      </c>
      <c r="D420" s="3">
        <v>53</v>
      </c>
      <c r="E420" t="s">
        <v>143</v>
      </c>
      <c r="F420" t="s">
        <v>41</v>
      </c>
      <c r="G420" t="s">
        <v>30</v>
      </c>
      <c r="H420" s="3">
        <v>1</v>
      </c>
      <c r="I420" t="s">
        <v>37</v>
      </c>
      <c r="J420" s="3">
        <v>26</v>
      </c>
      <c r="K420" t="s">
        <v>62</v>
      </c>
      <c r="L420" s="3">
        <v>24000</v>
      </c>
      <c r="M420" s="3">
        <v>4</v>
      </c>
      <c r="N420" s="4">
        <v>96000</v>
      </c>
      <c r="O420" s="2">
        <v>36.64</v>
      </c>
      <c r="P420" t="s">
        <v>39</v>
      </c>
      <c r="R420" t="str">
        <f t="shared" si="6"/>
        <v>51-60</v>
      </c>
    </row>
    <row r="421" spans="1:18" x14ac:dyDescent="0.25">
      <c r="A421" t="s">
        <v>520</v>
      </c>
      <c r="B421" t="s">
        <v>521</v>
      </c>
      <c r="C421" s="5">
        <v>45717</v>
      </c>
      <c r="D421" s="3">
        <v>32</v>
      </c>
      <c r="E421" t="s">
        <v>143</v>
      </c>
      <c r="F421" t="s">
        <v>36</v>
      </c>
      <c r="G421" t="s">
        <v>21</v>
      </c>
      <c r="H421" s="3">
        <v>1</v>
      </c>
      <c r="I421" t="s">
        <v>37</v>
      </c>
      <c r="J421" s="3">
        <v>44</v>
      </c>
      <c r="K421" t="s">
        <v>115</v>
      </c>
      <c r="L421" s="3">
        <v>25000</v>
      </c>
      <c r="M421" s="3">
        <v>10</v>
      </c>
      <c r="N421" s="4">
        <v>250000</v>
      </c>
      <c r="O421" s="2">
        <v>52.48</v>
      </c>
      <c r="P421" t="s">
        <v>24</v>
      </c>
      <c r="Q421" t="s">
        <v>265</v>
      </c>
      <c r="R421" t="str">
        <f t="shared" si="6"/>
        <v>31-40</v>
      </c>
    </row>
    <row r="422" spans="1:18" x14ac:dyDescent="0.25">
      <c r="A422" t="s">
        <v>520</v>
      </c>
      <c r="B422" t="s">
        <v>521</v>
      </c>
      <c r="C422" s="5">
        <v>45717</v>
      </c>
      <c r="D422" s="3">
        <v>32</v>
      </c>
      <c r="E422" t="s">
        <v>143</v>
      </c>
      <c r="F422" t="s">
        <v>20</v>
      </c>
      <c r="G422" t="s">
        <v>21</v>
      </c>
      <c r="H422" s="3">
        <v>1</v>
      </c>
      <c r="I422" t="s">
        <v>37</v>
      </c>
      <c r="J422" s="3">
        <v>44</v>
      </c>
      <c r="K422" t="s">
        <v>23</v>
      </c>
      <c r="L422" s="3">
        <v>35000</v>
      </c>
      <c r="M422" s="3">
        <v>16</v>
      </c>
      <c r="N422" s="4">
        <v>560000</v>
      </c>
      <c r="O422" s="2">
        <v>170.32</v>
      </c>
      <c r="P422" t="s">
        <v>24</v>
      </c>
      <c r="Q422" t="s">
        <v>265</v>
      </c>
      <c r="R422" t="str">
        <f t="shared" si="6"/>
        <v>31-40</v>
      </c>
    </row>
    <row r="423" spans="1:18" x14ac:dyDescent="0.25">
      <c r="A423" t="s">
        <v>520</v>
      </c>
      <c r="B423" t="s">
        <v>521</v>
      </c>
      <c r="C423" s="5">
        <v>45717</v>
      </c>
      <c r="D423" s="3">
        <v>32</v>
      </c>
      <c r="E423" t="s">
        <v>143</v>
      </c>
      <c r="F423" t="s">
        <v>29</v>
      </c>
      <c r="G423" t="s">
        <v>21</v>
      </c>
      <c r="H423" s="3">
        <v>1</v>
      </c>
      <c r="I423" t="s">
        <v>37</v>
      </c>
      <c r="J423" s="3">
        <v>44</v>
      </c>
      <c r="K423" t="s">
        <v>102</v>
      </c>
      <c r="L423" s="3">
        <v>900</v>
      </c>
      <c r="M423" s="3">
        <v>19</v>
      </c>
      <c r="N423" s="4">
        <v>17100</v>
      </c>
      <c r="O423" s="2">
        <v>173.35</v>
      </c>
      <c r="P423" t="s">
        <v>24</v>
      </c>
      <c r="Q423" t="s">
        <v>265</v>
      </c>
      <c r="R423" t="str">
        <f t="shared" si="6"/>
        <v>31-40</v>
      </c>
    </row>
    <row r="424" spans="1:18" x14ac:dyDescent="0.25">
      <c r="A424" t="s">
        <v>522</v>
      </c>
      <c r="B424" t="s">
        <v>523</v>
      </c>
      <c r="C424" s="5">
        <v>45689</v>
      </c>
      <c r="D424" s="3">
        <v>76</v>
      </c>
      <c r="E424" t="s">
        <v>121</v>
      </c>
      <c r="F424" t="s">
        <v>20</v>
      </c>
      <c r="G424" t="s">
        <v>21</v>
      </c>
      <c r="H424" s="3">
        <v>5</v>
      </c>
      <c r="I424" t="s">
        <v>55</v>
      </c>
      <c r="J424" s="3">
        <v>56</v>
      </c>
      <c r="K424" t="s">
        <v>46</v>
      </c>
      <c r="L424" s="3">
        <v>4500</v>
      </c>
      <c r="M424" s="3">
        <v>19</v>
      </c>
      <c r="N424" s="4">
        <v>85500</v>
      </c>
      <c r="O424" s="2">
        <v>68.86</v>
      </c>
      <c r="P424" t="s">
        <v>24</v>
      </c>
      <c r="Q424" t="s">
        <v>76</v>
      </c>
      <c r="R424" t="str">
        <f t="shared" si="6"/>
        <v>71-80</v>
      </c>
    </row>
    <row r="425" spans="1:18" x14ac:dyDescent="0.25">
      <c r="A425" t="s">
        <v>524</v>
      </c>
      <c r="B425" t="s">
        <v>525</v>
      </c>
      <c r="C425" s="5">
        <v>45658</v>
      </c>
      <c r="D425" s="3">
        <v>34</v>
      </c>
      <c r="E425" t="s">
        <v>258</v>
      </c>
      <c r="F425" t="s">
        <v>36</v>
      </c>
      <c r="G425" t="s">
        <v>21</v>
      </c>
      <c r="H425" s="3">
        <v>4</v>
      </c>
      <c r="I425" t="s">
        <v>114</v>
      </c>
      <c r="J425" s="3">
        <v>50</v>
      </c>
      <c r="K425" t="s">
        <v>42</v>
      </c>
      <c r="L425" s="3">
        <v>9000</v>
      </c>
      <c r="M425" s="3">
        <v>9</v>
      </c>
      <c r="N425" s="4">
        <v>81000</v>
      </c>
      <c r="O425" s="2">
        <v>1.44</v>
      </c>
      <c r="P425" t="s">
        <v>39</v>
      </c>
      <c r="R425" t="str">
        <f t="shared" si="6"/>
        <v>31-40</v>
      </c>
    </row>
    <row r="426" spans="1:18" x14ac:dyDescent="0.25">
      <c r="A426" t="s">
        <v>526</v>
      </c>
      <c r="B426" t="s">
        <v>527</v>
      </c>
      <c r="C426" s="5">
        <v>45658</v>
      </c>
      <c r="D426" s="3">
        <v>37</v>
      </c>
      <c r="E426" t="s">
        <v>28</v>
      </c>
      <c r="F426" t="s">
        <v>29</v>
      </c>
      <c r="G426" t="s">
        <v>30</v>
      </c>
      <c r="H426" s="3">
        <v>2</v>
      </c>
      <c r="I426" t="s">
        <v>22</v>
      </c>
      <c r="J426" s="3">
        <v>51</v>
      </c>
      <c r="K426" t="s">
        <v>31</v>
      </c>
      <c r="L426" s="3">
        <v>5500</v>
      </c>
      <c r="M426" s="3">
        <v>2</v>
      </c>
      <c r="N426" s="4">
        <v>11000</v>
      </c>
      <c r="O426" s="2">
        <v>76.97</v>
      </c>
      <c r="P426" t="s">
        <v>39</v>
      </c>
      <c r="R426" t="str">
        <f t="shared" si="6"/>
        <v>31-40</v>
      </c>
    </row>
    <row r="427" spans="1:18" x14ac:dyDescent="0.25">
      <c r="A427" t="s">
        <v>526</v>
      </c>
      <c r="B427" t="s">
        <v>527</v>
      </c>
      <c r="C427" s="5">
        <v>45658</v>
      </c>
      <c r="D427" s="3">
        <v>37</v>
      </c>
      <c r="E427" t="s">
        <v>28</v>
      </c>
      <c r="F427" t="s">
        <v>20</v>
      </c>
      <c r="G427" t="s">
        <v>30</v>
      </c>
      <c r="H427" s="3">
        <v>2</v>
      </c>
      <c r="I427" t="s">
        <v>22</v>
      </c>
      <c r="J427" s="3">
        <v>51</v>
      </c>
      <c r="K427" t="s">
        <v>46</v>
      </c>
      <c r="L427" s="3">
        <v>4500</v>
      </c>
      <c r="M427" s="3">
        <v>1</v>
      </c>
      <c r="N427" s="4">
        <v>4500</v>
      </c>
      <c r="O427" s="2">
        <v>146.27000000000001</v>
      </c>
      <c r="P427" t="s">
        <v>39</v>
      </c>
      <c r="R427" t="str">
        <f t="shared" si="6"/>
        <v>31-40</v>
      </c>
    </row>
    <row r="428" spans="1:18" x14ac:dyDescent="0.25">
      <c r="A428" t="s">
        <v>526</v>
      </c>
      <c r="B428" t="s">
        <v>527</v>
      </c>
      <c r="C428" s="5">
        <v>45658</v>
      </c>
      <c r="D428" s="3">
        <v>37</v>
      </c>
      <c r="E428" t="s">
        <v>28</v>
      </c>
      <c r="F428" t="s">
        <v>36</v>
      </c>
      <c r="G428" t="s">
        <v>30</v>
      </c>
      <c r="H428" s="3">
        <v>2</v>
      </c>
      <c r="I428" t="s">
        <v>22</v>
      </c>
      <c r="J428" s="3">
        <v>51</v>
      </c>
      <c r="K428" t="s">
        <v>115</v>
      </c>
      <c r="L428" s="3">
        <v>25000</v>
      </c>
      <c r="M428" s="3">
        <v>17</v>
      </c>
      <c r="N428" s="4">
        <v>425000</v>
      </c>
      <c r="O428" s="2">
        <v>151.49</v>
      </c>
      <c r="P428" t="s">
        <v>39</v>
      </c>
      <c r="R428" t="str">
        <f t="shared" si="6"/>
        <v>31-40</v>
      </c>
    </row>
    <row r="429" spans="1:18" x14ac:dyDescent="0.25">
      <c r="A429" t="s">
        <v>528</v>
      </c>
      <c r="B429" t="s">
        <v>315</v>
      </c>
      <c r="C429" s="5">
        <v>45717</v>
      </c>
      <c r="D429" s="3">
        <v>18</v>
      </c>
      <c r="E429" t="s">
        <v>452</v>
      </c>
      <c r="F429" t="s">
        <v>29</v>
      </c>
      <c r="G429" t="s">
        <v>21</v>
      </c>
      <c r="H429" s="3">
        <v>3</v>
      </c>
      <c r="I429" t="s">
        <v>50</v>
      </c>
      <c r="J429" s="3">
        <v>15</v>
      </c>
      <c r="K429" t="s">
        <v>102</v>
      </c>
      <c r="L429" s="3">
        <v>900</v>
      </c>
      <c r="M429" s="3">
        <v>10</v>
      </c>
      <c r="N429" s="4">
        <v>9000</v>
      </c>
      <c r="O429" s="2">
        <v>59.99</v>
      </c>
      <c r="P429" t="s">
        <v>24</v>
      </c>
      <c r="Q429" t="s">
        <v>167</v>
      </c>
      <c r="R429" t="str">
        <f t="shared" si="6"/>
        <v>11-20</v>
      </c>
    </row>
    <row r="430" spans="1:18" x14ac:dyDescent="0.25">
      <c r="A430" t="s">
        <v>529</v>
      </c>
      <c r="B430" t="s">
        <v>530</v>
      </c>
      <c r="C430" s="5">
        <v>45689</v>
      </c>
      <c r="D430" s="3">
        <v>59</v>
      </c>
      <c r="E430" t="s">
        <v>19</v>
      </c>
      <c r="F430" t="s">
        <v>29</v>
      </c>
      <c r="G430" t="s">
        <v>21</v>
      </c>
      <c r="H430" s="3">
        <v>3</v>
      </c>
      <c r="I430" t="s">
        <v>50</v>
      </c>
      <c r="J430" s="3">
        <v>22</v>
      </c>
      <c r="K430" t="s">
        <v>102</v>
      </c>
      <c r="L430" s="3">
        <v>900</v>
      </c>
      <c r="M430" s="3">
        <v>5</v>
      </c>
      <c r="N430" s="4">
        <v>4500</v>
      </c>
      <c r="O430" s="2">
        <v>46.07</v>
      </c>
      <c r="P430" t="s">
        <v>39</v>
      </c>
      <c r="R430" t="str">
        <f t="shared" si="6"/>
        <v>51-60</v>
      </c>
    </row>
    <row r="431" spans="1:18" x14ac:dyDescent="0.25">
      <c r="A431" t="s">
        <v>531</v>
      </c>
      <c r="B431" t="s">
        <v>532</v>
      </c>
      <c r="C431" s="5">
        <v>45717</v>
      </c>
      <c r="D431" s="3">
        <v>18</v>
      </c>
      <c r="E431" t="s">
        <v>189</v>
      </c>
      <c r="F431" t="s">
        <v>29</v>
      </c>
      <c r="G431" t="s">
        <v>21</v>
      </c>
      <c r="H431" s="3">
        <v>1</v>
      </c>
      <c r="I431" t="s">
        <v>37</v>
      </c>
      <c r="J431" s="3">
        <v>8</v>
      </c>
      <c r="K431" t="s">
        <v>102</v>
      </c>
      <c r="L431" s="3">
        <v>900</v>
      </c>
      <c r="M431" s="3">
        <v>1</v>
      </c>
      <c r="N431" s="4">
        <v>900</v>
      </c>
      <c r="O431" s="2">
        <v>132.56</v>
      </c>
      <c r="P431" t="s">
        <v>39</v>
      </c>
      <c r="R431" t="str">
        <f t="shared" si="6"/>
        <v>11-20</v>
      </c>
    </row>
    <row r="432" spans="1:18" x14ac:dyDescent="0.25">
      <c r="A432" t="s">
        <v>533</v>
      </c>
      <c r="B432" t="s">
        <v>534</v>
      </c>
      <c r="C432" s="5">
        <v>45658</v>
      </c>
      <c r="D432" s="3">
        <v>30</v>
      </c>
      <c r="E432" t="s">
        <v>110</v>
      </c>
      <c r="F432" t="s">
        <v>29</v>
      </c>
      <c r="G432" t="s">
        <v>30</v>
      </c>
      <c r="H432" s="3">
        <v>5</v>
      </c>
      <c r="I432" t="s">
        <v>55</v>
      </c>
      <c r="J432" s="3">
        <v>25</v>
      </c>
      <c r="K432" t="s">
        <v>58</v>
      </c>
      <c r="L432" s="3">
        <v>16000</v>
      </c>
      <c r="M432" s="3">
        <v>4</v>
      </c>
      <c r="N432" s="4">
        <v>64000</v>
      </c>
      <c r="O432" s="2">
        <v>60.57</v>
      </c>
      <c r="P432" t="s">
        <v>24</v>
      </c>
      <c r="Q432" t="s">
        <v>284</v>
      </c>
      <c r="R432" t="str">
        <f t="shared" si="6"/>
        <v>21-30</v>
      </c>
    </row>
    <row r="433" spans="1:18" x14ac:dyDescent="0.25">
      <c r="A433" t="s">
        <v>535</v>
      </c>
      <c r="B433" t="s">
        <v>536</v>
      </c>
      <c r="C433" s="5">
        <v>45658</v>
      </c>
      <c r="D433" s="3">
        <v>50</v>
      </c>
      <c r="E433" t="s">
        <v>140</v>
      </c>
      <c r="F433" t="s">
        <v>36</v>
      </c>
      <c r="G433" t="s">
        <v>30</v>
      </c>
      <c r="H433" s="3">
        <v>5</v>
      </c>
      <c r="I433" t="s">
        <v>55</v>
      </c>
      <c r="J433" s="3">
        <v>54</v>
      </c>
      <c r="K433" t="s">
        <v>38</v>
      </c>
      <c r="L433" s="3">
        <v>20000</v>
      </c>
      <c r="M433" s="3">
        <v>16</v>
      </c>
      <c r="N433" s="4">
        <v>320000</v>
      </c>
      <c r="O433" s="2">
        <v>157.06</v>
      </c>
      <c r="P433" t="s">
        <v>39</v>
      </c>
      <c r="R433" t="str">
        <f t="shared" si="6"/>
        <v>41-50</v>
      </c>
    </row>
    <row r="434" spans="1:18" x14ac:dyDescent="0.25">
      <c r="A434" t="s">
        <v>537</v>
      </c>
      <c r="B434" t="s">
        <v>538</v>
      </c>
      <c r="C434" s="5">
        <v>45689</v>
      </c>
      <c r="D434" s="3">
        <v>41</v>
      </c>
      <c r="E434" t="s">
        <v>143</v>
      </c>
      <c r="F434" t="s">
        <v>29</v>
      </c>
      <c r="G434" t="s">
        <v>21</v>
      </c>
      <c r="H434" s="3">
        <v>3</v>
      </c>
      <c r="I434" t="s">
        <v>50</v>
      </c>
      <c r="J434" s="3">
        <v>23</v>
      </c>
      <c r="K434" t="s">
        <v>23</v>
      </c>
      <c r="L434" s="3">
        <v>35000</v>
      </c>
      <c r="M434" s="3">
        <v>1</v>
      </c>
      <c r="N434" s="4">
        <v>35000</v>
      </c>
      <c r="O434" s="2">
        <v>66.459999999999994</v>
      </c>
      <c r="P434" t="s">
        <v>24</v>
      </c>
      <c r="Q434" t="s">
        <v>25</v>
      </c>
      <c r="R434" t="str">
        <f t="shared" si="6"/>
        <v>41-50</v>
      </c>
    </row>
    <row r="435" spans="1:18" x14ac:dyDescent="0.25">
      <c r="A435" t="s">
        <v>537</v>
      </c>
      <c r="B435" t="s">
        <v>538</v>
      </c>
      <c r="C435" s="5">
        <v>45689</v>
      </c>
      <c r="D435" s="3">
        <v>41</v>
      </c>
      <c r="E435" t="s">
        <v>143</v>
      </c>
      <c r="F435" t="s">
        <v>36</v>
      </c>
      <c r="G435" t="s">
        <v>21</v>
      </c>
      <c r="H435" s="3">
        <v>3</v>
      </c>
      <c r="I435" t="s">
        <v>50</v>
      </c>
      <c r="J435" s="3">
        <v>23</v>
      </c>
      <c r="K435" t="s">
        <v>42</v>
      </c>
      <c r="L435" s="3">
        <v>9000</v>
      </c>
      <c r="M435" s="3">
        <v>4</v>
      </c>
      <c r="N435" s="4">
        <v>36000</v>
      </c>
      <c r="O435" s="2">
        <v>134.49</v>
      </c>
      <c r="P435" t="s">
        <v>24</v>
      </c>
      <c r="Q435" t="s">
        <v>25</v>
      </c>
      <c r="R435" t="str">
        <f t="shared" si="6"/>
        <v>41-50</v>
      </c>
    </row>
    <row r="436" spans="1:18" x14ac:dyDescent="0.25">
      <c r="A436" t="s">
        <v>539</v>
      </c>
      <c r="B436" t="s">
        <v>540</v>
      </c>
      <c r="C436" s="5">
        <v>45658</v>
      </c>
      <c r="D436" s="3">
        <v>35</v>
      </c>
      <c r="E436" t="s">
        <v>299</v>
      </c>
      <c r="F436" t="s">
        <v>36</v>
      </c>
      <c r="G436" t="s">
        <v>21</v>
      </c>
      <c r="H436" s="3">
        <v>3</v>
      </c>
      <c r="I436" t="s">
        <v>50</v>
      </c>
      <c r="J436" s="3">
        <v>47</v>
      </c>
      <c r="K436" t="s">
        <v>57</v>
      </c>
      <c r="L436" s="3">
        <v>150000</v>
      </c>
      <c r="M436" s="3">
        <v>6</v>
      </c>
      <c r="N436" s="4">
        <v>900000</v>
      </c>
      <c r="O436" s="2">
        <v>10.49</v>
      </c>
      <c r="P436" t="s">
        <v>39</v>
      </c>
      <c r="R436" t="str">
        <f t="shared" si="6"/>
        <v>31-40</v>
      </c>
    </row>
    <row r="437" spans="1:18" x14ac:dyDescent="0.25">
      <c r="A437" t="s">
        <v>539</v>
      </c>
      <c r="B437" t="s">
        <v>540</v>
      </c>
      <c r="C437" s="5">
        <v>45658</v>
      </c>
      <c r="D437" s="3">
        <v>35</v>
      </c>
      <c r="E437" t="s">
        <v>299</v>
      </c>
      <c r="F437" t="s">
        <v>20</v>
      </c>
      <c r="G437" t="s">
        <v>21</v>
      </c>
      <c r="H437" s="3">
        <v>3</v>
      </c>
      <c r="I437" t="s">
        <v>50</v>
      </c>
      <c r="J437" s="3">
        <v>47</v>
      </c>
      <c r="K437" t="s">
        <v>58</v>
      </c>
      <c r="L437" s="3">
        <v>16000</v>
      </c>
      <c r="M437" s="3">
        <v>12</v>
      </c>
      <c r="N437" s="4">
        <v>192000</v>
      </c>
      <c r="O437" s="2">
        <v>170.52</v>
      </c>
      <c r="P437" t="s">
        <v>39</v>
      </c>
      <c r="R437" t="str">
        <f t="shared" si="6"/>
        <v>31-40</v>
      </c>
    </row>
    <row r="438" spans="1:18" x14ac:dyDescent="0.25">
      <c r="A438" t="s">
        <v>541</v>
      </c>
      <c r="B438" t="s">
        <v>542</v>
      </c>
      <c r="C438" s="5">
        <v>45658</v>
      </c>
      <c r="D438" s="3">
        <v>70</v>
      </c>
      <c r="E438" t="s">
        <v>176</v>
      </c>
      <c r="F438" t="s">
        <v>20</v>
      </c>
      <c r="G438" t="s">
        <v>21</v>
      </c>
      <c r="H438" s="3">
        <v>1</v>
      </c>
      <c r="I438" t="s">
        <v>37</v>
      </c>
      <c r="J438" s="3">
        <v>55</v>
      </c>
      <c r="K438" t="s">
        <v>23</v>
      </c>
      <c r="L438" s="3">
        <v>35000</v>
      </c>
      <c r="M438" s="3">
        <v>9</v>
      </c>
      <c r="N438" s="4">
        <v>315000</v>
      </c>
      <c r="O438" s="2">
        <v>191.04</v>
      </c>
      <c r="P438" t="s">
        <v>39</v>
      </c>
      <c r="R438" t="str">
        <f t="shared" si="6"/>
        <v>61-70</v>
      </c>
    </row>
    <row r="439" spans="1:18" x14ac:dyDescent="0.25">
      <c r="A439" t="s">
        <v>541</v>
      </c>
      <c r="B439" t="s">
        <v>542</v>
      </c>
      <c r="C439" s="5">
        <v>45658</v>
      </c>
      <c r="D439" s="3">
        <v>70</v>
      </c>
      <c r="E439" t="s">
        <v>176</v>
      </c>
      <c r="F439" t="s">
        <v>29</v>
      </c>
      <c r="G439" t="s">
        <v>21</v>
      </c>
      <c r="H439" s="3">
        <v>1</v>
      </c>
      <c r="I439" t="s">
        <v>37</v>
      </c>
      <c r="J439" s="3">
        <v>55</v>
      </c>
      <c r="K439" t="s">
        <v>83</v>
      </c>
      <c r="L439" s="3">
        <v>1000</v>
      </c>
      <c r="M439" s="3">
        <v>11</v>
      </c>
      <c r="N439" s="4">
        <v>11000</v>
      </c>
      <c r="O439" s="2">
        <v>74.84</v>
      </c>
      <c r="P439" t="s">
        <v>39</v>
      </c>
      <c r="R439" t="str">
        <f t="shared" si="6"/>
        <v>61-70</v>
      </c>
    </row>
    <row r="440" spans="1:18" x14ac:dyDescent="0.25">
      <c r="A440" t="s">
        <v>541</v>
      </c>
      <c r="B440" t="s">
        <v>542</v>
      </c>
      <c r="C440" s="5">
        <v>45658</v>
      </c>
      <c r="D440" s="3">
        <v>70</v>
      </c>
      <c r="E440" t="s">
        <v>176</v>
      </c>
      <c r="F440" t="s">
        <v>36</v>
      </c>
      <c r="G440" t="s">
        <v>21</v>
      </c>
      <c r="H440" s="3">
        <v>1</v>
      </c>
      <c r="I440" t="s">
        <v>37</v>
      </c>
      <c r="J440" s="3">
        <v>55</v>
      </c>
      <c r="K440" t="s">
        <v>65</v>
      </c>
      <c r="L440" s="3">
        <v>30000</v>
      </c>
      <c r="M440" s="3">
        <v>13</v>
      </c>
      <c r="N440" s="4">
        <v>390000</v>
      </c>
      <c r="O440" s="2">
        <v>23.21</v>
      </c>
      <c r="P440" t="s">
        <v>39</v>
      </c>
      <c r="R440" t="str">
        <f t="shared" si="6"/>
        <v>61-70</v>
      </c>
    </row>
    <row r="441" spans="1:18" x14ac:dyDescent="0.25">
      <c r="A441" t="s">
        <v>543</v>
      </c>
      <c r="B441" t="s">
        <v>544</v>
      </c>
      <c r="C441" s="5">
        <v>45689</v>
      </c>
      <c r="D441" s="3">
        <v>50</v>
      </c>
      <c r="E441" t="s">
        <v>61</v>
      </c>
      <c r="F441" t="s">
        <v>41</v>
      </c>
      <c r="G441" t="s">
        <v>30</v>
      </c>
      <c r="H441" s="3">
        <v>2</v>
      </c>
      <c r="I441" t="s">
        <v>22</v>
      </c>
      <c r="J441" s="3">
        <v>52</v>
      </c>
      <c r="K441" t="s">
        <v>71</v>
      </c>
      <c r="L441" s="3">
        <v>14500</v>
      </c>
      <c r="M441" s="3">
        <v>16</v>
      </c>
      <c r="N441" s="4">
        <v>232000</v>
      </c>
      <c r="O441" s="2">
        <v>182.29</v>
      </c>
      <c r="P441" t="s">
        <v>24</v>
      </c>
      <c r="Q441" t="s">
        <v>284</v>
      </c>
      <c r="R441" t="str">
        <f t="shared" si="6"/>
        <v>41-50</v>
      </c>
    </row>
    <row r="442" spans="1:18" x14ac:dyDescent="0.25">
      <c r="A442" t="s">
        <v>543</v>
      </c>
      <c r="B442" t="s">
        <v>544</v>
      </c>
      <c r="C442" s="5">
        <v>45689</v>
      </c>
      <c r="D442" s="3">
        <v>50</v>
      </c>
      <c r="E442" t="s">
        <v>61</v>
      </c>
      <c r="F442" t="s">
        <v>29</v>
      </c>
      <c r="G442" t="s">
        <v>30</v>
      </c>
      <c r="H442" s="3">
        <v>2</v>
      </c>
      <c r="I442" t="s">
        <v>22</v>
      </c>
      <c r="J442" s="3">
        <v>52</v>
      </c>
      <c r="K442" t="s">
        <v>31</v>
      </c>
      <c r="L442" s="3">
        <v>5500</v>
      </c>
      <c r="M442" s="3">
        <v>13</v>
      </c>
      <c r="N442" s="4">
        <v>71500</v>
      </c>
      <c r="O442" s="2">
        <v>36.659999999999997</v>
      </c>
      <c r="P442" t="s">
        <v>24</v>
      </c>
      <c r="Q442" t="s">
        <v>284</v>
      </c>
      <c r="R442" t="str">
        <f t="shared" si="6"/>
        <v>41-50</v>
      </c>
    </row>
    <row r="443" spans="1:18" x14ac:dyDescent="0.25">
      <c r="A443" t="s">
        <v>543</v>
      </c>
      <c r="B443" t="s">
        <v>544</v>
      </c>
      <c r="C443" s="5">
        <v>45689</v>
      </c>
      <c r="D443" s="3">
        <v>50</v>
      </c>
      <c r="E443" t="s">
        <v>61</v>
      </c>
      <c r="F443" t="s">
        <v>36</v>
      </c>
      <c r="G443" t="s">
        <v>30</v>
      </c>
      <c r="H443" s="3">
        <v>2</v>
      </c>
      <c r="I443" t="s">
        <v>22</v>
      </c>
      <c r="J443" s="3">
        <v>52</v>
      </c>
      <c r="K443" t="s">
        <v>115</v>
      </c>
      <c r="L443" s="3">
        <v>25000</v>
      </c>
      <c r="M443" s="3">
        <v>5</v>
      </c>
      <c r="N443" s="4">
        <v>125000</v>
      </c>
      <c r="O443" s="2">
        <v>122.47</v>
      </c>
      <c r="P443" t="s">
        <v>24</v>
      </c>
      <c r="Q443" t="s">
        <v>284</v>
      </c>
      <c r="R443" t="str">
        <f t="shared" si="6"/>
        <v>41-50</v>
      </c>
    </row>
    <row r="444" spans="1:18" x14ac:dyDescent="0.25">
      <c r="A444" t="s">
        <v>545</v>
      </c>
      <c r="B444" t="s">
        <v>546</v>
      </c>
      <c r="C444" s="5">
        <v>45658</v>
      </c>
      <c r="D444" s="3">
        <v>78</v>
      </c>
      <c r="E444" t="s">
        <v>176</v>
      </c>
      <c r="F444" t="s">
        <v>29</v>
      </c>
      <c r="G444" t="s">
        <v>30</v>
      </c>
      <c r="H444" s="3">
        <v>1</v>
      </c>
      <c r="I444" t="s">
        <v>37</v>
      </c>
      <c r="J444" s="3">
        <v>29</v>
      </c>
      <c r="K444" t="s">
        <v>51</v>
      </c>
      <c r="L444" s="3">
        <v>9000</v>
      </c>
      <c r="M444" s="3">
        <v>20</v>
      </c>
      <c r="N444" s="4">
        <v>180000</v>
      </c>
      <c r="O444" s="2">
        <v>104.06</v>
      </c>
      <c r="P444" t="s">
        <v>24</v>
      </c>
      <c r="Q444" t="s">
        <v>96</v>
      </c>
      <c r="R444" t="str">
        <f t="shared" si="6"/>
        <v>71-80</v>
      </c>
    </row>
    <row r="445" spans="1:18" x14ac:dyDescent="0.25">
      <c r="A445" t="s">
        <v>547</v>
      </c>
      <c r="B445" t="s">
        <v>548</v>
      </c>
      <c r="C445" s="5">
        <v>45689</v>
      </c>
      <c r="D445" s="3">
        <v>71</v>
      </c>
      <c r="E445" t="s">
        <v>70</v>
      </c>
      <c r="F445" t="s">
        <v>41</v>
      </c>
      <c r="G445" t="s">
        <v>30</v>
      </c>
      <c r="H445" s="3">
        <v>2</v>
      </c>
      <c r="I445" t="s">
        <v>22</v>
      </c>
      <c r="J445" s="3">
        <v>23</v>
      </c>
      <c r="K445" t="s">
        <v>62</v>
      </c>
      <c r="L445" s="3">
        <v>24000</v>
      </c>
      <c r="M445" s="3">
        <v>16</v>
      </c>
      <c r="N445" s="4">
        <v>384000</v>
      </c>
      <c r="O445" s="2">
        <v>169.84</v>
      </c>
      <c r="P445" t="s">
        <v>39</v>
      </c>
      <c r="R445" t="str">
        <f t="shared" si="6"/>
        <v>71-80</v>
      </c>
    </row>
    <row r="446" spans="1:18" x14ac:dyDescent="0.25">
      <c r="A446" t="s">
        <v>547</v>
      </c>
      <c r="B446" t="s">
        <v>548</v>
      </c>
      <c r="C446" s="5">
        <v>45689</v>
      </c>
      <c r="D446" s="3">
        <v>71</v>
      </c>
      <c r="E446" t="s">
        <v>70</v>
      </c>
      <c r="F446" t="s">
        <v>29</v>
      </c>
      <c r="G446" t="s">
        <v>30</v>
      </c>
      <c r="H446" s="3">
        <v>2</v>
      </c>
      <c r="I446" t="s">
        <v>22</v>
      </c>
      <c r="J446" s="3">
        <v>23</v>
      </c>
      <c r="K446" t="s">
        <v>164</v>
      </c>
      <c r="L446" s="3">
        <v>600</v>
      </c>
      <c r="M446" s="3">
        <v>16</v>
      </c>
      <c r="N446" s="4">
        <v>9600</v>
      </c>
      <c r="O446" s="2">
        <v>15.44</v>
      </c>
      <c r="P446" t="s">
        <v>39</v>
      </c>
      <c r="R446" t="str">
        <f t="shared" si="6"/>
        <v>71-80</v>
      </c>
    </row>
    <row r="447" spans="1:18" x14ac:dyDescent="0.25">
      <c r="A447" t="s">
        <v>547</v>
      </c>
      <c r="B447" t="s">
        <v>548</v>
      </c>
      <c r="C447" s="5">
        <v>45689</v>
      </c>
      <c r="D447" s="3">
        <v>71</v>
      </c>
      <c r="E447" t="s">
        <v>70</v>
      </c>
      <c r="F447" t="s">
        <v>36</v>
      </c>
      <c r="G447" t="s">
        <v>30</v>
      </c>
      <c r="H447" s="3">
        <v>2</v>
      </c>
      <c r="I447" t="s">
        <v>22</v>
      </c>
      <c r="J447" s="3">
        <v>23</v>
      </c>
      <c r="K447" t="s">
        <v>115</v>
      </c>
      <c r="L447" s="3">
        <v>25000</v>
      </c>
      <c r="M447" s="3">
        <v>9</v>
      </c>
      <c r="N447" s="4">
        <v>225000</v>
      </c>
      <c r="O447" s="2">
        <v>48.56</v>
      </c>
      <c r="P447" t="s">
        <v>39</v>
      </c>
      <c r="R447" t="str">
        <f t="shared" si="6"/>
        <v>71-80</v>
      </c>
    </row>
    <row r="448" spans="1:18" x14ac:dyDescent="0.25">
      <c r="A448" t="s">
        <v>549</v>
      </c>
      <c r="B448" t="s">
        <v>550</v>
      </c>
      <c r="C448" s="5">
        <v>45689</v>
      </c>
      <c r="D448" s="3">
        <v>80</v>
      </c>
      <c r="E448" t="s">
        <v>113</v>
      </c>
      <c r="F448" t="s">
        <v>29</v>
      </c>
      <c r="G448" t="s">
        <v>30</v>
      </c>
      <c r="H448" s="3">
        <v>1</v>
      </c>
      <c r="I448" t="s">
        <v>37</v>
      </c>
      <c r="J448" s="3">
        <v>26</v>
      </c>
      <c r="K448" t="s">
        <v>31</v>
      </c>
      <c r="L448" s="3">
        <v>5500</v>
      </c>
      <c r="M448" s="3">
        <v>16</v>
      </c>
      <c r="N448" s="4">
        <v>88000</v>
      </c>
      <c r="O448" s="2">
        <v>63.55</v>
      </c>
      <c r="P448" t="s">
        <v>39</v>
      </c>
      <c r="R448" t="str">
        <f t="shared" si="6"/>
        <v>71-80</v>
      </c>
    </row>
    <row r="449" spans="1:18" x14ac:dyDescent="0.25">
      <c r="A449" t="s">
        <v>549</v>
      </c>
      <c r="B449" t="s">
        <v>550</v>
      </c>
      <c r="C449" s="5">
        <v>45689</v>
      </c>
      <c r="D449" s="3">
        <v>80</v>
      </c>
      <c r="E449" t="s">
        <v>113</v>
      </c>
      <c r="F449" t="s">
        <v>41</v>
      </c>
      <c r="G449" t="s">
        <v>30</v>
      </c>
      <c r="H449" s="3">
        <v>1</v>
      </c>
      <c r="I449" t="s">
        <v>37</v>
      </c>
      <c r="J449" s="3">
        <v>26</v>
      </c>
      <c r="K449" t="s">
        <v>42</v>
      </c>
      <c r="L449" s="3">
        <v>9000</v>
      </c>
      <c r="M449" s="3">
        <v>14</v>
      </c>
      <c r="N449" s="4">
        <v>126000</v>
      </c>
      <c r="O449" s="2">
        <v>20.98</v>
      </c>
      <c r="P449" t="s">
        <v>39</v>
      </c>
      <c r="R449" t="str">
        <f t="shared" si="6"/>
        <v>71-80</v>
      </c>
    </row>
    <row r="450" spans="1:18" x14ac:dyDescent="0.25">
      <c r="A450" t="s">
        <v>549</v>
      </c>
      <c r="B450" t="s">
        <v>550</v>
      </c>
      <c r="C450" s="5">
        <v>45689</v>
      </c>
      <c r="D450" s="3">
        <v>80</v>
      </c>
      <c r="E450" t="s">
        <v>113</v>
      </c>
      <c r="F450" t="s">
        <v>29</v>
      </c>
      <c r="G450" t="s">
        <v>30</v>
      </c>
      <c r="H450" s="3">
        <v>1</v>
      </c>
      <c r="I450" t="s">
        <v>37</v>
      </c>
      <c r="J450" s="3">
        <v>26</v>
      </c>
      <c r="K450" t="s">
        <v>58</v>
      </c>
      <c r="L450" s="3">
        <v>16000</v>
      </c>
      <c r="M450" s="3">
        <v>1</v>
      </c>
      <c r="N450" s="4">
        <v>16000</v>
      </c>
      <c r="O450" s="2">
        <v>111.65</v>
      </c>
      <c r="P450" t="s">
        <v>39</v>
      </c>
      <c r="R450" t="str">
        <f t="shared" si="6"/>
        <v>71-80</v>
      </c>
    </row>
    <row r="451" spans="1:18" x14ac:dyDescent="0.25">
      <c r="A451" t="s">
        <v>551</v>
      </c>
      <c r="B451" t="s">
        <v>552</v>
      </c>
      <c r="C451" s="5">
        <v>45689</v>
      </c>
      <c r="D451" s="3">
        <v>54</v>
      </c>
      <c r="E451" t="s">
        <v>189</v>
      </c>
      <c r="F451" t="s">
        <v>20</v>
      </c>
      <c r="G451" t="s">
        <v>21</v>
      </c>
      <c r="H451" s="3">
        <v>3</v>
      </c>
      <c r="I451" t="s">
        <v>50</v>
      </c>
      <c r="J451" s="3">
        <v>42</v>
      </c>
      <c r="K451" t="s">
        <v>23</v>
      </c>
      <c r="L451" s="3">
        <v>35000</v>
      </c>
      <c r="M451" s="3">
        <v>20</v>
      </c>
      <c r="N451" s="4">
        <v>700000</v>
      </c>
      <c r="O451" s="2">
        <v>66.73</v>
      </c>
      <c r="P451" t="s">
        <v>39</v>
      </c>
      <c r="R451" t="str">
        <f t="shared" ref="R451:R514" si="7">IF(D451&lt;=20,"11-20",IF(D451&lt;=30,"21-30",IF(D451&lt;=40,"31-40",IF(D451&lt;=50,"41-50",IF(D451&lt;=60,"51-60",IF(D451&lt;=70,"61-70","71-80"))))))</f>
        <v>51-60</v>
      </c>
    </row>
    <row r="452" spans="1:18" x14ac:dyDescent="0.25">
      <c r="A452" t="s">
        <v>553</v>
      </c>
      <c r="B452" t="s">
        <v>554</v>
      </c>
      <c r="C452" s="5">
        <v>45689</v>
      </c>
      <c r="D452" s="3">
        <v>62</v>
      </c>
      <c r="E452" t="s">
        <v>198</v>
      </c>
      <c r="F452" t="s">
        <v>36</v>
      </c>
      <c r="G452" t="s">
        <v>21</v>
      </c>
      <c r="H452" s="3">
        <v>1</v>
      </c>
      <c r="I452" t="s">
        <v>37</v>
      </c>
      <c r="J452" s="3">
        <v>7</v>
      </c>
      <c r="K452" t="s">
        <v>38</v>
      </c>
      <c r="L452" s="3">
        <v>20000</v>
      </c>
      <c r="M452" s="3">
        <v>6</v>
      </c>
      <c r="N452" s="4">
        <v>120000</v>
      </c>
      <c r="O452" s="2">
        <v>9.6300000000000008</v>
      </c>
      <c r="P452" t="s">
        <v>39</v>
      </c>
      <c r="R452" t="str">
        <f t="shared" si="7"/>
        <v>61-70</v>
      </c>
    </row>
    <row r="453" spans="1:18" x14ac:dyDescent="0.25">
      <c r="A453" t="s">
        <v>553</v>
      </c>
      <c r="B453" t="s">
        <v>554</v>
      </c>
      <c r="C453" s="5">
        <v>45689</v>
      </c>
      <c r="D453" s="3">
        <v>62</v>
      </c>
      <c r="E453" t="s">
        <v>198</v>
      </c>
      <c r="F453" t="s">
        <v>29</v>
      </c>
      <c r="G453" t="s">
        <v>21</v>
      </c>
      <c r="H453" s="3">
        <v>1</v>
      </c>
      <c r="I453" t="s">
        <v>37</v>
      </c>
      <c r="J453" s="3">
        <v>7</v>
      </c>
      <c r="K453" t="s">
        <v>31</v>
      </c>
      <c r="L453" s="3">
        <v>5500</v>
      </c>
      <c r="M453" s="3">
        <v>14</v>
      </c>
      <c r="N453" s="4">
        <v>77000</v>
      </c>
      <c r="O453" s="2">
        <v>28.52</v>
      </c>
      <c r="P453" t="s">
        <v>39</v>
      </c>
      <c r="R453" t="str">
        <f t="shared" si="7"/>
        <v>61-70</v>
      </c>
    </row>
    <row r="454" spans="1:18" x14ac:dyDescent="0.25">
      <c r="A454" t="s">
        <v>553</v>
      </c>
      <c r="B454" t="s">
        <v>554</v>
      </c>
      <c r="C454" s="5">
        <v>45689</v>
      </c>
      <c r="D454" s="3">
        <v>62</v>
      </c>
      <c r="E454" t="s">
        <v>198</v>
      </c>
      <c r="F454" t="s">
        <v>20</v>
      </c>
      <c r="G454" t="s">
        <v>21</v>
      </c>
      <c r="H454" s="3">
        <v>1</v>
      </c>
      <c r="I454" t="s">
        <v>37</v>
      </c>
      <c r="J454" s="3">
        <v>7</v>
      </c>
      <c r="K454" t="s">
        <v>58</v>
      </c>
      <c r="L454" s="3">
        <v>16000</v>
      </c>
      <c r="M454" s="3">
        <v>7</v>
      </c>
      <c r="N454" s="4">
        <v>112000</v>
      </c>
      <c r="O454" s="2">
        <v>51.23</v>
      </c>
      <c r="P454" t="s">
        <v>39</v>
      </c>
      <c r="R454" t="str">
        <f t="shared" si="7"/>
        <v>61-70</v>
      </c>
    </row>
    <row r="455" spans="1:18" x14ac:dyDescent="0.25">
      <c r="A455" t="s">
        <v>555</v>
      </c>
      <c r="B455" t="s">
        <v>556</v>
      </c>
      <c r="C455" s="5">
        <v>45689</v>
      </c>
      <c r="D455" s="3">
        <v>31</v>
      </c>
      <c r="E455" t="s">
        <v>82</v>
      </c>
      <c r="F455" t="s">
        <v>41</v>
      </c>
      <c r="G455" t="s">
        <v>21</v>
      </c>
      <c r="H455" s="3">
        <v>3</v>
      </c>
      <c r="I455" t="s">
        <v>50</v>
      </c>
      <c r="J455" s="3">
        <v>30</v>
      </c>
      <c r="K455" t="s">
        <v>71</v>
      </c>
      <c r="L455" s="3">
        <v>14500</v>
      </c>
      <c r="M455" s="3">
        <v>19</v>
      </c>
      <c r="N455" s="4">
        <v>275500</v>
      </c>
      <c r="O455" s="2">
        <v>91.75</v>
      </c>
      <c r="P455" t="s">
        <v>24</v>
      </c>
      <c r="Q455" t="s">
        <v>167</v>
      </c>
      <c r="R455" t="str">
        <f t="shared" si="7"/>
        <v>31-40</v>
      </c>
    </row>
    <row r="456" spans="1:18" x14ac:dyDescent="0.25">
      <c r="A456" t="s">
        <v>557</v>
      </c>
      <c r="B456" t="s">
        <v>558</v>
      </c>
      <c r="C456" s="5">
        <v>45658</v>
      </c>
      <c r="D456" s="3">
        <v>33</v>
      </c>
      <c r="E456" t="s">
        <v>90</v>
      </c>
      <c r="F456" t="s">
        <v>29</v>
      </c>
      <c r="G456" t="s">
        <v>21</v>
      </c>
      <c r="H456" s="3">
        <v>5</v>
      </c>
      <c r="I456" t="s">
        <v>55</v>
      </c>
      <c r="J456" s="3">
        <v>34</v>
      </c>
      <c r="K456" t="s">
        <v>164</v>
      </c>
      <c r="L456" s="3">
        <v>600</v>
      </c>
      <c r="M456" s="3">
        <v>5</v>
      </c>
      <c r="N456" s="4">
        <v>3000</v>
      </c>
      <c r="O456" s="2">
        <v>146.22999999999999</v>
      </c>
      <c r="P456" t="s">
        <v>39</v>
      </c>
      <c r="R456" t="str">
        <f t="shared" si="7"/>
        <v>31-40</v>
      </c>
    </row>
    <row r="457" spans="1:18" x14ac:dyDescent="0.25">
      <c r="A457" t="s">
        <v>557</v>
      </c>
      <c r="B457" t="s">
        <v>558</v>
      </c>
      <c r="C457" s="5">
        <v>45658</v>
      </c>
      <c r="D457" s="3">
        <v>33</v>
      </c>
      <c r="E457" t="s">
        <v>90</v>
      </c>
      <c r="F457" t="s">
        <v>36</v>
      </c>
      <c r="G457" t="s">
        <v>21</v>
      </c>
      <c r="H457" s="3">
        <v>5</v>
      </c>
      <c r="I457" t="s">
        <v>55</v>
      </c>
      <c r="J457" s="3">
        <v>34</v>
      </c>
      <c r="K457" t="s">
        <v>38</v>
      </c>
      <c r="L457" s="3">
        <v>20000</v>
      </c>
      <c r="M457" s="3">
        <v>20</v>
      </c>
      <c r="N457" s="4">
        <v>400000</v>
      </c>
      <c r="O457" s="2">
        <v>77.790000000000006</v>
      </c>
      <c r="P457" t="s">
        <v>39</v>
      </c>
      <c r="R457" t="str">
        <f t="shared" si="7"/>
        <v>31-40</v>
      </c>
    </row>
    <row r="458" spans="1:18" x14ac:dyDescent="0.25">
      <c r="A458" t="s">
        <v>557</v>
      </c>
      <c r="B458" t="s">
        <v>558</v>
      </c>
      <c r="C458" s="5">
        <v>45658</v>
      </c>
      <c r="D458" s="3">
        <v>33</v>
      </c>
      <c r="E458" t="s">
        <v>90</v>
      </c>
      <c r="F458" t="s">
        <v>41</v>
      </c>
      <c r="G458" t="s">
        <v>21</v>
      </c>
      <c r="H458" s="3">
        <v>5</v>
      </c>
      <c r="I458" t="s">
        <v>55</v>
      </c>
      <c r="J458" s="3">
        <v>34</v>
      </c>
      <c r="K458" t="s">
        <v>62</v>
      </c>
      <c r="L458" s="3">
        <v>24000</v>
      </c>
      <c r="M458" s="3">
        <v>17</v>
      </c>
      <c r="N458" s="4">
        <v>408000</v>
      </c>
      <c r="O458" s="2">
        <v>176.6</v>
      </c>
      <c r="P458" t="s">
        <v>39</v>
      </c>
      <c r="R458" t="str">
        <f t="shared" si="7"/>
        <v>31-40</v>
      </c>
    </row>
    <row r="459" spans="1:18" x14ac:dyDescent="0.25">
      <c r="A459" t="s">
        <v>559</v>
      </c>
      <c r="B459" t="s">
        <v>560</v>
      </c>
      <c r="C459" s="5">
        <v>45717</v>
      </c>
      <c r="D459" s="3">
        <v>69</v>
      </c>
      <c r="E459" t="s">
        <v>70</v>
      </c>
      <c r="F459" t="s">
        <v>29</v>
      </c>
      <c r="G459" t="s">
        <v>30</v>
      </c>
      <c r="H459" s="3">
        <v>3</v>
      </c>
      <c r="I459" t="s">
        <v>50</v>
      </c>
      <c r="J459" s="3">
        <v>26</v>
      </c>
      <c r="K459" t="s">
        <v>23</v>
      </c>
      <c r="L459" s="3">
        <v>35000</v>
      </c>
      <c r="M459" s="3">
        <v>17</v>
      </c>
      <c r="N459" s="4">
        <v>595000</v>
      </c>
      <c r="O459" s="2">
        <v>120.7</v>
      </c>
      <c r="P459" t="s">
        <v>39</v>
      </c>
      <c r="R459" t="str">
        <f t="shared" si="7"/>
        <v>61-70</v>
      </c>
    </row>
    <row r="460" spans="1:18" x14ac:dyDescent="0.25">
      <c r="A460" t="s">
        <v>561</v>
      </c>
      <c r="B460" t="s">
        <v>562</v>
      </c>
      <c r="C460" s="5">
        <v>45717</v>
      </c>
      <c r="D460" s="3">
        <v>56</v>
      </c>
      <c r="E460" t="s">
        <v>79</v>
      </c>
      <c r="F460" t="s">
        <v>20</v>
      </c>
      <c r="G460" t="s">
        <v>21</v>
      </c>
      <c r="H460" s="3">
        <v>3</v>
      </c>
      <c r="I460" t="s">
        <v>50</v>
      </c>
      <c r="J460" s="3">
        <v>14</v>
      </c>
      <c r="K460" t="s">
        <v>51</v>
      </c>
      <c r="L460" s="3">
        <v>9000</v>
      </c>
      <c r="M460" s="3">
        <v>12</v>
      </c>
      <c r="N460" s="4">
        <v>108000</v>
      </c>
      <c r="O460" s="2">
        <v>142.22</v>
      </c>
      <c r="P460" t="s">
        <v>39</v>
      </c>
      <c r="R460" t="str">
        <f t="shared" si="7"/>
        <v>51-60</v>
      </c>
    </row>
    <row r="461" spans="1:18" x14ac:dyDescent="0.25">
      <c r="A461" t="s">
        <v>563</v>
      </c>
      <c r="B461" t="s">
        <v>564</v>
      </c>
      <c r="C461" s="5">
        <v>45689</v>
      </c>
      <c r="D461" s="3">
        <v>69</v>
      </c>
      <c r="E461" t="s">
        <v>86</v>
      </c>
      <c r="F461" t="s">
        <v>29</v>
      </c>
      <c r="G461" t="s">
        <v>30</v>
      </c>
      <c r="H461" s="3">
        <v>1</v>
      </c>
      <c r="I461" t="s">
        <v>37</v>
      </c>
      <c r="J461" s="3">
        <v>57</v>
      </c>
      <c r="K461" t="s">
        <v>164</v>
      </c>
      <c r="L461" s="3">
        <v>600</v>
      </c>
      <c r="M461" s="3">
        <v>2</v>
      </c>
      <c r="N461" s="4">
        <v>1200</v>
      </c>
      <c r="O461" s="2">
        <v>11.09</v>
      </c>
      <c r="P461" t="s">
        <v>39</v>
      </c>
      <c r="R461" t="str">
        <f t="shared" si="7"/>
        <v>61-70</v>
      </c>
    </row>
    <row r="462" spans="1:18" x14ac:dyDescent="0.25">
      <c r="A462" t="s">
        <v>565</v>
      </c>
      <c r="B462" t="s">
        <v>566</v>
      </c>
      <c r="C462" s="5">
        <v>45717</v>
      </c>
      <c r="D462" s="3">
        <v>50</v>
      </c>
      <c r="E462" t="s">
        <v>28</v>
      </c>
      <c r="F462" t="s">
        <v>36</v>
      </c>
      <c r="G462" t="s">
        <v>30</v>
      </c>
      <c r="H462" s="3">
        <v>2</v>
      </c>
      <c r="I462" t="s">
        <v>22</v>
      </c>
      <c r="J462" s="3">
        <v>44</v>
      </c>
      <c r="K462" t="s">
        <v>115</v>
      </c>
      <c r="L462" s="3">
        <v>25000</v>
      </c>
      <c r="M462" s="3">
        <v>4</v>
      </c>
      <c r="N462" s="4">
        <v>100000</v>
      </c>
      <c r="O462" s="2">
        <v>162.9</v>
      </c>
      <c r="P462" t="s">
        <v>39</v>
      </c>
      <c r="R462" t="str">
        <f t="shared" si="7"/>
        <v>41-50</v>
      </c>
    </row>
    <row r="463" spans="1:18" x14ac:dyDescent="0.25">
      <c r="A463" t="s">
        <v>565</v>
      </c>
      <c r="B463" t="s">
        <v>566</v>
      </c>
      <c r="C463" s="5">
        <v>45717</v>
      </c>
      <c r="D463" s="3">
        <v>50</v>
      </c>
      <c r="E463" t="s">
        <v>28</v>
      </c>
      <c r="F463" t="s">
        <v>41</v>
      </c>
      <c r="G463" t="s">
        <v>30</v>
      </c>
      <c r="H463" s="3">
        <v>2</v>
      </c>
      <c r="I463" t="s">
        <v>22</v>
      </c>
      <c r="J463" s="3">
        <v>44</v>
      </c>
      <c r="K463" t="s">
        <v>62</v>
      </c>
      <c r="L463" s="3">
        <v>24000</v>
      </c>
      <c r="M463" s="3">
        <v>18</v>
      </c>
      <c r="N463" s="4">
        <v>432000</v>
      </c>
      <c r="O463" s="2">
        <v>173.67</v>
      </c>
      <c r="P463" t="s">
        <v>39</v>
      </c>
      <c r="R463" t="str">
        <f t="shared" si="7"/>
        <v>41-50</v>
      </c>
    </row>
    <row r="464" spans="1:18" x14ac:dyDescent="0.25">
      <c r="A464" t="s">
        <v>565</v>
      </c>
      <c r="B464" t="s">
        <v>566</v>
      </c>
      <c r="C464" s="5">
        <v>45717</v>
      </c>
      <c r="D464" s="3">
        <v>50</v>
      </c>
      <c r="E464" t="s">
        <v>28</v>
      </c>
      <c r="F464" t="s">
        <v>29</v>
      </c>
      <c r="G464" t="s">
        <v>30</v>
      </c>
      <c r="H464" s="3">
        <v>2</v>
      </c>
      <c r="I464" t="s">
        <v>22</v>
      </c>
      <c r="J464" s="3">
        <v>44</v>
      </c>
      <c r="K464" t="s">
        <v>72</v>
      </c>
      <c r="L464" s="3">
        <v>350</v>
      </c>
      <c r="M464" s="3">
        <v>18</v>
      </c>
      <c r="N464" s="4">
        <v>6300</v>
      </c>
      <c r="O464" s="2">
        <v>148.61000000000001</v>
      </c>
      <c r="P464" t="s">
        <v>39</v>
      </c>
      <c r="R464" t="str">
        <f t="shared" si="7"/>
        <v>41-50</v>
      </c>
    </row>
    <row r="465" spans="1:18" x14ac:dyDescent="0.25">
      <c r="A465" t="s">
        <v>567</v>
      </c>
      <c r="B465" t="s">
        <v>568</v>
      </c>
      <c r="C465" s="5">
        <v>45658</v>
      </c>
      <c r="D465" s="3">
        <v>46</v>
      </c>
      <c r="E465" t="s">
        <v>189</v>
      </c>
      <c r="F465" t="s">
        <v>36</v>
      </c>
      <c r="G465" t="s">
        <v>30</v>
      </c>
      <c r="H465" s="3">
        <v>4</v>
      </c>
      <c r="I465" t="s">
        <v>114</v>
      </c>
      <c r="J465" s="3">
        <v>45</v>
      </c>
      <c r="K465" t="s">
        <v>42</v>
      </c>
      <c r="L465" s="3">
        <v>9000</v>
      </c>
      <c r="M465" s="3">
        <v>7</v>
      </c>
      <c r="N465" s="4">
        <v>63000</v>
      </c>
      <c r="O465" s="2">
        <v>148.86000000000001</v>
      </c>
      <c r="P465" t="s">
        <v>39</v>
      </c>
      <c r="R465" t="str">
        <f t="shared" si="7"/>
        <v>41-50</v>
      </c>
    </row>
    <row r="466" spans="1:18" x14ac:dyDescent="0.25">
      <c r="A466" t="s">
        <v>567</v>
      </c>
      <c r="B466" t="s">
        <v>568</v>
      </c>
      <c r="C466" s="5">
        <v>45658</v>
      </c>
      <c r="D466" s="3">
        <v>46</v>
      </c>
      <c r="E466" t="s">
        <v>189</v>
      </c>
      <c r="F466" t="s">
        <v>29</v>
      </c>
      <c r="G466" t="s">
        <v>30</v>
      </c>
      <c r="H466" s="3">
        <v>4</v>
      </c>
      <c r="I466" t="s">
        <v>114</v>
      </c>
      <c r="J466" s="3">
        <v>45</v>
      </c>
      <c r="K466" t="s">
        <v>31</v>
      </c>
      <c r="L466" s="3">
        <v>5500</v>
      </c>
      <c r="M466" s="3">
        <v>12</v>
      </c>
      <c r="N466" s="4">
        <v>66000</v>
      </c>
      <c r="O466" s="2">
        <v>166.08</v>
      </c>
      <c r="P466" t="s">
        <v>39</v>
      </c>
      <c r="R466" t="str">
        <f t="shared" si="7"/>
        <v>41-50</v>
      </c>
    </row>
    <row r="467" spans="1:18" x14ac:dyDescent="0.25">
      <c r="A467" t="s">
        <v>567</v>
      </c>
      <c r="B467" t="s">
        <v>568</v>
      </c>
      <c r="C467" s="5">
        <v>45658</v>
      </c>
      <c r="D467" s="3">
        <v>46</v>
      </c>
      <c r="E467" t="s">
        <v>189</v>
      </c>
      <c r="F467" t="s">
        <v>41</v>
      </c>
      <c r="G467" t="s">
        <v>30</v>
      </c>
      <c r="H467" s="3">
        <v>4</v>
      </c>
      <c r="I467" t="s">
        <v>114</v>
      </c>
      <c r="J467" s="3">
        <v>45</v>
      </c>
      <c r="K467" t="s">
        <v>62</v>
      </c>
      <c r="L467" s="3">
        <v>24000</v>
      </c>
      <c r="M467" s="3">
        <v>20</v>
      </c>
      <c r="N467" s="4">
        <v>480000</v>
      </c>
      <c r="O467" s="2">
        <v>109.55</v>
      </c>
      <c r="P467" t="s">
        <v>39</v>
      </c>
      <c r="R467" t="str">
        <f t="shared" si="7"/>
        <v>41-50</v>
      </c>
    </row>
    <row r="468" spans="1:18" x14ac:dyDescent="0.25">
      <c r="A468" t="s">
        <v>569</v>
      </c>
      <c r="B468" t="s">
        <v>570</v>
      </c>
      <c r="C468" s="5">
        <v>45658</v>
      </c>
      <c r="D468" s="3">
        <v>40</v>
      </c>
      <c r="E468" t="s">
        <v>101</v>
      </c>
      <c r="F468" t="s">
        <v>41</v>
      </c>
      <c r="G468" t="s">
        <v>30</v>
      </c>
      <c r="H468" s="3">
        <v>2</v>
      </c>
      <c r="I468" t="s">
        <v>22</v>
      </c>
      <c r="J468" s="3">
        <v>12</v>
      </c>
      <c r="K468" t="s">
        <v>71</v>
      </c>
      <c r="L468" s="3">
        <v>14500</v>
      </c>
      <c r="M468" s="3">
        <v>9</v>
      </c>
      <c r="N468" s="4">
        <v>130500</v>
      </c>
      <c r="O468" s="2">
        <v>56.18</v>
      </c>
      <c r="P468" t="s">
        <v>39</v>
      </c>
      <c r="R468" t="str">
        <f t="shared" si="7"/>
        <v>31-40</v>
      </c>
    </row>
    <row r="469" spans="1:18" x14ac:dyDescent="0.25">
      <c r="A469" t="s">
        <v>569</v>
      </c>
      <c r="B469" t="s">
        <v>570</v>
      </c>
      <c r="C469" s="5">
        <v>45658</v>
      </c>
      <c r="D469" s="3">
        <v>40</v>
      </c>
      <c r="E469" t="s">
        <v>101</v>
      </c>
      <c r="F469" t="s">
        <v>20</v>
      </c>
      <c r="G469" t="s">
        <v>30</v>
      </c>
      <c r="H469" s="3">
        <v>2</v>
      </c>
      <c r="I469" t="s">
        <v>22</v>
      </c>
      <c r="J469" s="3">
        <v>12</v>
      </c>
      <c r="K469" t="s">
        <v>46</v>
      </c>
      <c r="L469" s="3">
        <v>4500</v>
      </c>
      <c r="M469" s="3">
        <v>9</v>
      </c>
      <c r="N469" s="4">
        <v>40500</v>
      </c>
      <c r="O469" s="2">
        <v>32.61</v>
      </c>
      <c r="P469" t="s">
        <v>39</v>
      </c>
      <c r="R469" t="str">
        <f t="shared" si="7"/>
        <v>31-40</v>
      </c>
    </row>
    <row r="470" spans="1:18" x14ac:dyDescent="0.25">
      <c r="A470" t="s">
        <v>569</v>
      </c>
      <c r="B470" t="s">
        <v>570</v>
      </c>
      <c r="C470" s="5">
        <v>45658</v>
      </c>
      <c r="D470" s="3">
        <v>40</v>
      </c>
      <c r="E470" t="s">
        <v>101</v>
      </c>
      <c r="F470" t="s">
        <v>29</v>
      </c>
      <c r="G470" t="s">
        <v>30</v>
      </c>
      <c r="H470" s="3">
        <v>2</v>
      </c>
      <c r="I470" t="s">
        <v>22</v>
      </c>
      <c r="J470" s="3">
        <v>12</v>
      </c>
      <c r="K470" t="s">
        <v>102</v>
      </c>
      <c r="L470" s="3">
        <v>900</v>
      </c>
      <c r="M470" s="3">
        <v>5</v>
      </c>
      <c r="N470" s="4">
        <v>4500</v>
      </c>
      <c r="O470" s="2">
        <v>66.45</v>
      </c>
      <c r="P470" t="s">
        <v>39</v>
      </c>
      <c r="R470" t="str">
        <f t="shared" si="7"/>
        <v>31-40</v>
      </c>
    </row>
    <row r="471" spans="1:18" x14ac:dyDescent="0.25">
      <c r="A471" t="s">
        <v>571</v>
      </c>
      <c r="B471" t="s">
        <v>503</v>
      </c>
      <c r="C471" s="5">
        <v>45717</v>
      </c>
      <c r="D471" s="3">
        <v>35</v>
      </c>
      <c r="E471" t="s">
        <v>258</v>
      </c>
      <c r="F471" t="s">
        <v>36</v>
      </c>
      <c r="G471" t="s">
        <v>21</v>
      </c>
      <c r="H471" s="3">
        <v>4</v>
      </c>
      <c r="I471" t="s">
        <v>114</v>
      </c>
      <c r="J471" s="3">
        <v>50</v>
      </c>
      <c r="K471" t="s">
        <v>71</v>
      </c>
      <c r="L471" s="3">
        <v>14500</v>
      </c>
      <c r="M471" s="3">
        <v>17</v>
      </c>
      <c r="N471" s="4">
        <v>246500</v>
      </c>
      <c r="O471" s="2">
        <v>191.42</v>
      </c>
      <c r="P471" t="s">
        <v>39</v>
      </c>
      <c r="R471" t="str">
        <f t="shared" si="7"/>
        <v>31-40</v>
      </c>
    </row>
    <row r="472" spans="1:18" x14ac:dyDescent="0.25">
      <c r="A472" t="s">
        <v>571</v>
      </c>
      <c r="B472" t="s">
        <v>503</v>
      </c>
      <c r="C472" s="5">
        <v>45717</v>
      </c>
      <c r="D472" s="3">
        <v>35</v>
      </c>
      <c r="E472" t="s">
        <v>258</v>
      </c>
      <c r="F472" t="s">
        <v>41</v>
      </c>
      <c r="G472" t="s">
        <v>21</v>
      </c>
      <c r="H472" s="3">
        <v>4</v>
      </c>
      <c r="I472" t="s">
        <v>114</v>
      </c>
      <c r="J472" s="3">
        <v>50</v>
      </c>
      <c r="K472" t="s">
        <v>42</v>
      </c>
      <c r="L472" s="3">
        <v>9000</v>
      </c>
      <c r="M472" s="3">
        <v>6</v>
      </c>
      <c r="N472" s="4">
        <v>54000</v>
      </c>
      <c r="O472" s="2">
        <v>157.36000000000001</v>
      </c>
      <c r="P472" t="s">
        <v>39</v>
      </c>
      <c r="R472" t="str">
        <f t="shared" si="7"/>
        <v>31-40</v>
      </c>
    </row>
    <row r="473" spans="1:18" x14ac:dyDescent="0.25">
      <c r="A473" t="s">
        <v>571</v>
      </c>
      <c r="B473" t="s">
        <v>503</v>
      </c>
      <c r="C473" s="5">
        <v>45717</v>
      </c>
      <c r="D473" s="3">
        <v>35</v>
      </c>
      <c r="E473" t="s">
        <v>258</v>
      </c>
      <c r="F473" t="s">
        <v>20</v>
      </c>
      <c r="G473" t="s">
        <v>21</v>
      </c>
      <c r="H473" s="3">
        <v>4</v>
      </c>
      <c r="I473" t="s">
        <v>114</v>
      </c>
      <c r="J473" s="3">
        <v>50</v>
      </c>
      <c r="K473" t="s">
        <v>23</v>
      </c>
      <c r="L473" s="3">
        <v>35000</v>
      </c>
      <c r="M473" s="3">
        <v>13</v>
      </c>
      <c r="N473" s="4">
        <v>455000</v>
      </c>
      <c r="O473" s="2">
        <v>108.84</v>
      </c>
      <c r="P473" t="s">
        <v>39</v>
      </c>
      <c r="R473" t="str">
        <f t="shared" si="7"/>
        <v>31-40</v>
      </c>
    </row>
    <row r="474" spans="1:18" x14ac:dyDescent="0.25">
      <c r="A474" t="s">
        <v>572</v>
      </c>
      <c r="B474" t="s">
        <v>573</v>
      </c>
      <c r="C474" s="5">
        <v>45717</v>
      </c>
      <c r="D474" s="3">
        <v>60</v>
      </c>
      <c r="E474" t="s">
        <v>113</v>
      </c>
      <c r="F474" t="s">
        <v>29</v>
      </c>
      <c r="G474" t="s">
        <v>21</v>
      </c>
      <c r="H474" s="3">
        <v>3</v>
      </c>
      <c r="I474" t="s">
        <v>50</v>
      </c>
      <c r="J474" s="3">
        <v>43</v>
      </c>
      <c r="K474" t="s">
        <v>193</v>
      </c>
      <c r="L474" s="3">
        <v>6500</v>
      </c>
      <c r="M474" s="3">
        <v>1</v>
      </c>
      <c r="N474" s="4">
        <v>6500</v>
      </c>
      <c r="O474" s="2">
        <v>164.83</v>
      </c>
      <c r="P474" t="s">
        <v>39</v>
      </c>
      <c r="R474" t="str">
        <f t="shared" si="7"/>
        <v>51-60</v>
      </c>
    </row>
    <row r="475" spans="1:18" x14ac:dyDescent="0.25">
      <c r="A475" t="s">
        <v>574</v>
      </c>
      <c r="B475" t="s">
        <v>575</v>
      </c>
      <c r="C475" s="5">
        <v>45689</v>
      </c>
      <c r="D475" s="3">
        <v>60</v>
      </c>
      <c r="E475" t="s">
        <v>198</v>
      </c>
      <c r="F475" t="s">
        <v>29</v>
      </c>
      <c r="G475" t="s">
        <v>21</v>
      </c>
      <c r="H475" s="3">
        <v>1</v>
      </c>
      <c r="I475" t="s">
        <v>37</v>
      </c>
      <c r="J475" s="3">
        <v>58</v>
      </c>
      <c r="K475" t="s">
        <v>87</v>
      </c>
      <c r="L475" s="3">
        <v>7500</v>
      </c>
      <c r="M475" s="3">
        <v>10</v>
      </c>
      <c r="N475" s="4">
        <v>75000</v>
      </c>
      <c r="O475" s="2">
        <v>51.69</v>
      </c>
      <c r="P475" t="s">
        <v>39</v>
      </c>
      <c r="R475" t="str">
        <f t="shared" si="7"/>
        <v>51-60</v>
      </c>
    </row>
    <row r="476" spans="1:18" x14ac:dyDescent="0.25">
      <c r="A476" t="s">
        <v>574</v>
      </c>
      <c r="B476" t="s">
        <v>575</v>
      </c>
      <c r="C476" s="5">
        <v>45689</v>
      </c>
      <c r="D476" s="3">
        <v>60</v>
      </c>
      <c r="E476" t="s">
        <v>198</v>
      </c>
      <c r="F476" t="s">
        <v>41</v>
      </c>
      <c r="G476" t="s">
        <v>21</v>
      </c>
      <c r="H476" s="3">
        <v>1</v>
      </c>
      <c r="I476" t="s">
        <v>37</v>
      </c>
      <c r="J476" s="3">
        <v>58</v>
      </c>
      <c r="K476" t="s">
        <v>42</v>
      </c>
      <c r="L476" s="3">
        <v>9000</v>
      </c>
      <c r="M476" s="3">
        <v>12</v>
      </c>
      <c r="N476" s="4">
        <v>108000</v>
      </c>
      <c r="O476" s="2">
        <v>182.31</v>
      </c>
      <c r="P476" t="s">
        <v>39</v>
      </c>
      <c r="R476" t="str">
        <f t="shared" si="7"/>
        <v>51-60</v>
      </c>
    </row>
    <row r="477" spans="1:18" x14ac:dyDescent="0.25">
      <c r="A477" t="s">
        <v>576</v>
      </c>
      <c r="B477" t="s">
        <v>577</v>
      </c>
      <c r="C477" s="5">
        <v>45689</v>
      </c>
      <c r="D477" s="3">
        <v>73</v>
      </c>
      <c r="E477" t="s">
        <v>90</v>
      </c>
      <c r="F477" t="s">
        <v>20</v>
      </c>
      <c r="G477" t="s">
        <v>21</v>
      </c>
      <c r="H477" s="3">
        <v>3</v>
      </c>
      <c r="I477" t="s">
        <v>50</v>
      </c>
      <c r="J477" s="3">
        <v>19</v>
      </c>
      <c r="K477" t="s">
        <v>58</v>
      </c>
      <c r="L477" s="3">
        <v>16000</v>
      </c>
      <c r="M477" s="3">
        <v>7</v>
      </c>
      <c r="N477" s="4">
        <v>112000</v>
      </c>
      <c r="O477" s="2">
        <v>125.57</v>
      </c>
      <c r="P477" t="s">
        <v>39</v>
      </c>
      <c r="R477" t="str">
        <f t="shared" si="7"/>
        <v>71-80</v>
      </c>
    </row>
    <row r="478" spans="1:18" x14ac:dyDescent="0.25">
      <c r="A478" t="s">
        <v>578</v>
      </c>
      <c r="B478" t="s">
        <v>579</v>
      </c>
      <c r="C478" s="5">
        <v>45689</v>
      </c>
      <c r="D478" s="3">
        <v>70</v>
      </c>
      <c r="E478" t="s">
        <v>95</v>
      </c>
      <c r="F478" t="s">
        <v>41</v>
      </c>
      <c r="G478" t="s">
        <v>21</v>
      </c>
      <c r="H478" s="3">
        <v>1</v>
      </c>
      <c r="I478" t="s">
        <v>37</v>
      </c>
      <c r="J478" s="3">
        <v>35</v>
      </c>
      <c r="K478" t="s">
        <v>71</v>
      </c>
      <c r="L478" s="3">
        <v>14500</v>
      </c>
      <c r="M478" s="3">
        <v>2</v>
      </c>
      <c r="N478" s="4">
        <v>29000</v>
      </c>
      <c r="O478" s="2">
        <v>143.52000000000001</v>
      </c>
      <c r="P478" t="s">
        <v>39</v>
      </c>
      <c r="R478" t="str">
        <f t="shared" si="7"/>
        <v>61-70</v>
      </c>
    </row>
    <row r="479" spans="1:18" x14ac:dyDescent="0.25">
      <c r="A479" t="s">
        <v>580</v>
      </c>
      <c r="B479" t="s">
        <v>581</v>
      </c>
      <c r="C479" s="5">
        <v>45717</v>
      </c>
      <c r="D479" s="3">
        <v>25</v>
      </c>
      <c r="E479" t="s">
        <v>49</v>
      </c>
      <c r="F479" t="s">
        <v>36</v>
      </c>
      <c r="G479" t="s">
        <v>21</v>
      </c>
      <c r="H479" s="3">
        <v>5</v>
      </c>
      <c r="I479" t="s">
        <v>55</v>
      </c>
      <c r="J479" s="3">
        <v>51</v>
      </c>
      <c r="K479" t="s">
        <v>105</v>
      </c>
      <c r="L479" s="3">
        <v>75000</v>
      </c>
      <c r="M479" s="3">
        <v>13</v>
      </c>
      <c r="N479" s="4">
        <v>975000</v>
      </c>
      <c r="O479" s="2">
        <v>77.91</v>
      </c>
      <c r="P479" t="s">
        <v>24</v>
      </c>
      <c r="Q479" t="s">
        <v>32</v>
      </c>
      <c r="R479" t="str">
        <f t="shared" si="7"/>
        <v>21-30</v>
      </c>
    </row>
    <row r="480" spans="1:18" x14ac:dyDescent="0.25">
      <c r="A480" t="s">
        <v>582</v>
      </c>
      <c r="B480" t="s">
        <v>583</v>
      </c>
      <c r="C480" s="5">
        <v>45658</v>
      </c>
      <c r="D480" s="3">
        <v>56</v>
      </c>
      <c r="E480" t="s">
        <v>118</v>
      </c>
      <c r="F480" t="s">
        <v>41</v>
      </c>
      <c r="G480" t="s">
        <v>30</v>
      </c>
      <c r="H480" s="3">
        <v>5</v>
      </c>
      <c r="I480" t="s">
        <v>55</v>
      </c>
      <c r="J480" s="3">
        <v>44</v>
      </c>
      <c r="K480" t="s">
        <v>42</v>
      </c>
      <c r="L480" s="3">
        <v>9000</v>
      </c>
      <c r="M480" s="3">
        <v>17</v>
      </c>
      <c r="N480" s="4">
        <v>153000</v>
      </c>
      <c r="O480" s="2">
        <v>71.86</v>
      </c>
      <c r="P480" t="s">
        <v>24</v>
      </c>
      <c r="Q480" t="s">
        <v>284</v>
      </c>
      <c r="R480" t="str">
        <f t="shared" si="7"/>
        <v>51-60</v>
      </c>
    </row>
    <row r="481" spans="1:18" x14ac:dyDescent="0.25">
      <c r="A481" t="s">
        <v>582</v>
      </c>
      <c r="B481" t="s">
        <v>583</v>
      </c>
      <c r="C481" s="5">
        <v>45658</v>
      </c>
      <c r="D481" s="3">
        <v>56</v>
      </c>
      <c r="E481" t="s">
        <v>118</v>
      </c>
      <c r="F481" t="s">
        <v>36</v>
      </c>
      <c r="G481" t="s">
        <v>30</v>
      </c>
      <c r="H481" s="3">
        <v>5</v>
      </c>
      <c r="I481" t="s">
        <v>55</v>
      </c>
      <c r="J481" s="3">
        <v>44</v>
      </c>
      <c r="K481" t="s">
        <v>38</v>
      </c>
      <c r="L481" s="3">
        <v>20000</v>
      </c>
      <c r="M481" s="3">
        <v>10</v>
      </c>
      <c r="N481" s="4">
        <v>200000</v>
      </c>
      <c r="O481" s="2">
        <v>58.32</v>
      </c>
      <c r="P481" t="s">
        <v>24</v>
      </c>
      <c r="Q481" t="s">
        <v>284</v>
      </c>
      <c r="R481" t="str">
        <f t="shared" si="7"/>
        <v>51-60</v>
      </c>
    </row>
    <row r="482" spans="1:18" x14ac:dyDescent="0.25">
      <c r="A482" t="s">
        <v>582</v>
      </c>
      <c r="B482" t="s">
        <v>583</v>
      </c>
      <c r="C482" s="5">
        <v>45658</v>
      </c>
      <c r="D482" s="3">
        <v>56</v>
      </c>
      <c r="E482" t="s">
        <v>118</v>
      </c>
      <c r="F482" t="s">
        <v>29</v>
      </c>
      <c r="G482" t="s">
        <v>30</v>
      </c>
      <c r="H482" s="3">
        <v>5</v>
      </c>
      <c r="I482" t="s">
        <v>55</v>
      </c>
      <c r="J482" s="3">
        <v>44</v>
      </c>
      <c r="K482" t="s">
        <v>83</v>
      </c>
      <c r="L482" s="3">
        <v>1000</v>
      </c>
      <c r="M482" s="3">
        <v>15</v>
      </c>
      <c r="N482" s="4">
        <v>15000</v>
      </c>
      <c r="O482" s="2">
        <v>56.66</v>
      </c>
      <c r="P482" t="s">
        <v>24</v>
      </c>
      <c r="Q482" t="s">
        <v>284</v>
      </c>
      <c r="R482" t="str">
        <f t="shared" si="7"/>
        <v>51-60</v>
      </c>
    </row>
    <row r="483" spans="1:18" x14ac:dyDescent="0.25">
      <c r="A483" t="s">
        <v>584</v>
      </c>
      <c r="B483" t="s">
        <v>585</v>
      </c>
      <c r="C483" s="5">
        <v>45689</v>
      </c>
      <c r="D483" s="3">
        <v>66</v>
      </c>
      <c r="E483" t="s">
        <v>118</v>
      </c>
      <c r="F483" t="s">
        <v>36</v>
      </c>
      <c r="G483" t="s">
        <v>30</v>
      </c>
      <c r="H483" s="3">
        <v>2</v>
      </c>
      <c r="I483" t="s">
        <v>22</v>
      </c>
      <c r="J483" s="3">
        <v>11</v>
      </c>
      <c r="K483" t="s">
        <v>62</v>
      </c>
      <c r="L483" s="3">
        <v>24000</v>
      </c>
      <c r="M483" s="3">
        <v>12</v>
      </c>
      <c r="N483" s="4">
        <v>288000</v>
      </c>
      <c r="O483" s="2">
        <v>135.62</v>
      </c>
      <c r="P483" t="s">
        <v>39</v>
      </c>
      <c r="R483" t="str">
        <f t="shared" si="7"/>
        <v>61-70</v>
      </c>
    </row>
    <row r="484" spans="1:18" x14ac:dyDescent="0.25">
      <c r="A484" t="s">
        <v>584</v>
      </c>
      <c r="B484" t="s">
        <v>585</v>
      </c>
      <c r="C484" s="5">
        <v>45689</v>
      </c>
      <c r="D484" s="3">
        <v>66</v>
      </c>
      <c r="E484" t="s">
        <v>118</v>
      </c>
      <c r="F484" t="s">
        <v>29</v>
      </c>
      <c r="G484" t="s">
        <v>30</v>
      </c>
      <c r="H484" s="3">
        <v>2</v>
      </c>
      <c r="I484" t="s">
        <v>22</v>
      </c>
      <c r="J484" s="3">
        <v>11</v>
      </c>
      <c r="K484" t="s">
        <v>102</v>
      </c>
      <c r="L484" s="3">
        <v>900</v>
      </c>
      <c r="M484" s="3">
        <v>18</v>
      </c>
      <c r="N484" s="4">
        <v>16200</v>
      </c>
      <c r="O484" s="2">
        <v>110.93</v>
      </c>
      <c r="P484" t="s">
        <v>39</v>
      </c>
      <c r="R484" t="str">
        <f t="shared" si="7"/>
        <v>61-70</v>
      </c>
    </row>
    <row r="485" spans="1:18" x14ac:dyDescent="0.25">
      <c r="A485" t="s">
        <v>584</v>
      </c>
      <c r="B485" t="s">
        <v>585</v>
      </c>
      <c r="C485" s="5">
        <v>45689</v>
      </c>
      <c r="D485" s="3">
        <v>66</v>
      </c>
      <c r="E485" t="s">
        <v>118</v>
      </c>
      <c r="F485" t="s">
        <v>41</v>
      </c>
      <c r="G485" t="s">
        <v>30</v>
      </c>
      <c r="H485" s="3">
        <v>2</v>
      </c>
      <c r="I485" t="s">
        <v>22</v>
      </c>
      <c r="J485" s="3">
        <v>11</v>
      </c>
      <c r="K485" t="s">
        <v>38</v>
      </c>
      <c r="L485" s="3">
        <v>20000</v>
      </c>
      <c r="M485" s="3">
        <v>1</v>
      </c>
      <c r="N485" s="4">
        <v>20000</v>
      </c>
      <c r="O485" s="2">
        <v>25.09</v>
      </c>
      <c r="P485" t="s">
        <v>39</v>
      </c>
      <c r="R485" t="str">
        <f t="shared" si="7"/>
        <v>61-70</v>
      </c>
    </row>
    <row r="486" spans="1:18" x14ac:dyDescent="0.25">
      <c r="A486" t="s">
        <v>586</v>
      </c>
      <c r="B486" t="s">
        <v>587</v>
      </c>
      <c r="C486" s="5">
        <v>45717</v>
      </c>
      <c r="D486" s="3">
        <v>26</v>
      </c>
      <c r="E486" t="s">
        <v>149</v>
      </c>
      <c r="F486" t="s">
        <v>20</v>
      </c>
      <c r="G486" t="s">
        <v>21</v>
      </c>
      <c r="H486" s="3">
        <v>2</v>
      </c>
      <c r="I486" t="s">
        <v>22</v>
      </c>
      <c r="J486" s="3">
        <v>48</v>
      </c>
      <c r="K486" t="s">
        <v>46</v>
      </c>
      <c r="L486" s="3">
        <v>4500</v>
      </c>
      <c r="M486" s="3">
        <v>9</v>
      </c>
      <c r="N486" s="4">
        <v>40500</v>
      </c>
      <c r="O486" s="2">
        <v>123.57</v>
      </c>
      <c r="P486" t="s">
        <v>39</v>
      </c>
      <c r="R486" t="str">
        <f t="shared" si="7"/>
        <v>21-30</v>
      </c>
    </row>
    <row r="487" spans="1:18" x14ac:dyDescent="0.25">
      <c r="A487" t="s">
        <v>586</v>
      </c>
      <c r="B487" t="s">
        <v>587</v>
      </c>
      <c r="C487" s="5">
        <v>45717</v>
      </c>
      <c r="D487" s="3">
        <v>26</v>
      </c>
      <c r="E487" t="s">
        <v>149</v>
      </c>
      <c r="F487" t="s">
        <v>41</v>
      </c>
      <c r="G487" t="s">
        <v>21</v>
      </c>
      <c r="H487" s="3">
        <v>2</v>
      </c>
      <c r="I487" t="s">
        <v>22</v>
      </c>
      <c r="J487" s="3">
        <v>48</v>
      </c>
      <c r="K487" t="s">
        <v>38</v>
      </c>
      <c r="L487" s="3">
        <v>20000</v>
      </c>
      <c r="M487" s="3">
        <v>19</v>
      </c>
      <c r="N487" s="4">
        <v>380000</v>
      </c>
      <c r="O487" s="2">
        <v>23.37</v>
      </c>
      <c r="P487" t="s">
        <v>39</v>
      </c>
      <c r="R487" t="str">
        <f t="shared" si="7"/>
        <v>21-30</v>
      </c>
    </row>
    <row r="488" spans="1:18" x14ac:dyDescent="0.25">
      <c r="A488" t="s">
        <v>586</v>
      </c>
      <c r="B488" t="s">
        <v>587</v>
      </c>
      <c r="C488" s="5">
        <v>45717</v>
      </c>
      <c r="D488" s="3">
        <v>26</v>
      </c>
      <c r="E488" t="s">
        <v>149</v>
      </c>
      <c r="F488" t="s">
        <v>36</v>
      </c>
      <c r="G488" t="s">
        <v>21</v>
      </c>
      <c r="H488" s="3">
        <v>2</v>
      </c>
      <c r="I488" t="s">
        <v>22</v>
      </c>
      <c r="J488" s="3">
        <v>48</v>
      </c>
      <c r="K488" t="s">
        <v>42</v>
      </c>
      <c r="L488" s="3">
        <v>9000</v>
      </c>
      <c r="M488" s="3">
        <v>18</v>
      </c>
      <c r="N488" s="4">
        <v>162000</v>
      </c>
      <c r="O488" s="2">
        <v>170.35</v>
      </c>
      <c r="P488" t="s">
        <v>39</v>
      </c>
      <c r="R488" t="str">
        <f t="shared" si="7"/>
        <v>21-30</v>
      </c>
    </row>
    <row r="489" spans="1:18" x14ac:dyDescent="0.25">
      <c r="A489" t="s">
        <v>588</v>
      </c>
      <c r="B489" t="s">
        <v>589</v>
      </c>
      <c r="C489" s="5">
        <v>45658</v>
      </c>
      <c r="D489" s="3">
        <v>25</v>
      </c>
      <c r="E489" t="s">
        <v>101</v>
      </c>
      <c r="F489" t="s">
        <v>36</v>
      </c>
      <c r="G489" t="s">
        <v>21</v>
      </c>
      <c r="H489" s="3">
        <v>2</v>
      </c>
      <c r="I489" t="s">
        <v>22</v>
      </c>
      <c r="J489" s="3">
        <v>17</v>
      </c>
      <c r="K489" t="s">
        <v>65</v>
      </c>
      <c r="L489" s="3">
        <v>30000</v>
      </c>
      <c r="M489" s="3">
        <v>8</v>
      </c>
      <c r="N489" s="4">
        <v>240000</v>
      </c>
      <c r="O489" s="2">
        <v>134.41999999999999</v>
      </c>
      <c r="P489" t="s">
        <v>39</v>
      </c>
      <c r="R489" t="str">
        <f t="shared" si="7"/>
        <v>21-30</v>
      </c>
    </row>
    <row r="490" spans="1:18" x14ac:dyDescent="0.25">
      <c r="A490" t="s">
        <v>588</v>
      </c>
      <c r="B490" t="s">
        <v>589</v>
      </c>
      <c r="C490" s="5">
        <v>45658</v>
      </c>
      <c r="D490" s="3">
        <v>25</v>
      </c>
      <c r="E490" t="s">
        <v>101</v>
      </c>
      <c r="F490" t="s">
        <v>20</v>
      </c>
      <c r="G490" t="s">
        <v>21</v>
      </c>
      <c r="H490" s="3">
        <v>2</v>
      </c>
      <c r="I490" t="s">
        <v>22</v>
      </c>
      <c r="J490" s="3">
        <v>17</v>
      </c>
      <c r="K490" t="s">
        <v>58</v>
      </c>
      <c r="L490" s="3">
        <v>16000</v>
      </c>
      <c r="M490" s="3">
        <v>3</v>
      </c>
      <c r="N490" s="4">
        <v>48000</v>
      </c>
      <c r="O490" s="2">
        <v>57.38</v>
      </c>
      <c r="P490" t="s">
        <v>39</v>
      </c>
      <c r="R490" t="str">
        <f t="shared" si="7"/>
        <v>21-30</v>
      </c>
    </row>
    <row r="491" spans="1:18" x14ac:dyDescent="0.25">
      <c r="A491" t="s">
        <v>590</v>
      </c>
      <c r="B491" t="s">
        <v>591</v>
      </c>
      <c r="C491" s="5">
        <v>45717</v>
      </c>
      <c r="D491" s="3">
        <v>56</v>
      </c>
      <c r="E491" t="s">
        <v>90</v>
      </c>
      <c r="F491" t="s">
        <v>36</v>
      </c>
      <c r="G491" t="s">
        <v>30</v>
      </c>
      <c r="H491" s="3">
        <v>5</v>
      </c>
      <c r="I491" t="s">
        <v>55</v>
      </c>
      <c r="J491" s="3">
        <v>22</v>
      </c>
      <c r="K491" t="s">
        <v>65</v>
      </c>
      <c r="L491" s="3">
        <v>30000</v>
      </c>
      <c r="M491" s="3">
        <v>8</v>
      </c>
      <c r="N491" s="4">
        <v>240000</v>
      </c>
      <c r="O491" s="2">
        <v>1.46</v>
      </c>
      <c r="P491" t="s">
        <v>24</v>
      </c>
      <c r="Q491" t="s">
        <v>25</v>
      </c>
      <c r="R491" t="str">
        <f t="shared" si="7"/>
        <v>51-60</v>
      </c>
    </row>
    <row r="492" spans="1:18" x14ac:dyDescent="0.25">
      <c r="A492" t="s">
        <v>590</v>
      </c>
      <c r="B492" t="s">
        <v>591</v>
      </c>
      <c r="C492" s="5">
        <v>45717</v>
      </c>
      <c r="D492" s="3">
        <v>56</v>
      </c>
      <c r="E492" t="s">
        <v>90</v>
      </c>
      <c r="F492" t="s">
        <v>29</v>
      </c>
      <c r="G492" t="s">
        <v>30</v>
      </c>
      <c r="H492" s="3">
        <v>5</v>
      </c>
      <c r="I492" t="s">
        <v>55</v>
      </c>
      <c r="J492" s="3">
        <v>22</v>
      </c>
      <c r="K492" t="s">
        <v>46</v>
      </c>
      <c r="L492" s="3">
        <v>4500</v>
      </c>
      <c r="M492" s="3">
        <v>14</v>
      </c>
      <c r="N492" s="4">
        <v>63000</v>
      </c>
      <c r="O492" s="2">
        <v>142.58000000000001</v>
      </c>
      <c r="P492" t="s">
        <v>24</v>
      </c>
      <c r="Q492" t="s">
        <v>25</v>
      </c>
      <c r="R492" t="str">
        <f t="shared" si="7"/>
        <v>51-60</v>
      </c>
    </row>
    <row r="493" spans="1:18" x14ac:dyDescent="0.25">
      <c r="A493" t="s">
        <v>592</v>
      </c>
      <c r="B493" t="s">
        <v>593</v>
      </c>
      <c r="C493" s="5">
        <v>45689</v>
      </c>
      <c r="D493" s="3">
        <v>62</v>
      </c>
      <c r="E493" t="s">
        <v>140</v>
      </c>
      <c r="F493" t="s">
        <v>29</v>
      </c>
      <c r="G493" t="s">
        <v>30</v>
      </c>
      <c r="H493" s="3">
        <v>4</v>
      </c>
      <c r="I493" t="s">
        <v>114</v>
      </c>
      <c r="J493" s="3">
        <v>57</v>
      </c>
      <c r="K493" t="s">
        <v>83</v>
      </c>
      <c r="L493" s="3">
        <v>1000</v>
      </c>
      <c r="M493" s="3">
        <v>20</v>
      </c>
      <c r="N493" s="4">
        <v>20000</v>
      </c>
      <c r="O493" s="2">
        <v>35.57</v>
      </c>
      <c r="P493" t="s">
        <v>39</v>
      </c>
      <c r="R493" t="str">
        <f t="shared" si="7"/>
        <v>61-70</v>
      </c>
    </row>
    <row r="494" spans="1:18" x14ac:dyDescent="0.25">
      <c r="A494" t="s">
        <v>592</v>
      </c>
      <c r="B494" t="s">
        <v>593</v>
      </c>
      <c r="C494" s="5">
        <v>45689</v>
      </c>
      <c r="D494" s="3">
        <v>62</v>
      </c>
      <c r="E494" t="s">
        <v>140</v>
      </c>
      <c r="F494" t="s">
        <v>36</v>
      </c>
      <c r="G494" t="s">
        <v>30</v>
      </c>
      <c r="H494" s="3">
        <v>4</v>
      </c>
      <c r="I494" t="s">
        <v>114</v>
      </c>
      <c r="J494" s="3">
        <v>57</v>
      </c>
      <c r="K494" t="s">
        <v>38</v>
      </c>
      <c r="L494" s="3">
        <v>20000</v>
      </c>
      <c r="M494" s="3">
        <v>5</v>
      </c>
      <c r="N494" s="4">
        <v>100000</v>
      </c>
      <c r="O494" s="2">
        <v>168.44</v>
      </c>
      <c r="P494" t="s">
        <v>39</v>
      </c>
      <c r="R494" t="str">
        <f t="shared" si="7"/>
        <v>61-70</v>
      </c>
    </row>
    <row r="495" spans="1:18" x14ac:dyDescent="0.25">
      <c r="A495" t="s">
        <v>594</v>
      </c>
      <c r="B495" t="s">
        <v>595</v>
      </c>
      <c r="C495" s="5">
        <v>45658</v>
      </c>
      <c r="D495" s="3">
        <v>41</v>
      </c>
      <c r="E495" t="s">
        <v>143</v>
      </c>
      <c r="F495" t="s">
        <v>41</v>
      </c>
      <c r="G495" t="s">
        <v>21</v>
      </c>
      <c r="H495" s="3">
        <v>1</v>
      </c>
      <c r="I495" t="s">
        <v>37</v>
      </c>
      <c r="J495" s="3">
        <v>47</v>
      </c>
      <c r="K495" t="s">
        <v>62</v>
      </c>
      <c r="L495" s="3">
        <v>24000</v>
      </c>
      <c r="M495" s="3">
        <v>2</v>
      </c>
      <c r="N495" s="4">
        <v>48000</v>
      </c>
      <c r="O495" s="2">
        <v>42.95</v>
      </c>
      <c r="P495" t="s">
        <v>39</v>
      </c>
      <c r="R495" t="str">
        <f t="shared" si="7"/>
        <v>41-50</v>
      </c>
    </row>
    <row r="496" spans="1:18" x14ac:dyDescent="0.25">
      <c r="A496" t="s">
        <v>594</v>
      </c>
      <c r="B496" t="s">
        <v>595</v>
      </c>
      <c r="C496" s="5">
        <v>45658</v>
      </c>
      <c r="D496" s="3">
        <v>41</v>
      </c>
      <c r="E496" t="s">
        <v>143</v>
      </c>
      <c r="F496" t="s">
        <v>36</v>
      </c>
      <c r="G496" t="s">
        <v>21</v>
      </c>
      <c r="H496" s="3">
        <v>1</v>
      </c>
      <c r="I496" t="s">
        <v>37</v>
      </c>
      <c r="J496" s="3">
        <v>47</v>
      </c>
      <c r="K496" t="s">
        <v>62</v>
      </c>
      <c r="L496" s="3">
        <v>24000</v>
      </c>
      <c r="M496" s="3">
        <v>18</v>
      </c>
      <c r="N496" s="4">
        <v>432000</v>
      </c>
      <c r="O496" s="2">
        <v>108.92</v>
      </c>
      <c r="P496" t="s">
        <v>39</v>
      </c>
      <c r="R496" t="str">
        <f t="shared" si="7"/>
        <v>41-50</v>
      </c>
    </row>
    <row r="497" spans="1:18" x14ac:dyDescent="0.25">
      <c r="A497" t="s">
        <v>594</v>
      </c>
      <c r="B497" t="s">
        <v>595</v>
      </c>
      <c r="C497" s="5">
        <v>45658</v>
      </c>
      <c r="D497" s="3">
        <v>41</v>
      </c>
      <c r="E497" t="s">
        <v>143</v>
      </c>
      <c r="F497" t="s">
        <v>20</v>
      </c>
      <c r="G497" t="s">
        <v>21</v>
      </c>
      <c r="H497" s="3">
        <v>1</v>
      </c>
      <c r="I497" t="s">
        <v>37</v>
      </c>
      <c r="J497" s="3">
        <v>47</v>
      </c>
      <c r="K497" t="s">
        <v>23</v>
      </c>
      <c r="L497" s="3">
        <v>35000</v>
      </c>
      <c r="M497" s="3">
        <v>5</v>
      </c>
      <c r="N497" s="4">
        <v>175000</v>
      </c>
      <c r="O497" s="2">
        <v>130.94999999999999</v>
      </c>
      <c r="P497" t="s">
        <v>39</v>
      </c>
      <c r="R497" t="str">
        <f t="shared" si="7"/>
        <v>41-50</v>
      </c>
    </row>
    <row r="498" spans="1:18" x14ac:dyDescent="0.25">
      <c r="A498" t="s">
        <v>596</v>
      </c>
      <c r="B498" t="s">
        <v>597</v>
      </c>
      <c r="C498" s="5">
        <v>45689</v>
      </c>
      <c r="D498" s="3">
        <v>66</v>
      </c>
      <c r="E498" t="s">
        <v>113</v>
      </c>
      <c r="F498" t="s">
        <v>36</v>
      </c>
      <c r="G498" t="s">
        <v>30</v>
      </c>
      <c r="H498" s="3">
        <v>5</v>
      </c>
      <c r="I498" t="s">
        <v>55</v>
      </c>
      <c r="J498" s="3">
        <v>9</v>
      </c>
      <c r="K498" t="s">
        <v>42</v>
      </c>
      <c r="L498" s="3">
        <v>9000</v>
      </c>
      <c r="M498" s="3">
        <v>20</v>
      </c>
      <c r="N498" s="4">
        <v>180000</v>
      </c>
      <c r="O498" s="2">
        <v>132.69999999999999</v>
      </c>
      <c r="P498" t="s">
        <v>39</v>
      </c>
      <c r="R498" t="str">
        <f t="shared" si="7"/>
        <v>61-70</v>
      </c>
    </row>
    <row r="499" spans="1:18" x14ac:dyDescent="0.25">
      <c r="A499" t="s">
        <v>596</v>
      </c>
      <c r="B499" t="s">
        <v>597</v>
      </c>
      <c r="C499" s="5">
        <v>45689</v>
      </c>
      <c r="D499" s="3">
        <v>66</v>
      </c>
      <c r="E499" t="s">
        <v>113</v>
      </c>
      <c r="F499" t="s">
        <v>29</v>
      </c>
      <c r="G499" t="s">
        <v>30</v>
      </c>
      <c r="H499" s="3">
        <v>5</v>
      </c>
      <c r="I499" t="s">
        <v>55</v>
      </c>
      <c r="J499" s="3">
        <v>9</v>
      </c>
      <c r="K499" t="s">
        <v>164</v>
      </c>
      <c r="L499" s="3">
        <v>600</v>
      </c>
      <c r="M499" s="3">
        <v>5</v>
      </c>
      <c r="N499" s="4">
        <v>3000</v>
      </c>
      <c r="O499" s="2">
        <v>151.56</v>
      </c>
      <c r="P499" t="s">
        <v>39</v>
      </c>
      <c r="R499" t="str">
        <f t="shared" si="7"/>
        <v>61-70</v>
      </c>
    </row>
    <row r="500" spans="1:18" x14ac:dyDescent="0.25">
      <c r="A500" t="s">
        <v>598</v>
      </c>
      <c r="B500" t="s">
        <v>599</v>
      </c>
      <c r="C500" s="5">
        <v>45689</v>
      </c>
      <c r="D500" s="3">
        <v>36</v>
      </c>
      <c r="E500" t="s">
        <v>131</v>
      </c>
      <c r="F500" t="s">
        <v>20</v>
      </c>
      <c r="G500" t="s">
        <v>21</v>
      </c>
      <c r="H500" s="3">
        <v>3</v>
      </c>
      <c r="I500" t="s">
        <v>50</v>
      </c>
      <c r="J500" s="3">
        <v>48</v>
      </c>
      <c r="K500" t="s">
        <v>51</v>
      </c>
      <c r="L500" s="3">
        <v>9000</v>
      </c>
      <c r="M500" s="3">
        <v>2</v>
      </c>
      <c r="N500" s="4">
        <v>18000</v>
      </c>
      <c r="O500" s="2">
        <v>74.2</v>
      </c>
      <c r="P500" t="s">
        <v>24</v>
      </c>
      <c r="Q500" t="s">
        <v>32</v>
      </c>
      <c r="R500" t="str">
        <f t="shared" si="7"/>
        <v>31-40</v>
      </c>
    </row>
    <row r="501" spans="1:18" x14ac:dyDescent="0.25">
      <c r="A501" t="s">
        <v>598</v>
      </c>
      <c r="B501" t="s">
        <v>599</v>
      </c>
      <c r="C501" s="5">
        <v>45689</v>
      </c>
      <c r="D501" s="3">
        <v>36</v>
      </c>
      <c r="E501" t="s">
        <v>131</v>
      </c>
      <c r="F501" t="s">
        <v>41</v>
      </c>
      <c r="G501" t="s">
        <v>21</v>
      </c>
      <c r="H501" s="3">
        <v>3</v>
      </c>
      <c r="I501" t="s">
        <v>50</v>
      </c>
      <c r="J501" s="3">
        <v>48</v>
      </c>
      <c r="K501" t="s">
        <v>38</v>
      </c>
      <c r="L501" s="3">
        <v>20000</v>
      </c>
      <c r="M501" s="3">
        <v>12</v>
      </c>
      <c r="N501" s="4">
        <v>240000</v>
      </c>
      <c r="O501" s="2">
        <v>103.82</v>
      </c>
      <c r="P501" t="s">
        <v>24</v>
      </c>
      <c r="Q501" t="s">
        <v>32</v>
      </c>
      <c r="R501" t="str">
        <f t="shared" si="7"/>
        <v>31-40</v>
      </c>
    </row>
    <row r="502" spans="1:18" x14ac:dyDescent="0.25">
      <c r="A502" t="s">
        <v>600</v>
      </c>
      <c r="B502" t="s">
        <v>601</v>
      </c>
      <c r="C502" s="5">
        <v>45717</v>
      </c>
      <c r="D502" s="3">
        <v>76</v>
      </c>
      <c r="E502" t="s">
        <v>35</v>
      </c>
      <c r="F502" t="s">
        <v>36</v>
      </c>
      <c r="G502" t="s">
        <v>21</v>
      </c>
      <c r="H502" s="3">
        <v>1</v>
      </c>
      <c r="I502" t="s">
        <v>37</v>
      </c>
      <c r="J502" s="3">
        <v>3</v>
      </c>
      <c r="K502" t="s">
        <v>65</v>
      </c>
      <c r="L502" s="3">
        <v>30000</v>
      </c>
      <c r="M502" s="3">
        <v>13</v>
      </c>
      <c r="N502" s="4">
        <v>390000</v>
      </c>
      <c r="O502" s="2">
        <v>75.64</v>
      </c>
      <c r="P502" t="s">
        <v>39</v>
      </c>
      <c r="R502" t="str">
        <f t="shared" si="7"/>
        <v>71-80</v>
      </c>
    </row>
    <row r="503" spans="1:18" x14ac:dyDescent="0.25">
      <c r="A503" t="s">
        <v>600</v>
      </c>
      <c r="B503" t="s">
        <v>601</v>
      </c>
      <c r="C503" s="5">
        <v>45717</v>
      </c>
      <c r="D503" s="3">
        <v>76</v>
      </c>
      <c r="E503" t="s">
        <v>35</v>
      </c>
      <c r="F503" t="s">
        <v>29</v>
      </c>
      <c r="G503" t="s">
        <v>21</v>
      </c>
      <c r="H503" s="3">
        <v>1</v>
      </c>
      <c r="I503" t="s">
        <v>37</v>
      </c>
      <c r="J503" s="3">
        <v>3</v>
      </c>
      <c r="K503" t="s">
        <v>56</v>
      </c>
      <c r="L503" s="3">
        <v>3500</v>
      </c>
      <c r="M503" s="3">
        <v>3</v>
      </c>
      <c r="N503" s="4">
        <v>10500</v>
      </c>
      <c r="O503" s="2">
        <v>117.74</v>
      </c>
      <c r="P503" t="s">
        <v>39</v>
      </c>
      <c r="R503" t="str">
        <f t="shared" si="7"/>
        <v>71-80</v>
      </c>
    </row>
    <row r="504" spans="1:18" x14ac:dyDescent="0.25">
      <c r="A504" t="s">
        <v>600</v>
      </c>
      <c r="B504" t="s">
        <v>601</v>
      </c>
      <c r="C504" s="5">
        <v>45717</v>
      </c>
      <c r="D504" s="3">
        <v>76</v>
      </c>
      <c r="E504" t="s">
        <v>35</v>
      </c>
      <c r="F504" t="s">
        <v>20</v>
      </c>
      <c r="G504" t="s">
        <v>21</v>
      </c>
      <c r="H504" s="3">
        <v>1</v>
      </c>
      <c r="I504" t="s">
        <v>37</v>
      </c>
      <c r="J504" s="3">
        <v>3</v>
      </c>
      <c r="K504" t="s">
        <v>51</v>
      </c>
      <c r="L504" s="3">
        <v>9000</v>
      </c>
      <c r="M504" s="3">
        <v>8</v>
      </c>
      <c r="N504" s="4">
        <v>72000</v>
      </c>
      <c r="O504" s="2">
        <v>75.58</v>
      </c>
      <c r="P504" t="s">
        <v>39</v>
      </c>
      <c r="R504" t="str">
        <f t="shared" si="7"/>
        <v>71-80</v>
      </c>
    </row>
    <row r="505" spans="1:18" x14ac:dyDescent="0.25">
      <c r="A505" t="s">
        <v>602</v>
      </c>
      <c r="B505" t="s">
        <v>603</v>
      </c>
      <c r="C505" s="5">
        <v>45689</v>
      </c>
      <c r="D505" s="3">
        <v>67</v>
      </c>
      <c r="E505" t="s">
        <v>152</v>
      </c>
      <c r="F505" t="s">
        <v>29</v>
      </c>
      <c r="G505" t="s">
        <v>30</v>
      </c>
      <c r="H505" s="3">
        <v>5</v>
      </c>
      <c r="I505" t="s">
        <v>55</v>
      </c>
      <c r="J505" s="3">
        <v>32</v>
      </c>
      <c r="K505" t="s">
        <v>58</v>
      </c>
      <c r="L505" s="3">
        <v>16000</v>
      </c>
      <c r="M505" s="3">
        <v>9</v>
      </c>
      <c r="N505" s="4">
        <v>144000</v>
      </c>
      <c r="O505" s="2">
        <v>103.15</v>
      </c>
      <c r="P505" t="s">
        <v>24</v>
      </c>
      <c r="Q505" t="s">
        <v>265</v>
      </c>
      <c r="R505" t="str">
        <f t="shared" si="7"/>
        <v>61-70</v>
      </c>
    </row>
    <row r="506" spans="1:18" x14ac:dyDescent="0.25">
      <c r="A506" t="s">
        <v>602</v>
      </c>
      <c r="B506" t="s">
        <v>603</v>
      </c>
      <c r="C506" s="5">
        <v>45689</v>
      </c>
      <c r="D506" s="3">
        <v>67</v>
      </c>
      <c r="E506" t="s">
        <v>152</v>
      </c>
      <c r="F506" t="s">
        <v>41</v>
      </c>
      <c r="G506" t="s">
        <v>30</v>
      </c>
      <c r="H506" s="3">
        <v>5</v>
      </c>
      <c r="I506" t="s">
        <v>55</v>
      </c>
      <c r="J506" s="3">
        <v>32</v>
      </c>
      <c r="K506" t="s">
        <v>38</v>
      </c>
      <c r="L506" s="3">
        <v>20000</v>
      </c>
      <c r="M506" s="3">
        <v>6</v>
      </c>
      <c r="N506" s="4">
        <v>120000</v>
      </c>
      <c r="O506" s="2">
        <v>30.47</v>
      </c>
      <c r="P506" t="s">
        <v>24</v>
      </c>
      <c r="Q506" t="s">
        <v>265</v>
      </c>
      <c r="R506" t="str">
        <f t="shared" si="7"/>
        <v>61-70</v>
      </c>
    </row>
    <row r="507" spans="1:18" x14ac:dyDescent="0.25">
      <c r="A507" t="s">
        <v>604</v>
      </c>
      <c r="B507" t="s">
        <v>605</v>
      </c>
      <c r="C507" s="5">
        <v>45717</v>
      </c>
      <c r="D507" s="3">
        <v>31</v>
      </c>
      <c r="E507" t="s">
        <v>113</v>
      </c>
      <c r="F507" t="s">
        <v>29</v>
      </c>
      <c r="G507" t="s">
        <v>30</v>
      </c>
      <c r="H507" s="3">
        <v>1</v>
      </c>
      <c r="I507" t="s">
        <v>37</v>
      </c>
      <c r="J507" s="3">
        <v>52</v>
      </c>
      <c r="K507" t="s">
        <v>164</v>
      </c>
      <c r="L507" s="3">
        <v>600</v>
      </c>
      <c r="M507" s="3">
        <v>14</v>
      </c>
      <c r="N507" s="4">
        <v>8400</v>
      </c>
      <c r="O507" s="2">
        <v>129.63</v>
      </c>
      <c r="P507" t="s">
        <v>39</v>
      </c>
      <c r="R507" t="str">
        <f t="shared" si="7"/>
        <v>31-40</v>
      </c>
    </row>
    <row r="508" spans="1:18" x14ac:dyDescent="0.25">
      <c r="A508" t="s">
        <v>604</v>
      </c>
      <c r="B508" t="s">
        <v>605</v>
      </c>
      <c r="C508" s="5">
        <v>45717</v>
      </c>
      <c r="D508" s="3">
        <v>31</v>
      </c>
      <c r="E508" t="s">
        <v>113</v>
      </c>
      <c r="F508" t="s">
        <v>41</v>
      </c>
      <c r="G508" t="s">
        <v>30</v>
      </c>
      <c r="H508" s="3">
        <v>1</v>
      </c>
      <c r="I508" t="s">
        <v>37</v>
      </c>
      <c r="J508" s="3">
        <v>52</v>
      </c>
      <c r="K508" t="s">
        <v>42</v>
      </c>
      <c r="L508" s="3">
        <v>9000</v>
      </c>
      <c r="M508" s="3">
        <v>5</v>
      </c>
      <c r="N508" s="4">
        <v>45000</v>
      </c>
      <c r="O508" s="2">
        <v>49.11</v>
      </c>
      <c r="P508" t="s">
        <v>39</v>
      </c>
      <c r="R508" t="str">
        <f t="shared" si="7"/>
        <v>31-40</v>
      </c>
    </row>
    <row r="509" spans="1:18" x14ac:dyDescent="0.25">
      <c r="A509" t="s">
        <v>606</v>
      </c>
      <c r="B509" t="s">
        <v>607</v>
      </c>
      <c r="C509" s="5">
        <v>45689</v>
      </c>
      <c r="D509" s="3">
        <v>33</v>
      </c>
      <c r="E509" t="s">
        <v>189</v>
      </c>
      <c r="F509" t="s">
        <v>29</v>
      </c>
      <c r="G509" t="s">
        <v>21</v>
      </c>
      <c r="H509" s="3">
        <v>1</v>
      </c>
      <c r="I509" t="s">
        <v>37</v>
      </c>
      <c r="J509" s="3">
        <v>58</v>
      </c>
      <c r="K509" t="s">
        <v>40</v>
      </c>
      <c r="L509" s="3">
        <v>500</v>
      </c>
      <c r="M509" s="3">
        <v>7</v>
      </c>
      <c r="N509" s="4">
        <v>3500</v>
      </c>
      <c r="O509" s="2">
        <v>189.48</v>
      </c>
      <c r="P509" t="s">
        <v>24</v>
      </c>
      <c r="Q509" t="s">
        <v>265</v>
      </c>
      <c r="R509" t="str">
        <f t="shared" si="7"/>
        <v>31-40</v>
      </c>
    </row>
    <row r="510" spans="1:18" x14ac:dyDescent="0.25">
      <c r="A510" t="s">
        <v>606</v>
      </c>
      <c r="B510" t="s">
        <v>607</v>
      </c>
      <c r="C510" s="5">
        <v>45689</v>
      </c>
      <c r="D510" s="3">
        <v>33</v>
      </c>
      <c r="E510" t="s">
        <v>189</v>
      </c>
      <c r="F510" t="s">
        <v>36</v>
      </c>
      <c r="G510" t="s">
        <v>21</v>
      </c>
      <c r="H510" s="3">
        <v>1</v>
      </c>
      <c r="I510" t="s">
        <v>37</v>
      </c>
      <c r="J510" s="3">
        <v>58</v>
      </c>
      <c r="K510" t="s">
        <v>57</v>
      </c>
      <c r="L510" s="3">
        <v>150000</v>
      </c>
      <c r="M510" s="3">
        <v>16</v>
      </c>
      <c r="N510" s="4">
        <v>2400000</v>
      </c>
      <c r="O510" s="2">
        <v>121.5</v>
      </c>
      <c r="P510" t="s">
        <v>24</v>
      </c>
      <c r="Q510" t="s">
        <v>265</v>
      </c>
      <c r="R510" t="str">
        <f t="shared" si="7"/>
        <v>31-40</v>
      </c>
    </row>
    <row r="511" spans="1:18" x14ac:dyDescent="0.25">
      <c r="A511" t="s">
        <v>606</v>
      </c>
      <c r="B511" t="s">
        <v>607</v>
      </c>
      <c r="C511" s="5">
        <v>45689</v>
      </c>
      <c r="D511" s="3">
        <v>33</v>
      </c>
      <c r="E511" t="s">
        <v>189</v>
      </c>
      <c r="F511" t="s">
        <v>41</v>
      </c>
      <c r="G511" t="s">
        <v>21</v>
      </c>
      <c r="H511" s="3">
        <v>1</v>
      </c>
      <c r="I511" t="s">
        <v>37</v>
      </c>
      <c r="J511" s="3">
        <v>58</v>
      </c>
      <c r="K511" t="s">
        <v>71</v>
      </c>
      <c r="L511" s="3">
        <v>14500</v>
      </c>
      <c r="M511" s="3">
        <v>14</v>
      </c>
      <c r="N511" s="4">
        <v>203000</v>
      </c>
      <c r="O511" s="2">
        <v>34.53</v>
      </c>
      <c r="P511" t="s">
        <v>24</v>
      </c>
      <c r="Q511" t="s">
        <v>265</v>
      </c>
      <c r="R511" t="str">
        <f t="shared" si="7"/>
        <v>31-40</v>
      </c>
    </row>
    <row r="512" spans="1:18" x14ac:dyDescent="0.25">
      <c r="A512" t="s">
        <v>608</v>
      </c>
      <c r="B512" t="s">
        <v>609</v>
      </c>
      <c r="C512" s="5">
        <v>45717</v>
      </c>
      <c r="D512" s="3">
        <v>39</v>
      </c>
      <c r="E512" t="s">
        <v>189</v>
      </c>
      <c r="F512" t="s">
        <v>20</v>
      </c>
      <c r="G512" t="s">
        <v>30</v>
      </c>
      <c r="H512" s="3">
        <v>4</v>
      </c>
      <c r="I512" t="s">
        <v>114</v>
      </c>
      <c r="J512" s="3">
        <v>11</v>
      </c>
      <c r="K512" t="s">
        <v>23</v>
      </c>
      <c r="L512" s="3">
        <v>35000</v>
      </c>
      <c r="M512" s="3">
        <v>4</v>
      </c>
      <c r="N512" s="4">
        <v>140000</v>
      </c>
      <c r="O512" s="2">
        <v>77.400000000000006</v>
      </c>
      <c r="P512" t="s">
        <v>39</v>
      </c>
      <c r="R512" t="str">
        <f t="shared" si="7"/>
        <v>31-40</v>
      </c>
    </row>
    <row r="513" spans="1:18" x14ac:dyDescent="0.25">
      <c r="A513" t="s">
        <v>610</v>
      </c>
      <c r="B513" t="s">
        <v>611</v>
      </c>
      <c r="C513" s="5">
        <v>45689</v>
      </c>
      <c r="D513" s="3">
        <v>41</v>
      </c>
      <c r="E513" t="s">
        <v>75</v>
      </c>
      <c r="F513" t="s">
        <v>41</v>
      </c>
      <c r="G513" t="s">
        <v>30</v>
      </c>
      <c r="H513" s="3">
        <v>5</v>
      </c>
      <c r="I513" t="s">
        <v>55</v>
      </c>
      <c r="J513" s="3">
        <v>53</v>
      </c>
      <c r="K513" t="s">
        <v>42</v>
      </c>
      <c r="L513" s="3">
        <v>9000</v>
      </c>
      <c r="M513" s="3">
        <v>5</v>
      </c>
      <c r="N513" s="4">
        <v>45000</v>
      </c>
      <c r="O513" s="2">
        <v>96.71</v>
      </c>
      <c r="P513" t="s">
        <v>24</v>
      </c>
      <c r="Q513" t="s">
        <v>167</v>
      </c>
      <c r="R513" t="str">
        <f t="shared" si="7"/>
        <v>41-50</v>
      </c>
    </row>
    <row r="514" spans="1:18" x14ac:dyDescent="0.25">
      <c r="A514" t="s">
        <v>610</v>
      </c>
      <c r="B514" t="s">
        <v>611</v>
      </c>
      <c r="C514" s="5">
        <v>45689</v>
      </c>
      <c r="D514" s="3">
        <v>41</v>
      </c>
      <c r="E514" t="s">
        <v>75</v>
      </c>
      <c r="F514" t="s">
        <v>36</v>
      </c>
      <c r="G514" t="s">
        <v>30</v>
      </c>
      <c r="H514" s="3">
        <v>5</v>
      </c>
      <c r="I514" t="s">
        <v>55</v>
      </c>
      <c r="J514" s="3">
        <v>53</v>
      </c>
      <c r="K514" t="s">
        <v>42</v>
      </c>
      <c r="L514" s="3">
        <v>9000</v>
      </c>
      <c r="M514" s="3">
        <v>14</v>
      </c>
      <c r="N514" s="4">
        <v>126000</v>
      </c>
      <c r="O514" s="2">
        <v>179.45</v>
      </c>
      <c r="P514" t="s">
        <v>24</v>
      </c>
      <c r="Q514" t="s">
        <v>167</v>
      </c>
      <c r="R514" t="str">
        <f t="shared" si="7"/>
        <v>41-50</v>
      </c>
    </row>
    <row r="515" spans="1:18" x14ac:dyDescent="0.25">
      <c r="A515" t="s">
        <v>610</v>
      </c>
      <c r="B515" t="s">
        <v>611</v>
      </c>
      <c r="C515" s="5">
        <v>45689</v>
      </c>
      <c r="D515" s="3">
        <v>41</v>
      </c>
      <c r="E515" t="s">
        <v>75</v>
      </c>
      <c r="F515" t="s">
        <v>29</v>
      </c>
      <c r="G515" t="s">
        <v>30</v>
      </c>
      <c r="H515" s="3">
        <v>5</v>
      </c>
      <c r="I515" t="s">
        <v>55</v>
      </c>
      <c r="J515" s="3">
        <v>53</v>
      </c>
      <c r="K515" t="s">
        <v>193</v>
      </c>
      <c r="L515" s="3">
        <v>6500</v>
      </c>
      <c r="M515" s="3">
        <v>2</v>
      </c>
      <c r="N515" s="4">
        <v>13000</v>
      </c>
      <c r="O515" s="2">
        <v>84.43</v>
      </c>
      <c r="P515" t="s">
        <v>24</v>
      </c>
      <c r="Q515" t="s">
        <v>167</v>
      </c>
      <c r="R515" t="str">
        <f t="shared" ref="R515:R578" si="8">IF(D515&lt;=20,"11-20",IF(D515&lt;=30,"21-30",IF(D515&lt;=40,"31-40",IF(D515&lt;=50,"41-50",IF(D515&lt;=60,"51-60",IF(D515&lt;=70,"61-70","71-80"))))))</f>
        <v>41-50</v>
      </c>
    </row>
    <row r="516" spans="1:18" x14ac:dyDescent="0.25">
      <c r="A516" t="s">
        <v>612</v>
      </c>
      <c r="B516" t="s">
        <v>613</v>
      </c>
      <c r="C516" s="5">
        <v>45689</v>
      </c>
      <c r="D516" s="3">
        <v>70</v>
      </c>
      <c r="E516" t="s">
        <v>113</v>
      </c>
      <c r="F516" t="s">
        <v>41</v>
      </c>
      <c r="G516" t="s">
        <v>30</v>
      </c>
      <c r="H516" s="3">
        <v>3</v>
      </c>
      <c r="I516" t="s">
        <v>50</v>
      </c>
      <c r="J516" s="3">
        <v>51</v>
      </c>
      <c r="K516" t="s">
        <v>65</v>
      </c>
      <c r="L516" s="3">
        <v>30000</v>
      </c>
      <c r="M516" s="3">
        <v>8</v>
      </c>
      <c r="N516" s="4">
        <v>240000</v>
      </c>
      <c r="O516" s="2">
        <v>95.69</v>
      </c>
      <c r="P516" t="s">
        <v>39</v>
      </c>
      <c r="R516" t="str">
        <f t="shared" si="8"/>
        <v>61-70</v>
      </c>
    </row>
    <row r="517" spans="1:18" x14ac:dyDescent="0.25">
      <c r="A517" t="s">
        <v>612</v>
      </c>
      <c r="B517" t="s">
        <v>613</v>
      </c>
      <c r="C517" s="5">
        <v>45689</v>
      </c>
      <c r="D517" s="3">
        <v>70</v>
      </c>
      <c r="E517" t="s">
        <v>113</v>
      </c>
      <c r="F517" t="s">
        <v>20</v>
      </c>
      <c r="G517" t="s">
        <v>30</v>
      </c>
      <c r="H517" s="3">
        <v>3</v>
      </c>
      <c r="I517" t="s">
        <v>50</v>
      </c>
      <c r="J517" s="3">
        <v>51</v>
      </c>
      <c r="K517" t="s">
        <v>58</v>
      </c>
      <c r="L517" s="3">
        <v>16000</v>
      </c>
      <c r="M517" s="3">
        <v>18</v>
      </c>
      <c r="N517" s="4">
        <v>288000</v>
      </c>
      <c r="O517" s="2">
        <v>57.01</v>
      </c>
      <c r="P517" t="s">
        <v>39</v>
      </c>
      <c r="R517" t="str">
        <f t="shared" si="8"/>
        <v>61-70</v>
      </c>
    </row>
    <row r="518" spans="1:18" x14ac:dyDescent="0.25">
      <c r="A518" t="s">
        <v>612</v>
      </c>
      <c r="B518" t="s">
        <v>613</v>
      </c>
      <c r="C518" s="5">
        <v>45689</v>
      </c>
      <c r="D518" s="3">
        <v>70</v>
      </c>
      <c r="E518" t="s">
        <v>113</v>
      </c>
      <c r="F518" t="s">
        <v>29</v>
      </c>
      <c r="G518" t="s">
        <v>30</v>
      </c>
      <c r="H518" s="3">
        <v>3</v>
      </c>
      <c r="I518" t="s">
        <v>50</v>
      </c>
      <c r="J518" s="3">
        <v>51</v>
      </c>
      <c r="K518" t="s">
        <v>87</v>
      </c>
      <c r="L518" s="3">
        <v>7500</v>
      </c>
      <c r="M518" s="3">
        <v>1</v>
      </c>
      <c r="N518" s="4">
        <v>7500</v>
      </c>
      <c r="O518" s="2">
        <v>51.93</v>
      </c>
      <c r="P518" t="s">
        <v>39</v>
      </c>
      <c r="R518" t="str">
        <f t="shared" si="8"/>
        <v>61-70</v>
      </c>
    </row>
    <row r="519" spans="1:18" x14ac:dyDescent="0.25">
      <c r="A519" t="s">
        <v>614</v>
      </c>
      <c r="B519" t="s">
        <v>333</v>
      </c>
      <c r="C519" s="5">
        <v>45689</v>
      </c>
      <c r="D519" s="3">
        <v>31</v>
      </c>
      <c r="E519" t="s">
        <v>75</v>
      </c>
      <c r="F519" t="s">
        <v>29</v>
      </c>
      <c r="G519" t="s">
        <v>21</v>
      </c>
      <c r="H519" s="3">
        <v>3</v>
      </c>
      <c r="I519" t="s">
        <v>50</v>
      </c>
      <c r="J519" s="3">
        <v>25</v>
      </c>
      <c r="K519" t="s">
        <v>23</v>
      </c>
      <c r="L519" s="3">
        <v>35000</v>
      </c>
      <c r="M519" s="3">
        <v>9</v>
      </c>
      <c r="N519" s="4">
        <v>315000</v>
      </c>
      <c r="O519" s="2">
        <v>130.49</v>
      </c>
      <c r="P519" t="s">
        <v>39</v>
      </c>
      <c r="R519" t="str">
        <f t="shared" si="8"/>
        <v>31-40</v>
      </c>
    </row>
    <row r="520" spans="1:18" x14ac:dyDescent="0.25">
      <c r="A520" t="s">
        <v>615</v>
      </c>
      <c r="B520" t="s">
        <v>616</v>
      </c>
      <c r="C520" s="5">
        <v>45689</v>
      </c>
      <c r="D520" s="3">
        <v>70</v>
      </c>
      <c r="E520" t="s">
        <v>45</v>
      </c>
      <c r="F520" t="s">
        <v>29</v>
      </c>
      <c r="G520" t="s">
        <v>30</v>
      </c>
      <c r="H520" s="3">
        <v>2</v>
      </c>
      <c r="I520" t="s">
        <v>22</v>
      </c>
      <c r="J520" s="3">
        <v>44</v>
      </c>
      <c r="K520" t="s">
        <v>193</v>
      </c>
      <c r="L520" s="3">
        <v>6500</v>
      </c>
      <c r="M520" s="3">
        <v>9</v>
      </c>
      <c r="N520" s="4">
        <v>58500</v>
      </c>
      <c r="O520" s="2">
        <v>111.2</v>
      </c>
      <c r="P520" t="s">
        <v>39</v>
      </c>
      <c r="R520" t="str">
        <f t="shared" si="8"/>
        <v>61-70</v>
      </c>
    </row>
    <row r="521" spans="1:18" x14ac:dyDescent="0.25">
      <c r="A521" t="s">
        <v>615</v>
      </c>
      <c r="B521" t="s">
        <v>616</v>
      </c>
      <c r="C521" s="5">
        <v>45689</v>
      </c>
      <c r="D521" s="3">
        <v>70</v>
      </c>
      <c r="E521" t="s">
        <v>45</v>
      </c>
      <c r="F521" t="s">
        <v>41</v>
      </c>
      <c r="G521" t="s">
        <v>30</v>
      </c>
      <c r="H521" s="3">
        <v>2</v>
      </c>
      <c r="I521" t="s">
        <v>22</v>
      </c>
      <c r="J521" s="3">
        <v>44</v>
      </c>
      <c r="K521" t="s">
        <v>65</v>
      </c>
      <c r="L521" s="3">
        <v>30000</v>
      </c>
      <c r="M521" s="3">
        <v>13</v>
      </c>
      <c r="N521" s="4">
        <v>390000</v>
      </c>
      <c r="O521" s="2">
        <v>115.74</v>
      </c>
      <c r="P521" t="s">
        <v>39</v>
      </c>
      <c r="R521" t="str">
        <f t="shared" si="8"/>
        <v>61-70</v>
      </c>
    </row>
    <row r="522" spans="1:18" x14ac:dyDescent="0.25">
      <c r="A522" t="s">
        <v>615</v>
      </c>
      <c r="B522" t="s">
        <v>616</v>
      </c>
      <c r="C522" s="5">
        <v>45689</v>
      </c>
      <c r="D522" s="3">
        <v>70</v>
      </c>
      <c r="E522" t="s">
        <v>45</v>
      </c>
      <c r="F522" t="s">
        <v>20</v>
      </c>
      <c r="G522" t="s">
        <v>30</v>
      </c>
      <c r="H522" s="3">
        <v>2</v>
      </c>
      <c r="I522" t="s">
        <v>22</v>
      </c>
      <c r="J522" s="3">
        <v>44</v>
      </c>
      <c r="K522" t="s">
        <v>46</v>
      </c>
      <c r="L522" s="3">
        <v>4500</v>
      </c>
      <c r="M522" s="3">
        <v>4</v>
      </c>
      <c r="N522" s="4">
        <v>18000</v>
      </c>
      <c r="O522" s="2">
        <v>171.07</v>
      </c>
      <c r="P522" t="s">
        <v>39</v>
      </c>
      <c r="R522" t="str">
        <f t="shared" si="8"/>
        <v>61-70</v>
      </c>
    </row>
    <row r="523" spans="1:18" x14ac:dyDescent="0.25">
      <c r="A523" t="s">
        <v>617</v>
      </c>
      <c r="B523" t="s">
        <v>618</v>
      </c>
      <c r="C523" s="5">
        <v>45689</v>
      </c>
      <c r="D523" s="3">
        <v>73</v>
      </c>
      <c r="E523" t="s">
        <v>28</v>
      </c>
      <c r="F523" t="s">
        <v>41</v>
      </c>
      <c r="G523" t="s">
        <v>21</v>
      </c>
      <c r="H523" s="3">
        <v>3</v>
      </c>
      <c r="I523" t="s">
        <v>50</v>
      </c>
      <c r="J523" s="3">
        <v>14</v>
      </c>
      <c r="K523" t="s">
        <v>42</v>
      </c>
      <c r="L523" s="3">
        <v>9000</v>
      </c>
      <c r="M523" s="3">
        <v>5</v>
      </c>
      <c r="N523" s="4">
        <v>45000</v>
      </c>
      <c r="O523" s="2">
        <v>160.97</v>
      </c>
      <c r="P523" t="s">
        <v>39</v>
      </c>
      <c r="R523" t="str">
        <f t="shared" si="8"/>
        <v>71-80</v>
      </c>
    </row>
    <row r="524" spans="1:18" x14ac:dyDescent="0.25">
      <c r="A524" t="s">
        <v>617</v>
      </c>
      <c r="B524" t="s">
        <v>618</v>
      </c>
      <c r="C524" s="5">
        <v>45689</v>
      </c>
      <c r="D524" s="3">
        <v>73</v>
      </c>
      <c r="E524" t="s">
        <v>28</v>
      </c>
      <c r="F524" t="s">
        <v>29</v>
      </c>
      <c r="G524" t="s">
        <v>21</v>
      </c>
      <c r="H524" s="3">
        <v>3</v>
      </c>
      <c r="I524" t="s">
        <v>50</v>
      </c>
      <c r="J524" s="3">
        <v>14</v>
      </c>
      <c r="K524" t="s">
        <v>31</v>
      </c>
      <c r="L524" s="3">
        <v>5500</v>
      </c>
      <c r="M524" s="3">
        <v>14</v>
      </c>
      <c r="N524" s="4">
        <v>77000</v>
      </c>
      <c r="O524" s="2">
        <v>185.21</v>
      </c>
      <c r="P524" t="s">
        <v>39</v>
      </c>
      <c r="R524" t="str">
        <f t="shared" si="8"/>
        <v>71-80</v>
      </c>
    </row>
    <row r="525" spans="1:18" x14ac:dyDescent="0.25">
      <c r="A525" t="s">
        <v>617</v>
      </c>
      <c r="B525" t="s">
        <v>618</v>
      </c>
      <c r="C525" s="5">
        <v>45689</v>
      </c>
      <c r="D525" s="3">
        <v>73</v>
      </c>
      <c r="E525" t="s">
        <v>28</v>
      </c>
      <c r="F525" t="s">
        <v>20</v>
      </c>
      <c r="G525" t="s">
        <v>21</v>
      </c>
      <c r="H525" s="3">
        <v>3</v>
      </c>
      <c r="I525" t="s">
        <v>50</v>
      </c>
      <c r="J525" s="3">
        <v>14</v>
      </c>
      <c r="K525" t="s">
        <v>58</v>
      </c>
      <c r="L525" s="3">
        <v>16000</v>
      </c>
      <c r="M525" s="3">
        <v>8</v>
      </c>
      <c r="N525" s="4">
        <v>128000</v>
      </c>
      <c r="O525" s="2">
        <v>13.28</v>
      </c>
      <c r="P525" t="s">
        <v>39</v>
      </c>
      <c r="R525" t="str">
        <f t="shared" si="8"/>
        <v>71-80</v>
      </c>
    </row>
    <row r="526" spans="1:18" x14ac:dyDescent="0.25">
      <c r="A526" t="s">
        <v>619</v>
      </c>
      <c r="B526" t="s">
        <v>620</v>
      </c>
      <c r="C526" s="5">
        <v>45689</v>
      </c>
      <c r="D526" s="3">
        <v>26</v>
      </c>
      <c r="E526" t="s">
        <v>128</v>
      </c>
      <c r="F526" t="s">
        <v>41</v>
      </c>
      <c r="G526" t="s">
        <v>30</v>
      </c>
      <c r="H526" s="3">
        <v>5</v>
      </c>
      <c r="I526" t="s">
        <v>55</v>
      </c>
      <c r="J526" s="3">
        <v>60</v>
      </c>
      <c r="K526" t="s">
        <v>71</v>
      </c>
      <c r="L526" s="3">
        <v>14500</v>
      </c>
      <c r="M526" s="3">
        <v>7</v>
      </c>
      <c r="N526" s="4">
        <v>101500</v>
      </c>
      <c r="O526" s="2">
        <v>88.07</v>
      </c>
      <c r="P526" t="s">
        <v>39</v>
      </c>
      <c r="R526" t="str">
        <f t="shared" si="8"/>
        <v>21-30</v>
      </c>
    </row>
    <row r="527" spans="1:18" x14ac:dyDescent="0.25">
      <c r="A527" t="s">
        <v>619</v>
      </c>
      <c r="B527" t="s">
        <v>620</v>
      </c>
      <c r="C527" s="5">
        <v>45689</v>
      </c>
      <c r="D527" s="3">
        <v>26</v>
      </c>
      <c r="E527" t="s">
        <v>128</v>
      </c>
      <c r="F527" t="s">
        <v>29</v>
      </c>
      <c r="G527" t="s">
        <v>30</v>
      </c>
      <c r="H527" s="3">
        <v>5</v>
      </c>
      <c r="I527" t="s">
        <v>55</v>
      </c>
      <c r="J527" s="3">
        <v>60</v>
      </c>
      <c r="K527" t="s">
        <v>193</v>
      </c>
      <c r="L527" s="3">
        <v>6500</v>
      </c>
      <c r="M527" s="3">
        <v>2</v>
      </c>
      <c r="N527" s="4">
        <v>13000</v>
      </c>
      <c r="O527" s="2">
        <v>57.56</v>
      </c>
      <c r="P527" t="s">
        <v>39</v>
      </c>
      <c r="R527" t="str">
        <f t="shared" si="8"/>
        <v>21-30</v>
      </c>
    </row>
    <row r="528" spans="1:18" x14ac:dyDescent="0.25">
      <c r="A528" t="s">
        <v>621</v>
      </c>
      <c r="B528" t="s">
        <v>622</v>
      </c>
      <c r="C528" s="5">
        <v>45689</v>
      </c>
      <c r="D528" s="3">
        <v>45</v>
      </c>
      <c r="E528" t="s">
        <v>28</v>
      </c>
      <c r="F528" t="s">
        <v>36</v>
      </c>
      <c r="G528" t="s">
        <v>21</v>
      </c>
      <c r="H528" s="3">
        <v>1</v>
      </c>
      <c r="I528" t="s">
        <v>37</v>
      </c>
      <c r="J528" s="3">
        <v>24</v>
      </c>
      <c r="K528" t="s">
        <v>105</v>
      </c>
      <c r="L528" s="3">
        <v>75000</v>
      </c>
      <c r="M528" s="3">
        <v>13</v>
      </c>
      <c r="N528" s="4">
        <v>975000</v>
      </c>
      <c r="O528" s="2">
        <v>70.95</v>
      </c>
      <c r="P528" t="s">
        <v>39</v>
      </c>
      <c r="R528" t="str">
        <f t="shared" si="8"/>
        <v>41-50</v>
      </c>
    </row>
    <row r="529" spans="1:18" x14ac:dyDescent="0.25">
      <c r="A529" t="s">
        <v>623</v>
      </c>
      <c r="B529" t="s">
        <v>624</v>
      </c>
      <c r="C529" s="5">
        <v>45658</v>
      </c>
      <c r="D529" s="3">
        <v>41</v>
      </c>
      <c r="E529" t="s">
        <v>75</v>
      </c>
      <c r="F529" t="s">
        <v>36</v>
      </c>
      <c r="G529" t="s">
        <v>21</v>
      </c>
      <c r="H529" s="3">
        <v>1</v>
      </c>
      <c r="I529" t="s">
        <v>37</v>
      </c>
      <c r="J529" s="3">
        <v>48</v>
      </c>
      <c r="K529" t="s">
        <v>71</v>
      </c>
      <c r="L529" s="3">
        <v>14500</v>
      </c>
      <c r="M529" s="3">
        <v>7</v>
      </c>
      <c r="N529" s="4">
        <v>101500</v>
      </c>
      <c r="O529" s="2">
        <v>121.47</v>
      </c>
      <c r="P529" t="s">
        <v>39</v>
      </c>
      <c r="R529" t="str">
        <f t="shared" si="8"/>
        <v>41-50</v>
      </c>
    </row>
    <row r="530" spans="1:18" x14ac:dyDescent="0.25">
      <c r="A530" t="s">
        <v>623</v>
      </c>
      <c r="B530" t="s">
        <v>624</v>
      </c>
      <c r="C530" s="5">
        <v>45658</v>
      </c>
      <c r="D530" s="3">
        <v>41</v>
      </c>
      <c r="E530" t="s">
        <v>75</v>
      </c>
      <c r="F530" t="s">
        <v>20</v>
      </c>
      <c r="G530" t="s">
        <v>21</v>
      </c>
      <c r="H530" s="3">
        <v>1</v>
      </c>
      <c r="I530" t="s">
        <v>37</v>
      </c>
      <c r="J530" s="3">
        <v>48</v>
      </c>
      <c r="K530" t="s">
        <v>23</v>
      </c>
      <c r="L530" s="3">
        <v>35000</v>
      </c>
      <c r="M530" s="3">
        <v>19</v>
      </c>
      <c r="N530" s="4">
        <v>665000</v>
      </c>
      <c r="O530" s="2">
        <v>185.98</v>
      </c>
      <c r="P530" t="s">
        <v>39</v>
      </c>
      <c r="R530" t="str">
        <f t="shared" si="8"/>
        <v>41-50</v>
      </c>
    </row>
    <row r="531" spans="1:18" x14ac:dyDescent="0.25">
      <c r="A531" t="s">
        <v>623</v>
      </c>
      <c r="B531" t="s">
        <v>624</v>
      </c>
      <c r="C531" s="5">
        <v>45658</v>
      </c>
      <c r="D531" s="3">
        <v>41</v>
      </c>
      <c r="E531" t="s">
        <v>75</v>
      </c>
      <c r="F531" t="s">
        <v>29</v>
      </c>
      <c r="G531" t="s">
        <v>21</v>
      </c>
      <c r="H531" s="3">
        <v>1</v>
      </c>
      <c r="I531" t="s">
        <v>37</v>
      </c>
      <c r="J531" s="3">
        <v>48</v>
      </c>
      <c r="K531" t="s">
        <v>102</v>
      </c>
      <c r="L531" s="3">
        <v>900</v>
      </c>
      <c r="M531" s="3">
        <v>14</v>
      </c>
      <c r="N531" s="4">
        <v>12600</v>
      </c>
      <c r="O531" s="2">
        <v>52.59</v>
      </c>
      <c r="P531" t="s">
        <v>39</v>
      </c>
      <c r="R531" t="str">
        <f t="shared" si="8"/>
        <v>41-50</v>
      </c>
    </row>
    <row r="532" spans="1:18" x14ac:dyDescent="0.25">
      <c r="A532" t="s">
        <v>625</v>
      </c>
      <c r="B532" t="s">
        <v>626</v>
      </c>
      <c r="C532" s="5">
        <v>45658</v>
      </c>
      <c r="D532" s="3">
        <v>29</v>
      </c>
      <c r="E532" t="s">
        <v>146</v>
      </c>
      <c r="F532" t="s">
        <v>36</v>
      </c>
      <c r="G532" t="s">
        <v>30</v>
      </c>
      <c r="H532" s="3">
        <v>5</v>
      </c>
      <c r="I532" t="s">
        <v>55</v>
      </c>
      <c r="J532" s="3">
        <v>22</v>
      </c>
      <c r="K532" t="s">
        <v>105</v>
      </c>
      <c r="L532" s="3">
        <v>75000</v>
      </c>
      <c r="M532" s="3">
        <v>8</v>
      </c>
      <c r="N532" s="4">
        <v>600000</v>
      </c>
      <c r="O532" s="2">
        <v>112.85</v>
      </c>
      <c r="P532" t="s">
        <v>39</v>
      </c>
      <c r="R532" t="str">
        <f t="shared" si="8"/>
        <v>21-30</v>
      </c>
    </row>
    <row r="533" spans="1:18" x14ac:dyDescent="0.25">
      <c r="A533" t="s">
        <v>625</v>
      </c>
      <c r="B533" t="s">
        <v>626</v>
      </c>
      <c r="C533" s="5">
        <v>45658</v>
      </c>
      <c r="D533" s="3">
        <v>29</v>
      </c>
      <c r="E533" t="s">
        <v>146</v>
      </c>
      <c r="F533" t="s">
        <v>29</v>
      </c>
      <c r="G533" t="s">
        <v>30</v>
      </c>
      <c r="H533" s="3">
        <v>5</v>
      </c>
      <c r="I533" t="s">
        <v>55</v>
      </c>
      <c r="J533" s="3">
        <v>22</v>
      </c>
      <c r="K533" t="s">
        <v>56</v>
      </c>
      <c r="L533" s="3">
        <v>3500</v>
      </c>
      <c r="M533" s="3">
        <v>15</v>
      </c>
      <c r="N533" s="4">
        <v>52500</v>
      </c>
      <c r="O533" s="2">
        <v>192.27</v>
      </c>
      <c r="P533" t="s">
        <v>39</v>
      </c>
      <c r="R533" t="str">
        <f t="shared" si="8"/>
        <v>21-30</v>
      </c>
    </row>
    <row r="534" spans="1:18" x14ac:dyDescent="0.25">
      <c r="A534" t="s">
        <v>625</v>
      </c>
      <c r="B534" t="s">
        <v>626</v>
      </c>
      <c r="C534" s="5">
        <v>45658</v>
      </c>
      <c r="D534" s="3">
        <v>29</v>
      </c>
      <c r="E534" t="s">
        <v>146</v>
      </c>
      <c r="F534" t="s">
        <v>29</v>
      </c>
      <c r="G534" t="s">
        <v>30</v>
      </c>
      <c r="H534" s="3">
        <v>5</v>
      </c>
      <c r="I534" t="s">
        <v>55</v>
      </c>
      <c r="J534" s="3">
        <v>22</v>
      </c>
      <c r="K534" t="s">
        <v>23</v>
      </c>
      <c r="L534" s="3">
        <v>35000</v>
      </c>
      <c r="M534" s="3">
        <v>1</v>
      </c>
      <c r="N534" s="4">
        <v>35000</v>
      </c>
      <c r="O534" s="2">
        <v>179.36</v>
      </c>
      <c r="P534" t="s">
        <v>39</v>
      </c>
      <c r="R534" t="str">
        <f t="shared" si="8"/>
        <v>21-30</v>
      </c>
    </row>
    <row r="535" spans="1:18" x14ac:dyDescent="0.25">
      <c r="A535" t="s">
        <v>627</v>
      </c>
      <c r="B535" t="s">
        <v>628</v>
      </c>
      <c r="C535" s="5">
        <v>45689</v>
      </c>
      <c r="D535" s="3">
        <v>30</v>
      </c>
      <c r="E535" t="s">
        <v>143</v>
      </c>
      <c r="F535" t="s">
        <v>36</v>
      </c>
      <c r="G535" t="s">
        <v>21</v>
      </c>
      <c r="H535" s="3">
        <v>2</v>
      </c>
      <c r="I535" t="s">
        <v>22</v>
      </c>
      <c r="J535" s="3">
        <v>25</v>
      </c>
      <c r="K535" t="s">
        <v>42</v>
      </c>
      <c r="L535" s="3">
        <v>9000</v>
      </c>
      <c r="M535" s="3">
        <v>9</v>
      </c>
      <c r="N535" s="4">
        <v>81000</v>
      </c>
      <c r="O535" s="2">
        <v>140.31</v>
      </c>
      <c r="P535" t="s">
        <v>39</v>
      </c>
      <c r="R535" t="str">
        <f t="shared" si="8"/>
        <v>21-30</v>
      </c>
    </row>
    <row r="536" spans="1:18" x14ac:dyDescent="0.25">
      <c r="A536" t="s">
        <v>627</v>
      </c>
      <c r="B536" t="s">
        <v>628</v>
      </c>
      <c r="C536" s="5">
        <v>45689</v>
      </c>
      <c r="D536" s="3">
        <v>30</v>
      </c>
      <c r="E536" t="s">
        <v>143</v>
      </c>
      <c r="F536" t="s">
        <v>29</v>
      </c>
      <c r="G536" t="s">
        <v>21</v>
      </c>
      <c r="H536" s="3">
        <v>2</v>
      </c>
      <c r="I536" t="s">
        <v>22</v>
      </c>
      <c r="J536" s="3">
        <v>25</v>
      </c>
      <c r="K536" t="s">
        <v>72</v>
      </c>
      <c r="L536" s="3">
        <v>350</v>
      </c>
      <c r="M536" s="3">
        <v>13</v>
      </c>
      <c r="N536" s="4">
        <v>4550</v>
      </c>
      <c r="O536" s="2">
        <v>57.81</v>
      </c>
      <c r="P536" t="s">
        <v>39</v>
      </c>
      <c r="R536" t="str">
        <f t="shared" si="8"/>
        <v>21-30</v>
      </c>
    </row>
    <row r="537" spans="1:18" x14ac:dyDescent="0.25">
      <c r="A537" t="s">
        <v>629</v>
      </c>
      <c r="B537" t="s">
        <v>630</v>
      </c>
      <c r="C537" s="5">
        <v>45717</v>
      </c>
      <c r="D537" s="3">
        <v>25</v>
      </c>
      <c r="E537" t="s">
        <v>131</v>
      </c>
      <c r="F537" t="s">
        <v>29</v>
      </c>
      <c r="G537" t="s">
        <v>30</v>
      </c>
      <c r="H537" s="3">
        <v>2</v>
      </c>
      <c r="I537" t="s">
        <v>22</v>
      </c>
      <c r="J537" s="3">
        <v>21</v>
      </c>
      <c r="K537" t="s">
        <v>46</v>
      </c>
      <c r="L537" s="3">
        <v>4500</v>
      </c>
      <c r="M537" s="3">
        <v>7</v>
      </c>
      <c r="N537" s="4">
        <v>31500</v>
      </c>
      <c r="O537" s="2">
        <v>100.05</v>
      </c>
      <c r="P537" t="s">
        <v>39</v>
      </c>
      <c r="R537" t="str">
        <f t="shared" si="8"/>
        <v>21-30</v>
      </c>
    </row>
    <row r="538" spans="1:18" x14ac:dyDescent="0.25">
      <c r="A538" t="s">
        <v>629</v>
      </c>
      <c r="B538" t="s">
        <v>630</v>
      </c>
      <c r="C538" s="5">
        <v>45717</v>
      </c>
      <c r="D538" s="3">
        <v>25</v>
      </c>
      <c r="E538" t="s">
        <v>131</v>
      </c>
      <c r="F538" t="s">
        <v>36</v>
      </c>
      <c r="G538" t="s">
        <v>30</v>
      </c>
      <c r="H538" s="3">
        <v>2</v>
      </c>
      <c r="I538" t="s">
        <v>22</v>
      </c>
      <c r="J538" s="3">
        <v>21</v>
      </c>
      <c r="K538" t="s">
        <v>71</v>
      </c>
      <c r="L538" s="3">
        <v>14500</v>
      </c>
      <c r="M538" s="3">
        <v>9</v>
      </c>
      <c r="N538" s="4">
        <v>130500</v>
      </c>
      <c r="O538" s="2">
        <v>147.22</v>
      </c>
      <c r="P538" t="s">
        <v>39</v>
      </c>
      <c r="R538" t="str">
        <f t="shared" si="8"/>
        <v>21-30</v>
      </c>
    </row>
    <row r="539" spans="1:18" x14ac:dyDescent="0.25">
      <c r="A539" t="s">
        <v>631</v>
      </c>
      <c r="B539" t="s">
        <v>632</v>
      </c>
      <c r="C539" s="5">
        <v>45717</v>
      </c>
      <c r="D539" s="3">
        <v>45</v>
      </c>
      <c r="E539" t="s">
        <v>121</v>
      </c>
      <c r="F539" t="s">
        <v>41</v>
      </c>
      <c r="G539" t="s">
        <v>21</v>
      </c>
      <c r="H539" s="3">
        <v>2</v>
      </c>
      <c r="I539" t="s">
        <v>22</v>
      </c>
      <c r="J539" s="3">
        <v>54</v>
      </c>
      <c r="K539" t="s">
        <v>71</v>
      </c>
      <c r="L539" s="3">
        <v>14500</v>
      </c>
      <c r="M539" s="3">
        <v>18</v>
      </c>
      <c r="N539" s="4">
        <v>261000</v>
      </c>
      <c r="O539" s="2">
        <v>122.96</v>
      </c>
      <c r="P539" t="s">
        <v>39</v>
      </c>
      <c r="R539" t="str">
        <f t="shared" si="8"/>
        <v>41-50</v>
      </c>
    </row>
    <row r="540" spans="1:18" x14ac:dyDescent="0.25">
      <c r="A540" t="s">
        <v>633</v>
      </c>
      <c r="B540" t="s">
        <v>634</v>
      </c>
      <c r="C540" s="5">
        <v>45717</v>
      </c>
      <c r="D540" s="3">
        <v>77</v>
      </c>
      <c r="E540" t="s">
        <v>45</v>
      </c>
      <c r="F540" t="s">
        <v>36</v>
      </c>
      <c r="G540" t="s">
        <v>30</v>
      </c>
      <c r="H540" s="3">
        <v>4</v>
      </c>
      <c r="I540" t="s">
        <v>114</v>
      </c>
      <c r="J540" s="3">
        <v>32</v>
      </c>
      <c r="K540" t="s">
        <v>65</v>
      </c>
      <c r="L540" s="3">
        <v>30000</v>
      </c>
      <c r="M540" s="3">
        <v>14</v>
      </c>
      <c r="N540" s="4">
        <v>420000</v>
      </c>
      <c r="O540" s="2">
        <v>11.3</v>
      </c>
      <c r="P540" t="s">
        <v>24</v>
      </c>
      <c r="Q540" t="s">
        <v>32</v>
      </c>
      <c r="R540" t="str">
        <f t="shared" si="8"/>
        <v>71-80</v>
      </c>
    </row>
    <row r="541" spans="1:18" x14ac:dyDescent="0.25">
      <c r="A541" t="s">
        <v>633</v>
      </c>
      <c r="B541" t="s">
        <v>634</v>
      </c>
      <c r="C541" s="5">
        <v>45717</v>
      </c>
      <c r="D541" s="3">
        <v>77</v>
      </c>
      <c r="E541" t="s">
        <v>45</v>
      </c>
      <c r="F541" t="s">
        <v>29</v>
      </c>
      <c r="G541" t="s">
        <v>30</v>
      </c>
      <c r="H541" s="3">
        <v>4</v>
      </c>
      <c r="I541" t="s">
        <v>114</v>
      </c>
      <c r="J541" s="3">
        <v>32</v>
      </c>
      <c r="K541" t="s">
        <v>23</v>
      </c>
      <c r="L541" s="3">
        <v>35000</v>
      </c>
      <c r="M541" s="3">
        <v>2</v>
      </c>
      <c r="N541" s="4">
        <v>70000</v>
      </c>
      <c r="O541" s="2">
        <v>187.96</v>
      </c>
      <c r="P541" t="s">
        <v>24</v>
      </c>
      <c r="Q541" t="s">
        <v>32</v>
      </c>
      <c r="R541" t="str">
        <f t="shared" si="8"/>
        <v>71-80</v>
      </c>
    </row>
    <row r="542" spans="1:18" x14ac:dyDescent="0.25">
      <c r="A542" t="s">
        <v>633</v>
      </c>
      <c r="B542" t="s">
        <v>634</v>
      </c>
      <c r="C542" s="5">
        <v>45717</v>
      </c>
      <c r="D542" s="3">
        <v>77</v>
      </c>
      <c r="E542" t="s">
        <v>45</v>
      </c>
      <c r="F542" t="s">
        <v>41</v>
      </c>
      <c r="G542" t="s">
        <v>30</v>
      </c>
      <c r="H542" s="3">
        <v>4</v>
      </c>
      <c r="I542" t="s">
        <v>114</v>
      </c>
      <c r="J542" s="3">
        <v>32</v>
      </c>
      <c r="K542" t="s">
        <v>62</v>
      </c>
      <c r="L542" s="3">
        <v>24000</v>
      </c>
      <c r="M542" s="3">
        <v>6</v>
      </c>
      <c r="N542" s="4">
        <v>144000</v>
      </c>
      <c r="O542" s="2">
        <v>69.78</v>
      </c>
      <c r="P542" t="s">
        <v>24</v>
      </c>
      <c r="Q542" t="s">
        <v>32</v>
      </c>
      <c r="R542" t="str">
        <f t="shared" si="8"/>
        <v>71-80</v>
      </c>
    </row>
    <row r="543" spans="1:18" x14ac:dyDescent="0.25">
      <c r="A543" t="s">
        <v>635</v>
      </c>
      <c r="B543" t="s">
        <v>636</v>
      </c>
      <c r="C543" s="5">
        <v>45658</v>
      </c>
      <c r="D543" s="3">
        <v>31</v>
      </c>
      <c r="E543" t="s">
        <v>75</v>
      </c>
      <c r="F543" t="s">
        <v>41</v>
      </c>
      <c r="G543" t="s">
        <v>30</v>
      </c>
      <c r="H543" s="3">
        <v>1</v>
      </c>
      <c r="I543" t="s">
        <v>37</v>
      </c>
      <c r="J543" s="3">
        <v>21</v>
      </c>
      <c r="K543" t="s">
        <v>65</v>
      </c>
      <c r="L543" s="3">
        <v>30000</v>
      </c>
      <c r="M543" s="3">
        <v>9</v>
      </c>
      <c r="N543" s="4">
        <v>270000</v>
      </c>
      <c r="O543" s="2">
        <v>122.75</v>
      </c>
      <c r="P543" t="s">
        <v>39</v>
      </c>
      <c r="R543" t="str">
        <f t="shared" si="8"/>
        <v>31-40</v>
      </c>
    </row>
    <row r="544" spans="1:18" x14ac:dyDescent="0.25">
      <c r="A544" t="s">
        <v>635</v>
      </c>
      <c r="B544" t="s">
        <v>636</v>
      </c>
      <c r="C544" s="5">
        <v>45658</v>
      </c>
      <c r="D544" s="3">
        <v>31</v>
      </c>
      <c r="E544" t="s">
        <v>75</v>
      </c>
      <c r="F544" t="s">
        <v>29</v>
      </c>
      <c r="G544" t="s">
        <v>30</v>
      </c>
      <c r="H544" s="3">
        <v>1</v>
      </c>
      <c r="I544" t="s">
        <v>37</v>
      </c>
      <c r="J544" s="3">
        <v>21</v>
      </c>
      <c r="K544" t="s">
        <v>46</v>
      </c>
      <c r="L544" s="3">
        <v>4500</v>
      </c>
      <c r="M544" s="3">
        <v>8</v>
      </c>
      <c r="N544" s="4">
        <v>36000</v>
      </c>
      <c r="O544" s="2">
        <v>109.94</v>
      </c>
      <c r="P544" t="s">
        <v>39</v>
      </c>
      <c r="R544" t="str">
        <f t="shared" si="8"/>
        <v>31-40</v>
      </c>
    </row>
    <row r="545" spans="1:18" x14ac:dyDescent="0.25">
      <c r="A545" t="s">
        <v>637</v>
      </c>
      <c r="B545" t="s">
        <v>638</v>
      </c>
      <c r="C545" s="5">
        <v>45689</v>
      </c>
      <c r="D545" s="3">
        <v>76</v>
      </c>
      <c r="E545" t="s">
        <v>157</v>
      </c>
      <c r="F545" t="s">
        <v>36</v>
      </c>
      <c r="G545" t="s">
        <v>30</v>
      </c>
      <c r="H545" s="3">
        <v>4</v>
      </c>
      <c r="I545" t="s">
        <v>114</v>
      </c>
      <c r="J545" s="3">
        <v>12</v>
      </c>
      <c r="K545" t="s">
        <v>62</v>
      </c>
      <c r="L545" s="3">
        <v>24000</v>
      </c>
      <c r="M545" s="3">
        <v>19</v>
      </c>
      <c r="N545" s="4">
        <v>456000</v>
      </c>
      <c r="O545" s="2">
        <v>90.42</v>
      </c>
      <c r="P545" t="s">
        <v>24</v>
      </c>
      <c r="Q545" t="s">
        <v>284</v>
      </c>
      <c r="R545" t="str">
        <f t="shared" si="8"/>
        <v>71-80</v>
      </c>
    </row>
    <row r="546" spans="1:18" x14ac:dyDescent="0.25">
      <c r="A546" t="s">
        <v>637</v>
      </c>
      <c r="B546" t="s">
        <v>638</v>
      </c>
      <c r="C546" s="5">
        <v>45689</v>
      </c>
      <c r="D546" s="3">
        <v>76</v>
      </c>
      <c r="E546" t="s">
        <v>157</v>
      </c>
      <c r="F546" t="s">
        <v>20</v>
      </c>
      <c r="G546" t="s">
        <v>30</v>
      </c>
      <c r="H546" s="3">
        <v>4</v>
      </c>
      <c r="I546" t="s">
        <v>114</v>
      </c>
      <c r="J546" s="3">
        <v>12</v>
      </c>
      <c r="K546" t="s">
        <v>46</v>
      </c>
      <c r="L546" s="3">
        <v>4500</v>
      </c>
      <c r="M546" s="3">
        <v>8</v>
      </c>
      <c r="N546" s="4">
        <v>36000</v>
      </c>
      <c r="O546" s="2">
        <v>195.86</v>
      </c>
      <c r="P546" t="s">
        <v>24</v>
      </c>
      <c r="Q546" t="s">
        <v>284</v>
      </c>
      <c r="R546" t="str">
        <f t="shared" si="8"/>
        <v>71-80</v>
      </c>
    </row>
    <row r="547" spans="1:18" x14ac:dyDescent="0.25">
      <c r="A547" t="s">
        <v>639</v>
      </c>
      <c r="B547" t="s">
        <v>640</v>
      </c>
      <c r="C547" s="5">
        <v>45689</v>
      </c>
      <c r="D547" s="3">
        <v>50</v>
      </c>
      <c r="E547" t="s">
        <v>70</v>
      </c>
      <c r="F547" t="s">
        <v>29</v>
      </c>
      <c r="G547" t="s">
        <v>30</v>
      </c>
      <c r="H547" s="3">
        <v>2</v>
      </c>
      <c r="I547" t="s">
        <v>22</v>
      </c>
      <c r="J547" s="3">
        <v>55</v>
      </c>
      <c r="K547" t="s">
        <v>102</v>
      </c>
      <c r="L547" s="3">
        <v>900</v>
      </c>
      <c r="M547" s="3">
        <v>16</v>
      </c>
      <c r="N547" s="4">
        <v>14400</v>
      </c>
      <c r="O547" s="2">
        <v>35.729999999999997</v>
      </c>
      <c r="P547" t="s">
        <v>24</v>
      </c>
      <c r="Q547" t="s">
        <v>284</v>
      </c>
      <c r="R547" t="str">
        <f t="shared" si="8"/>
        <v>41-50</v>
      </c>
    </row>
    <row r="548" spans="1:18" x14ac:dyDescent="0.25">
      <c r="A548" t="s">
        <v>641</v>
      </c>
      <c r="B548" t="s">
        <v>642</v>
      </c>
      <c r="C548" s="5">
        <v>45658</v>
      </c>
      <c r="D548" s="3">
        <v>56</v>
      </c>
      <c r="E548" t="s">
        <v>90</v>
      </c>
      <c r="F548" t="s">
        <v>20</v>
      </c>
      <c r="G548" t="s">
        <v>30</v>
      </c>
      <c r="H548" s="3">
        <v>4</v>
      </c>
      <c r="I548" t="s">
        <v>114</v>
      </c>
      <c r="J548" s="3">
        <v>17</v>
      </c>
      <c r="K548" t="s">
        <v>51</v>
      </c>
      <c r="L548" s="3">
        <v>9000</v>
      </c>
      <c r="M548" s="3">
        <v>4</v>
      </c>
      <c r="N548" s="4">
        <v>36000</v>
      </c>
      <c r="O548" s="2">
        <v>95.57</v>
      </c>
      <c r="P548" t="s">
        <v>24</v>
      </c>
      <c r="Q548" t="s">
        <v>265</v>
      </c>
      <c r="R548" t="str">
        <f t="shared" si="8"/>
        <v>51-60</v>
      </c>
    </row>
    <row r="549" spans="1:18" x14ac:dyDescent="0.25">
      <c r="A549" t="s">
        <v>643</v>
      </c>
      <c r="B549" t="s">
        <v>644</v>
      </c>
      <c r="C549" s="5">
        <v>45717</v>
      </c>
      <c r="D549" s="3">
        <v>58</v>
      </c>
      <c r="E549" t="s">
        <v>143</v>
      </c>
      <c r="F549" t="s">
        <v>29</v>
      </c>
      <c r="G549" t="s">
        <v>30</v>
      </c>
      <c r="H549" s="3">
        <v>3</v>
      </c>
      <c r="I549" t="s">
        <v>50</v>
      </c>
      <c r="J549" s="3">
        <v>24</v>
      </c>
      <c r="K549" t="s">
        <v>46</v>
      </c>
      <c r="L549" s="3">
        <v>4500</v>
      </c>
      <c r="M549" s="3">
        <v>10</v>
      </c>
      <c r="N549" s="4">
        <v>45000</v>
      </c>
      <c r="O549" s="2">
        <v>195.88</v>
      </c>
      <c r="P549" t="s">
        <v>24</v>
      </c>
      <c r="Q549" t="s">
        <v>76</v>
      </c>
      <c r="R549" t="str">
        <f t="shared" si="8"/>
        <v>51-60</v>
      </c>
    </row>
    <row r="550" spans="1:18" x14ac:dyDescent="0.25">
      <c r="A550" t="s">
        <v>643</v>
      </c>
      <c r="B550" t="s">
        <v>644</v>
      </c>
      <c r="C550" s="5">
        <v>45717</v>
      </c>
      <c r="D550" s="3">
        <v>58</v>
      </c>
      <c r="E550" t="s">
        <v>143</v>
      </c>
      <c r="F550" t="s">
        <v>36</v>
      </c>
      <c r="G550" t="s">
        <v>30</v>
      </c>
      <c r="H550" s="3">
        <v>3</v>
      </c>
      <c r="I550" t="s">
        <v>50</v>
      </c>
      <c r="J550" s="3">
        <v>24</v>
      </c>
      <c r="K550" t="s">
        <v>115</v>
      </c>
      <c r="L550" s="3">
        <v>25000</v>
      </c>
      <c r="M550" s="3">
        <v>17</v>
      </c>
      <c r="N550" s="4">
        <v>425000</v>
      </c>
      <c r="O550" s="2">
        <v>65.36</v>
      </c>
      <c r="P550" t="s">
        <v>24</v>
      </c>
      <c r="Q550" t="s">
        <v>76</v>
      </c>
      <c r="R550" t="str">
        <f t="shared" si="8"/>
        <v>51-60</v>
      </c>
    </row>
    <row r="551" spans="1:18" x14ac:dyDescent="0.25">
      <c r="A551" t="s">
        <v>645</v>
      </c>
      <c r="B551" t="s">
        <v>646</v>
      </c>
      <c r="C551" s="5">
        <v>45717</v>
      </c>
      <c r="D551" s="3">
        <v>73</v>
      </c>
      <c r="E551" t="s">
        <v>299</v>
      </c>
      <c r="F551" t="s">
        <v>20</v>
      </c>
      <c r="G551" t="s">
        <v>30</v>
      </c>
      <c r="H551" s="3">
        <v>4</v>
      </c>
      <c r="I551" t="s">
        <v>114</v>
      </c>
      <c r="J551" s="3">
        <v>40</v>
      </c>
      <c r="K551" t="s">
        <v>51</v>
      </c>
      <c r="L551" s="3">
        <v>9000</v>
      </c>
      <c r="M551" s="3">
        <v>20</v>
      </c>
      <c r="N551" s="4">
        <v>180000</v>
      </c>
      <c r="O551" s="2">
        <v>84.65</v>
      </c>
      <c r="P551" t="s">
        <v>39</v>
      </c>
      <c r="R551" t="str">
        <f t="shared" si="8"/>
        <v>71-80</v>
      </c>
    </row>
    <row r="552" spans="1:18" x14ac:dyDescent="0.25">
      <c r="A552" t="s">
        <v>647</v>
      </c>
      <c r="B552" t="s">
        <v>648</v>
      </c>
      <c r="C552" s="5">
        <v>45689</v>
      </c>
      <c r="D552" s="3">
        <v>25</v>
      </c>
      <c r="E552" t="s">
        <v>299</v>
      </c>
      <c r="F552" t="s">
        <v>36</v>
      </c>
      <c r="G552" t="s">
        <v>21</v>
      </c>
      <c r="H552" s="3">
        <v>3</v>
      </c>
      <c r="I552" t="s">
        <v>50</v>
      </c>
      <c r="J552" s="3">
        <v>22</v>
      </c>
      <c r="K552" t="s">
        <v>105</v>
      </c>
      <c r="L552" s="3">
        <v>75000</v>
      </c>
      <c r="M552" s="3">
        <v>15</v>
      </c>
      <c r="N552" s="4">
        <v>1125000</v>
      </c>
      <c r="O552" s="2">
        <v>54.61</v>
      </c>
      <c r="P552" t="s">
        <v>39</v>
      </c>
      <c r="R552" t="str">
        <f t="shared" si="8"/>
        <v>21-30</v>
      </c>
    </row>
    <row r="553" spans="1:18" x14ac:dyDescent="0.25">
      <c r="A553" t="s">
        <v>647</v>
      </c>
      <c r="B553" t="s">
        <v>648</v>
      </c>
      <c r="C553" s="5">
        <v>45689</v>
      </c>
      <c r="D553" s="3">
        <v>25</v>
      </c>
      <c r="E553" t="s">
        <v>299</v>
      </c>
      <c r="F553" t="s">
        <v>29</v>
      </c>
      <c r="G553" t="s">
        <v>21</v>
      </c>
      <c r="H553" s="3">
        <v>3</v>
      </c>
      <c r="I553" t="s">
        <v>50</v>
      </c>
      <c r="J553" s="3">
        <v>22</v>
      </c>
      <c r="K553" t="s">
        <v>56</v>
      </c>
      <c r="L553" s="3">
        <v>3500</v>
      </c>
      <c r="M553" s="3">
        <v>17</v>
      </c>
      <c r="N553" s="4">
        <v>59500</v>
      </c>
      <c r="O553" s="2">
        <v>149.71</v>
      </c>
      <c r="P553" t="s">
        <v>39</v>
      </c>
      <c r="R553" t="str">
        <f t="shared" si="8"/>
        <v>21-30</v>
      </c>
    </row>
    <row r="554" spans="1:18" x14ac:dyDescent="0.25">
      <c r="A554" t="s">
        <v>649</v>
      </c>
      <c r="B554" t="s">
        <v>650</v>
      </c>
      <c r="C554" s="5">
        <v>45658</v>
      </c>
      <c r="D554" s="3">
        <v>68</v>
      </c>
      <c r="E554" t="s">
        <v>28</v>
      </c>
      <c r="F554" t="s">
        <v>36</v>
      </c>
      <c r="G554" t="s">
        <v>21</v>
      </c>
      <c r="H554" s="3">
        <v>2</v>
      </c>
      <c r="I554" t="s">
        <v>22</v>
      </c>
      <c r="J554" s="3">
        <v>55</v>
      </c>
      <c r="K554" t="s">
        <v>71</v>
      </c>
      <c r="L554" s="3">
        <v>14500</v>
      </c>
      <c r="M554" s="3">
        <v>4</v>
      </c>
      <c r="N554" s="4">
        <v>58000</v>
      </c>
      <c r="O554" s="2">
        <v>33.799999999999997</v>
      </c>
      <c r="P554" t="s">
        <v>39</v>
      </c>
      <c r="R554" t="str">
        <f t="shared" si="8"/>
        <v>61-70</v>
      </c>
    </row>
    <row r="555" spans="1:18" x14ac:dyDescent="0.25">
      <c r="A555" t="s">
        <v>649</v>
      </c>
      <c r="B555" t="s">
        <v>650</v>
      </c>
      <c r="C555" s="5">
        <v>45658</v>
      </c>
      <c r="D555" s="3">
        <v>68</v>
      </c>
      <c r="E555" t="s">
        <v>28</v>
      </c>
      <c r="F555" t="s">
        <v>29</v>
      </c>
      <c r="G555" t="s">
        <v>21</v>
      </c>
      <c r="H555" s="3">
        <v>2</v>
      </c>
      <c r="I555" t="s">
        <v>22</v>
      </c>
      <c r="J555" s="3">
        <v>55</v>
      </c>
      <c r="K555" t="s">
        <v>83</v>
      </c>
      <c r="L555" s="3">
        <v>1000</v>
      </c>
      <c r="M555" s="3">
        <v>16</v>
      </c>
      <c r="N555" s="4">
        <v>16000</v>
      </c>
      <c r="O555" s="2">
        <v>13.23</v>
      </c>
      <c r="P555" t="s">
        <v>39</v>
      </c>
      <c r="R555" t="str">
        <f t="shared" si="8"/>
        <v>61-70</v>
      </c>
    </row>
    <row r="556" spans="1:18" x14ac:dyDescent="0.25">
      <c r="A556" t="s">
        <v>649</v>
      </c>
      <c r="B556" t="s">
        <v>650</v>
      </c>
      <c r="C556" s="5">
        <v>45658</v>
      </c>
      <c r="D556" s="3">
        <v>68</v>
      </c>
      <c r="E556" t="s">
        <v>28</v>
      </c>
      <c r="F556" t="s">
        <v>41</v>
      </c>
      <c r="G556" t="s">
        <v>21</v>
      </c>
      <c r="H556" s="3">
        <v>2</v>
      </c>
      <c r="I556" t="s">
        <v>22</v>
      </c>
      <c r="J556" s="3">
        <v>55</v>
      </c>
      <c r="K556" t="s">
        <v>62</v>
      </c>
      <c r="L556" s="3">
        <v>24000</v>
      </c>
      <c r="M556" s="3">
        <v>13</v>
      </c>
      <c r="N556" s="4">
        <v>312000</v>
      </c>
      <c r="O556" s="2">
        <v>11.24</v>
      </c>
      <c r="P556" t="s">
        <v>39</v>
      </c>
      <c r="R556" t="str">
        <f t="shared" si="8"/>
        <v>61-70</v>
      </c>
    </row>
    <row r="557" spans="1:18" x14ac:dyDescent="0.25">
      <c r="A557" t="s">
        <v>651</v>
      </c>
      <c r="B557" t="s">
        <v>652</v>
      </c>
      <c r="C557" s="5">
        <v>45689</v>
      </c>
      <c r="D557" s="3">
        <v>26</v>
      </c>
      <c r="E557" t="s">
        <v>95</v>
      </c>
      <c r="F557" t="s">
        <v>36</v>
      </c>
      <c r="G557" t="s">
        <v>30</v>
      </c>
      <c r="H557" s="3">
        <v>1</v>
      </c>
      <c r="I557" t="s">
        <v>37</v>
      </c>
      <c r="J557" s="3">
        <v>40</v>
      </c>
      <c r="K557" t="s">
        <v>71</v>
      </c>
      <c r="L557" s="3">
        <v>14500</v>
      </c>
      <c r="M557" s="3">
        <v>15</v>
      </c>
      <c r="N557" s="4">
        <v>217500</v>
      </c>
      <c r="O557" s="2">
        <v>147.65</v>
      </c>
      <c r="P557" t="s">
        <v>39</v>
      </c>
      <c r="R557" t="str">
        <f t="shared" si="8"/>
        <v>21-30</v>
      </c>
    </row>
    <row r="558" spans="1:18" x14ac:dyDescent="0.25">
      <c r="A558" t="s">
        <v>651</v>
      </c>
      <c r="B558" t="s">
        <v>652</v>
      </c>
      <c r="C558" s="5">
        <v>45689</v>
      </c>
      <c r="D558" s="3">
        <v>26</v>
      </c>
      <c r="E558" t="s">
        <v>95</v>
      </c>
      <c r="F558" t="s">
        <v>41</v>
      </c>
      <c r="G558" t="s">
        <v>30</v>
      </c>
      <c r="H558" s="3">
        <v>1</v>
      </c>
      <c r="I558" t="s">
        <v>37</v>
      </c>
      <c r="J558" s="3">
        <v>40</v>
      </c>
      <c r="K558" t="s">
        <v>38</v>
      </c>
      <c r="L558" s="3">
        <v>20000</v>
      </c>
      <c r="M558" s="3">
        <v>6</v>
      </c>
      <c r="N558" s="4">
        <v>120000</v>
      </c>
      <c r="O558" s="2">
        <v>26.69</v>
      </c>
      <c r="P558" t="s">
        <v>39</v>
      </c>
      <c r="R558" t="str">
        <f t="shared" si="8"/>
        <v>21-30</v>
      </c>
    </row>
    <row r="559" spans="1:18" x14ac:dyDescent="0.25">
      <c r="A559" t="s">
        <v>653</v>
      </c>
      <c r="B559" t="s">
        <v>654</v>
      </c>
      <c r="C559" s="5">
        <v>45689</v>
      </c>
      <c r="D559" s="3">
        <v>20</v>
      </c>
      <c r="E559" t="s">
        <v>152</v>
      </c>
      <c r="F559" t="s">
        <v>36</v>
      </c>
      <c r="G559" t="s">
        <v>30</v>
      </c>
      <c r="H559" s="3">
        <v>4</v>
      </c>
      <c r="I559" t="s">
        <v>114</v>
      </c>
      <c r="J559" s="3">
        <v>56</v>
      </c>
      <c r="K559" t="s">
        <v>65</v>
      </c>
      <c r="L559" s="3">
        <v>30000</v>
      </c>
      <c r="M559" s="3">
        <v>18</v>
      </c>
      <c r="N559" s="4">
        <v>540000</v>
      </c>
      <c r="O559" s="2">
        <v>193.92</v>
      </c>
      <c r="P559" t="s">
        <v>39</v>
      </c>
      <c r="R559" t="str">
        <f t="shared" si="8"/>
        <v>11-20</v>
      </c>
    </row>
    <row r="560" spans="1:18" x14ac:dyDescent="0.25">
      <c r="A560" t="s">
        <v>653</v>
      </c>
      <c r="B560" t="s">
        <v>654</v>
      </c>
      <c r="C560" s="5">
        <v>45689</v>
      </c>
      <c r="D560" s="3">
        <v>20</v>
      </c>
      <c r="E560" t="s">
        <v>152</v>
      </c>
      <c r="F560" t="s">
        <v>29</v>
      </c>
      <c r="G560" t="s">
        <v>30</v>
      </c>
      <c r="H560" s="3">
        <v>4</v>
      </c>
      <c r="I560" t="s">
        <v>114</v>
      </c>
      <c r="J560" s="3">
        <v>56</v>
      </c>
      <c r="K560" t="s">
        <v>164</v>
      </c>
      <c r="L560" s="3">
        <v>600</v>
      </c>
      <c r="M560" s="3">
        <v>15</v>
      </c>
      <c r="N560" s="4">
        <v>9000</v>
      </c>
      <c r="O560" s="2">
        <v>118.37</v>
      </c>
      <c r="P560" t="s">
        <v>39</v>
      </c>
      <c r="R560" t="str">
        <f t="shared" si="8"/>
        <v>11-20</v>
      </c>
    </row>
    <row r="561" spans="1:18" x14ac:dyDescent="0.25">
      <c r="A561" t="s">
        <v>653</v>
      </c>
      <c r="B561" t="s">
        <v>654</v>
      </c>
      <c r="C561" s="5">
        <v>45689</v>
      </c>
      <c r="D561" s="3">
        <v>20</v>
      </c>
      <c r="E561" t="s">
        <v>152</v>
      </c>
      <c r="F561" t="s">
        <v>20</v>
      </c>
      <c r="G561" t="s">
        <v>30</v>
      </c>
      <c r="H561" s="3">
        <v>4</v>
      </c>
      <c r="I561" t="s">
        <v>114</v>
      </c>
      <c r="J561" s="3">
        <v>56</v>
      </c>
      <c r="K561" t="s">
        <v>23</v>
      </c>
      <c r="L561" s="3">
        <v>35000</v>
      </c>
      <c r="M561" s="3">
        <v>18</v>
      </c>
      <c r="N561" s="4">
        <v>630000</v>
      </c>
      <c r="O561" s="2">
        <v>104.93</v>
      </c>
      <c r="P561" t="s">
        <v>39</v>
      </c>
      <c r="R561" t="str">
        <f t="shared" si="8"/>
        <v>11-20</v>
      </c>
    </row>
    <row r="562" spans="1:18" x14ac:dyDescent="0.25">
      <c r="A562" t="s">
        <v>655</v>
      </c>
      <c r="B562" t="s">
        <v>656</v>
      </c>
      <c r="C562" s="5">
        <v>45658</v>
      </c>
      <c r="D562" s="3">
        <v>60</v>
      </c>
      <c r="E562" t="s">
        <v>213</v>
      </c>
      <c r="F562" t="s">
        <v>36</v>
      </c>
      <c r="G562" t="s">
        <v>21</v>
      </c>
      <c r="H562" s="3">
        <v>4</v>
      </c>
      <c r="I562" t="s">
        <v>114</v>
      </c>
      <c r="J562" s="3">
        <v>52</v>
      </c>
      <c r="K562" t="s">
        <v>62</v>
      </c>
      <c r="L562" s="3">
        <v>24000</v>
      </c>
      <c r="M562" s="3">
        <v>17</v>
      </c>
      <c r="N562" s="4">
        <v>408000</v>
      </c>
      <c r="O562" s="2">
        <v>2.61</v>
      </c>
      <c r="P562" t="s">
        <v>39</v>
      </c>
      <c r="R562" t="str">
        <f t="shared" si="8"/>
        <v>51-60</v>
      </c>
    </row>
    <row r="563" spans="1:18" x14ac:dyDescent="0.25">
      <c r="A563" t="s">
        <v>655</v>
      </c>
      <c r="B563" t="s">
        <v>656</v>
      </c>
      <c r="C563" s="5">
        <v>45658</v>
      </c>
      <c r="D563" s="3">
        <v>60</v>
      </c>
      <c r="E563" t="s">
        <v>213</v>
      </c>
      <c r="F563" t="s">
        <v>41</v>
      </c>
      <c r="G563" t="s">
        <v>21</v>
      </c>
      <c r="H563" s="3">
        <v>4</v>
      </c>
      <c r="I563" t="s">
        <v>114</v>
      </c>
      <c r="J563" s="3">
        <v>52</v>
      </c>
      <c r="K563" t="s">
        <v>38</v>
      </c>
      <c r="L563" s="3">
        <v>20000</v>
      </c>
      <c r="M563" s="3">
        <v>16</v>
      </c>
      <c r="N563" s="4">
        <v>320000</v>
      </c>
      <c r="O563" s="2">
        <v>69.11</v>
      </c>
      <c r="P563" t="s">
        <v>39</v>
      </c>
      <c r="R563" t="str">
        <f t="shared" si="8"/>
        <v>51-60</v>
      </c>
    </row>
    <row r="564" spans="1:18" x14ac:dyDescent="0.25">
      <c r="A564" t="s">
        <v>657</v>
      </c>
      <c r="B564" t="s">
        <v>658</v>
      </c>
      <c r="C564" s="5">
        <v>45658</v>
      </c>
      <c r="D564" s="3">
        <v>17</v>
      </c>
      <c r="E564" t="s">
        <v>90</v>
      </c>
      <c r="F564" t="s">
        <v>20</v>
      </c>
      <c r="G564" t="s">
        <v>30</v>
      </c>
      <c r="H564" s="3">
        <v>4</v>
      </c>
      <c r="I564" t="s">
        <v>114</v>
      </c>
      <c r="J564" s="3">
        <v>20</v>
      </c>
      <c r="K564" t="s">
        <v>46</v>
      </c>
      <c r="L564" s="3">
        <v>4500</v>
      </c>
      <c r="M564" s="3">
        <v>18</v>
      </c>
      <c r="N564" s="4">
        <v>81000</v>
      </c>
      <c r="O564" s="2">
        <v>82.64</v>
      </c>
      <c r="P564" t="s">
        <v>39</v>
      </c>
      <c r="R564" t="str">
        <f t="shared" si="8"/>
        <v>11-20</v>
      </c>
    </row>
    <row r="565" spans="1:18" x14ac:dyDescent="0.25">
      <c r="A565" t="s">
        <v>657</v>
      </c>
      <c r="B565" t="s">
        <v>658</v>
      </c>
      <c r="C565" s="5">
        <v>45658</v>
      </c>
      <c r="D565" s="3">
        <v>17</v>
      </c>
      <c r="E565" t="s">
        <v>90</v>
      </c>
      <c r="F565" t="s">
        <v>29</v>
      </c>
      <c r="G565" t="s">
        <v>30</v>
      </c>
      <c r="H565" s="3">
        <v>4</v>
      </c>
      <c r="I565" t="s">
        <v>114</v>
      </c>
      <c r="J565" s="3">
        <v>20</v>
      </c>
      <c r="K565" t="s">
        <v>31</v>
      </c>
      <c r="L565" s="3">
        <v>5500</v>
      </c>
      <c r="M565" s="3">
        <v>6</v>
      </c>
      <c r="N565" s="4">
        <v>33000</v>
      </c>
      <c r="O565" s="2">
        <v>79.25</v>
      </c>
      <c r="P565" t="s">
        <v>39</v>
      </c>
      <c r="R565" t="str">
        <f t="shared" si="8"/>
        <v>11-20</v>
      </c>
    </row>
    <row r="566" spans="1:18" x14ac:dyDescent="0.25">
      <c r="A566" t="s">
        <v>659</v>
      </c>
      <c r="B566" t="s">
        <v>660</v>
      </c>
      <c r="C566" s="5">
        <v>45689</v>
      </c>
      <c r="D566" s="3">
        <v>64</v>
      </c>
      <c r="E566" t="s">
        <v>113</v>
      </c>
      <c r="F566" t="s">
        <v>36</v>
      </c>
      <c r="G566" t="s">
        <v>30</v>
      </c>
      <c r="H566" s="3">
        <v>2</v>
      </c>
      <c r="I566" t="s">
        <v>22</v>
      </c>
      <c r="J566" s="3">
        <v>6</v>
      </c>
      <c r="K566" t="s">
        <v>105</v>
      </c>
      <c r="L566" s="3">
        <v>75000</v>
      </c>
      <c r="M566" s="3">
        <v>3</v>
      </c>
      <c r="N566" s="4">
        <v>225000</v>
      </c>
      <c r="O566" s="2">
        <v>38.01</v>
      </c>
      <c r="P566" t="s">
        <v>39</v>
      </c>
      <c r="R566" t="str">
        <f t="shared" si="8"/>
        <v>61-70</v>
      </c>
    </row>
    <row r="567" spans="1:18" x14ac:dyDescent="0.25">
      <c r="A567" t="s">
        <v>659</v>
      </c>
      <c r="B567" t="s">
        <v>660</v>
      </c>
      <c r="C567" s="5">
        <v>45689</v>
      </c>
      <c r="D567" s="3">
        <v>64</v>
      </c>
      <c r="E567" t="s">
        <v>113</v>
      </c>
      <c r="F567" t="s">
        <v>20</v>
      </c>
      <c r="G567" t="s">
        <v>30</v>
      </c>
      <c r="H567" s="3">
        <v>2</v>
      </c>
      <c r="I567" t="s">
        <v>22</v>
      </c>
      <c r="J567" s="3">
        <v>6</v>
      </c>
      <c r="K567" t="s">
        <v>46</v>
      </c>
      <c r="L567" s="3">
        <v>4500</v>
      </c>
      <c r="M567" s="3">
        <v>4</v>
      </c>
      <c r="N567" s="4">
        <v>18000</v>
      </c>
      <c r="O567" s="2">
        <v>27.76</v>
      </c>
      <c r="P567" t="s">
        <v>39</v>
      </c>
      <c r="R567" t="str">
        <f t="shared" si="8"/>
        <v>61-70</v>
      </c>
    </row>
    <row r="568" spans="1:18" x14ac:dyDescent="0.25">
      <c r="A568" t="s">
        <v>659</v>
      </c>
      <c r="B568" t="s">
        <v>660</v>
      </c>
      <c r="C568" s="5">
        <v>45689</v>
      </c>
      <c r="D568" s="3">
        <v>64</v>
      </c>
      <c r="E568" t="s">
        <v>113</v>
      </c>
      <c r="F568" t="s">
        <v>29</v>
      </c>
      <c r="G568" t="s">
        <v>30</v>
      </c>
      <c r="H568" s="3">
        <v>2</v>
      </c>
      <c r="I568" t="s">
        <v>22</v>
      </c>
      <c r="J568" s="3">
        <v>6</v>
      </c>
      <c r="K568" t="s">
        <v>31</v>
      </c>
      <c r="L568" s="3">
        <v>5500</v>
      </c>
      <c r="M568" s="3">
        <v>9</v>
      </c>
      <c r="N568" s="4">
        <v>49500</v>
      </c>
      <c r="O568" s="2">
        <v>123.74</v>
      </c>
      <c r="P568" t="s">
        <v>39</v>
      </c>
      <c r="R568" t="str">
        <f t="shared" si="8"/>
        <v>61-70</v>
      </c>
    </row>
    <row r="569" spans="1:18" x14ac:dyDescent="0.25">
      <c r="A569" t="s">
        <v>661</v>
      </c>
      <c r="B569" t="s">
        <v>662</v>
      </c>
      <c r="C569" s="5">
        <v>45658</v>
      </c>
      <c r="D569" s="3">
        <v>40</v>
      </c>
      <c r="E569" t="s">
        <v>258</v>
      </c>
      <c r="F569" t="s">
        <v>36</v>
      </c>
      <c r="G569" t="s">
        <v>21</v>
      </c>
      <c r="H569" s="3">
        <v>5</v>
      </c>
      <c r="I569" t="s">
        <v>55</v>
      </c>
      <c r="J569" s="3">
        <v>10</v>
      </c>
      <c r="K569" t="s">
        <v>57</v>
      </c>
      <c r="L569" s="3">
        <v>150000</v>
      </c>
      <c r="M569" s="3">
        <v>8</v>
      </c>
      <c r="N569" s="4">
        <v>1200000</v>
      </c>
      <c r="O569" s="2">
        <v>145.56</v>
      </c>
      <c r="P569" t="s">
        <v>24</v>
      </c>
      <c r="Q569" t="s">
        <v>76</v>
      </c>
      <c r="R569" t="str">
        <f t="shared" si="8"/>
        <v>31-40</v>
      </c>
    </row>
    <row r="570" spans="1:18" x14ac:dyDescent="0.25">
      <c r="A570" t="s">
        <v>661</v>
      </c>
      <c r="B570" t="s">
        <v>662</v>
      </c>
      <c r="C570" s="5">
        <v>45658</v>
      </c>
      <c r="D570" s="3">
        <v>40</v>
      </c>
      <c r="E570" t="s">
        <v>258</v>
      </c>
      <c r="F570" t="s">
        <v>41</v>
      </c>
      <c r="G570" t="s">
        <v>21</v>
      </c>
      <c r="H570" s="3">
        <v>5</v>
      </c>
      <c r="I570" t="s">
        <v>55</v>
      </c>
      <c r="J570" s="3">
        <v>10</v>
      </c>
      <c r="K570" t="s">
        <v>42</v>
      </c>
      <c r="L570" s="3">
        <v>9000</v>
      </c>
      <c r="M570" s="3">
        <v>16</v>
      </c>
      <c r="N570" s="4">
        <v>144000</v>
      </c>
      <c r="O570" s="2">
        <v>30.56</v>
      </c>
      <c r="P570" t="s">
        <v>24</v>
      </c>
      <c r="Q570" t="s">
        <v>76</v>
      </c>
      <c r="R570" t="str">
        <f t="shared" si="8"/>
        <v>31-40</v>
      </c>
    </row>
    <row r="571" spans="1:18" x14ac:dyDescent="0.25">
      <c r="A571" t="s">
        <v>663</v>
      </c>
      <c r="B571" t="s">
        <v>379</v>
      </c>
      <c r="C571" s="5">
        <v>45689</v>
      </c>
      <c r="D571" s="3">
        <v>59</v>
      </c>
      <c r="E571" t="s">
        <v>110</v>
      </c>
      <c r="F571" t="s">
        <v>36</v>
      </c>
      <c r="G571" t="s">
        <v>30</v>
      </c>
      <c r="H571" s="3">
        <v>3</v>
      </c>
      <c r="I571" t="s">
        <v>50</v>
      </c>
      <c r="J571" s="3">
        <v>51</v>
      </c>
      <c r="K571" t="s">
        <v>38</v>
      </c>
      <c r="L571" s="3">
        <v>20000</v>
      </c>
      <c r="M571" s="3">
        <v>5</v>
      </c>
      <c r="N571" s="4">
        <v>100000</v>
      </c>
      <c r="O571" s="2">
        <v>168.79</v>
      </c>
      <c r="P571" t="s">
        <v>39</v>
      </c>
      <c r="R571" t="str">
        <f t="shared" si="8"/>
        <v>51-60</v>
      </c>
    </row>
    <row r="572" spans="1:18" x14ac:dyDescent="0.25">
      <c r="A572" t="s">
        <v>664</v>
      </c>
      <c r="B572" t="s">
        <v>665</v>
      </c>
      <c r="C572" s="5">
        <v>45689</v>
      </c>
      <c r="D572" s="3">
        <v>50</v>
      </c>
      <c r="E572" t="s">
        <v>82</v>
      </c>
      <c r="F572" t="s">
        <v>29</v>
      </c>
      <c r="G572" t="s">
        <v>21</v>
      </c>
      <c r="H572" s="3">
        <v>2</v>
      </c>
      <c r="I572" t="s">
        <v>22</v>
      </c>
      <c r="J572" s="3">
        <v>35</v>
      </c>
      <c r="K572" t="s">
        <v>83</v>
      </c>
      <c r="L572" s="3">
        <v>1000</v>
      </c>
      <c r="M572" s="3">
        <v>8</v>
      </c>
      <c r="N572" s="4">
        <v>8000</v>
      </c>
      <c r="O572" s="2">
        <v>194.93</v>
      </c>
      <c r="P572" t="s">
        <v>24</v>
      </c>
      <c r="Q572" t="s">
        <v>32</v>
      </c>
      <c r="R572" t="str">
        <f t="shared" si="8"/>
        <v>41-50</v>
      </c>
    </row>
    <row r="573" spans="1:18" x14ac:dyDescent="0.25">
      <c r="A573" t="s">
        <v>664</v>
      </c>
      <c r="B573" t="s">
        <v>665</v>
      </c>
      <c r="C573" s="5">
        <v>45689</v>
      </c>
      <c r="D573" s="3">
        <v>50</v>
      </c>
      <c r="E573" t="s">
        <v>82</v>
      </c>
      <c r="F573" t="s">
        <v>41</v>
      </c>
      <c r="G573" t="s">
        <v>21</v>
      </c>
      <c r="H573" s="3">
        <v>2</v>
      </c>
      <c r="I573" t="s">
        <v>22</v>
      </c>
      <c r="J573" s="3">
        <v>35</v>
      </c>
      <c r="K573" t="s">
        <v>71</v>
      </c>
      <c r="L573" s="3">
        <v>14500</v>
      </c>
      <c r="M573" s="3">
        <v>15</v>
      </c>
      <c r="N573" s="4">
        <v>217500</v>
      </c>
      <c r="O573" s="2">
        <v>154.36000000000001</v>
      </c>
      <c r="P573" t="s">
        <v>24</v>
      </c>
      <c r="Q573" t="s">
        <v>32</v>
      </c>
      <c r="R573" t="str">
        <f t="shared" si="8"/>
        <v>41-50</v>
      </c>
    </row>
    <row r="574" spans="1:18" x14ac:dyDescent="0.25">
      <c r="A574" t="s">
        <v>666</v>
      </c>
      <c r="B574" t="s">
        <v>667</v>
      </c>
      <c r="C574" s="5">
        <v>45658</v>
      </c>
      <c r="D574" s="3">
        <v>20</v>
      </c>
      <c r="E574" t="s">
        <v>121</v>
      </c>
      <c r="F574" t="s">
        <v>29</v>
      </c>
      <c r="G574" t="s">
        <v>30</v>
      </c>
      <c r="H574" s="3">
        <v>5</v>
      </c>
      <c r="I574" t="s">
        <v>55</v>
      </c>
      <c r="J574" s="3">
        <v>48</v>
      </c>
      <c r="K574" t="s">
        <v>87</v>
      </c>
      <c r="L574" s="3">
        <v>7500</v>
      </c>
      <c r="M574" s="3">
        <v>10</v>
      </c>
      <c r="N574" s="4">
        <v>75000</v>
      </c>
      <c r="O574" s="2">
        <v>136.44999999999999</v>
      </c>
      <c r="P574" t="s">
        <v>39</v>
      </c>
      <c r="R574" t="str">
        <f t="shared" si="8"/>
        <v>11-20</v>
      </c>
    </row>
    <row r="575" spans="1:18" x14ac:dyDescent="0.25">
      <c r="A575" t="s">
        <v>668</v>
      </c>
      <c r="B575" t="s">
        <v>669</v>
      </c>
      <c r="C575" s="5">
        <v>45689</v>
      </c>
      <c r="D575" s="3">
        <v>36</v>
      </c>
      <c r="E575" t="s">
        <v>128</v>
      </c>
      <c r="F575" t="s">
        <v>20</v>
      </c>
      <c r="G575" t="s">
        <v>21</v>
      </c>
      <c r="H575" s="3">
        <v>3</v>
      </c>
      <c r="I575" t="s">
        <v>50</v>
      </c>
      <c r="J575" s="3">
        <v>17</v>
      </c>
      <c r="K575" t="s">
        <v>23</v>
      </c>
      <c r="L575" s="3">
        <v>35000</v>
      </c>
      <c r="M575" s="3">
        <v>6</v>
      </c>
      <c r="N575" s="4">
        <v>210000</v>
      </c>
      <c r="O575" s="2">
        <v>65.239999999999995</v>
      </c>
      <c r="P575" t="s">
        <v>24</v>
      </c>
      <c r="Q575" t="s">
        <v>76</v>
      </c>
      <c r="R575" t="str">
        <f t="shared" si="8"/>
        <v>31-40</v>
      </c>
    </row>
    <row r="576" spans="1:18" x14ac:dyDescent="0.25">
      <c r="A576" t="s">
        <v>668</v>
      </c>
      <c r="B576" t="s">
        <v>669</v>
      </c>
      <c r="C576" s="5">
        <v>45689</v>
      </c>
      <c r="D576" s="3">
        <v>36</v>
      </c>
      <c r="E576" t="s">
        <v>128</v>
      </c>
      <c r="F576" t="s">
        <v>41</v>
      </c>
      <c r="G576" t="s">
        <v>21</v>
      </c>
      <c r="H576" s="3">
        <v>3</v>
      </c>
      <c r="I576" t="s">
        <v>50</v>
      </c>
      <c r="J576" s="3">
        <v>17</v>
      </c>
      <c r="K576" t="s">
        <v>65</v>
      </c>
      <c r="L576" s="3">
        <v>30000</v>
      </c>
      <c r="M576" s="3">
        <v>13</v>
      </c>
      <c r="N576" s="4">
        <v>390000</v>
      </c>
      <c r="O576" s="2">
        <v>117.15</v>
      </c>
      <c r="P576" t="s">
        <v>24</v>
      </c>
      <c r="Q576" t="s">
        <v>76</v>
      </c>
      <c r="R576" t="str">
        <f t="shared" si="8"/>
        <v>31-40</v>
      </c>
    </row>
    <row r="577" spans="1:18" x14ac:dyDescent="0.25">
      <c r="A577" t="s">
        <v>668</v>
      </c>
      <c r="B577" t="s">
        <v>669</v>
      </c>
      <c r="C577" s="5">
        <v>45689</v>
      </c>
      <c r="D577" s="3">
        <v>36</v>
      </c>
      <c r="E577" t="s">
        <v>128</v>
      </c>
      <c r="F577" t="s">
        <v>36</v>
      </c>
      <c r="G577" t="s">
        <v>21</v>
      </c>
      <c r="H577" s="3">
        <v>3</v>
      </c>
      <c r="I577" t="s">
        <v>50</v>
      </c>
      <c r="J577" s="3">
        <v>17</v>
      </c>
      <c r="K577" t="s">
        <v>71</v>
      </c>
      <c r="L577" s="3">
        <v>14500</v>
      </c>
      <c r="M577" s="3">
        <v>2</v>
      </c>
      <c r="N577" s="4">
        <v>29000</v>
      </c>
      <c r="O577" s="2">
        <v>2.2799999999999998</v>
      </c>
      <c r="P577" t="s">
        <v>24</v>
      </c>
      <c r="Q577" t="s">
        <v>76</v>
      </c>
      <c r="R577" t="str">
        <f t="shared" si="8"/>
        <v>31-40</v>
      </c>
    </row>
    <row r="578" spans="1:18" x14ac:dyDescent="0.25">
      <c r="A578" t="s">
        <v>670</v>
      </c>
      <c r="B578" t="s">
        <v>671</v>
      </c>
      <c r="C578" s="5">
        <v>45689</v>
      </c>
      <c r="D578" s="3">
        <v>35</v>
      </c>
      <c r="E578" t="s">
        <v>45</v>
      </c>
      <c r="F578" t="s">
        <v>41</v>
      </c>
      <c r="G578" t="s">
        <v>21</v>
      </c>
      <c r="H578" s="3">
        <v>4</v>
      </c>
      <c r="I578" t="s">
        <v>114</v>
      </c>
      <c r="J578" s="3">
        <v>16</v>
      </c>
      <c r="K578" t="s">
        <v>65</v>
      </c>
      <c r="L578" s="3">
        <v>30000</v>
      </c>
      <c r="M578" s="3">
        <v>18</v>
      </c>
      <c r="N578" s="4">
        <v>540000</v>
      </c>
      <c r="O578" s="2">
        <v>129.09</v>
      </c>
      <c r="P578" t="s">
        <v>24</v>
      </c>
      <c r="Q578" t="s">
        <v>25</v>
      </c>
      <c r="R578" t="str">
        <f t="shared" si="8"/>
        <v>31-40</v>
      </c>
    </row>
    <row r="579" spans="1:18" x14ac:dyDescent="0.25">
      <c r="A579" t="s">
        <v>670</v>
      </c>
      <c r="B579" t="s">
        <v>671</v>
      </c>
      <c r="C579" s="5">
        <v>45689</v>
      </c>
      <c r="D579" s="3">
        <v>35</v>
      </c>
      <c r="E579" t="s">
        <v>45</v>
      </c>
      <c r="F579" t="s">
        <v>29</v>
      </c>
      <c r="G579" t="s">
        <v>21</v>
      </c>
      <c r="H579" s="3">
        <v>4</v>
      </c>
      <c r="I579" t="s">
        <v>114</v>
      </c>
      <c r="J579" s="3">
        <v>16</v>
      </c>
      <c r="K579" t="s">
        <v>83</v>
      </c>
      <c r="L579" s="3">
        <v>1000</v>
      </c>
      <c r="M579" s="3">
        <v>8</v>
      </c>
      <c r="N579" s="4">
        <v>8000</v>
      </c>
      <c r="O579" s="2">
        <v>25.6</v>
      </c>
      <c r="P579" t="s">
        <v>24</v>
      </c>
      <c r="Q579" t="s">
        <v>25</v>
      </c>
      <c r="R579" t="str">
        <f t="shared" ref="R579:R642" si="9">IF(D579&lt;=20,"11-20",IF(D579&lt;=30,"21-30",IF(D579&lt;=40,"31-40",IF(D579&lt;=50,"41-50",IF(D579&lt;=60,"51-60",IF(D579&lt;=70,"61-70","71-80"))))))</f>
        <v>31-40</v>
      </c>
    </row>
    <row r="580" spans="1:18" x14ac:dyDescent="0.25">
      <c r="A580" t="s">
        <v>672</v>
      </c>
      <c r="B580" t="s">
        <v>673</v>
      </c>
      <c r="C580" s="5">
        <v>45689</v>
      </c>
      <c r="D580" s="3">
        <v>60</v>
      </c>
      <c r="E580" t="s">
        <v>198</v>
      </c>
      <c r="F580" t="s">
        <v>41</v>
      </c>
      <c r="G580" t="s">
        <v>21</v>
      </c>
      <c r="H580" s="3">
        <v>3</v>
      </c>
      <c r="I580" t="s">
        <v>50</v>
      </c>
      <c r="J580" s="3">
        <v>2</v>
      </c>
      <c r="K580" t="s">
        <v>71</v>
      </c>
      <c r="L580" s="3">
        <v>14500</v>
      </c>
      <c r="M580" s="3">
        <v>18</v>
      </c>
      <c r="N580" s="4">
        <v>261000</v>
      </c>
      <c r="O580" s="2">
        <v>112.03</v>
      </c>
      <c r="P580" t="s">
        <v>39</v>
      </c>
      <c r="R580" t="str">
        <f t="shared" si="9"/>
        <v>51-60</v>
      </c>
    </row>
    <row r="581" spans="1:18" x14ac:dyDescent="0.25">
      <c r="A581" t="s">
        <v>672</v>
      </c>
      <c r="B581" t="s">
        <v>673</v>
      </c>
      <c r="C581" s="5">
        <v>45689</v>
      </c>
      <c r="D581" s="3">
        <v>60</v>
      </c>
      <c r="E581" t="s">
        <v>198</v>
      </c>
      <c r="F581" t="s">
        <v>20</v>
      </c>
      <c r="G581" t="s">
        <v>21</v>
      </c>
      <c r="H581" s="3">
        <v>3</v>
      </c>
      <c r="I581" t="s">
        <v>50</v>
      </c>
      <c r="J581" s="3">
        <v>2</v>
      </c>
      <c r="K581" t="s">
        <v>23</v>
      </c>
      <c r="L581" s="3">
        <v>35000</v>
      </c>
      <c r="M581" s="3">
        <v>6</v>
      </c>
      <c r="N581" s="4">
        <v>210000</v>
      </c>
      <c r="O581" s="2">
        <v>38.36</v>
      </c>
      <c r="P581" t="s">
        <v>39</v>
      </c>
      <c r="R581" t="str">
        <f t="shared" si="9"/>
        <v>51-60</v>
      </c>
    </row>
    <row r="582" spans="1:18" x14ac:dyDescent="0.25">
      <c r="A582" t="s">
        <v>674</v>
      </c>
      <c r="B582" t="s">
        <v>675</v>
      </c>
      <c r="C582" s="5">
        <v>45689</v>
      </c>
      <c r="D582" s="3">
        <v>60</v>
      </c>
      <c r="E582" t="s">
        <v>258</v>
      </c>
      <c r="F582" t="s">
        <v>36</v>
      </c>
      <c r="G582" t="s">
        <v>30</v>
      </c>
      <c r="H582" s="3">
        <v>1</v>
      </c>
      <c r="I582" t="s">
        <v>37</v>
      </c>
      <c r="J582" s="3">
        <v>18</v>
      </c>
      <c r="K582" t="s">
        <v>115</v>
      </c>
      <c r="L582" s="3">
        <v>25000</v>
      </c>
      <c r="M582" s="3">
        <v>17</v>
      </c>
      <c r="N582" s="4">
        <v>425000</v>
      </c>
      <c r="O582" s="2">
        <v>91.09</v>
      </c>
      <c r="P582" t="s">
        <v>39</v>
      </c>
      <c r="R582" t="str">
        <f t="shared" si="9"/>
        <v>51-60</v>
      </c>
    </row>
    <row r="583" spans="1:18" x14ac:dyDescent="0.25">
      <c r="A583" t="s">
        <v>674</v>
      </c>
      <c r="B583" t="s">
        <v>675</v>
      </c>
      <c r="C583" s="5">
        <v>45689</v>
      </c>
      <c r="D583" s="3">
        <v>60</v>
      </c>
      <c r="E583" t="s">
        <v>258</v>
      </c>
      <c r="F583" t="s">
        <v>20</v>
      </c>
      <c r="G583" t="s">
        <v>30</v>
      </c>
      <c r="H583" s="3">
        <v>1</v>
      </c>
      <c r="I583" t="s">
        <v>37</v>
      </c>
      <c r="J583" s="3">
        <v>18</v>
      </c>
      <c r="K583" t="s">
        <v>23</v>
      </c>
      <c r="L583" s="3">
        <v>35000</v>
      </c>
      <c r="M583" s="3">
        <v>1</v>
      </c>
      <c r="N583" s="4">
        <v>35000</v>
      </c>
      <c r="O583" s="2">
        <v>146.86000000000001</v>
      </c>
      <c r="P583" t="s">
        <v>39</v>
      </c>
      <c r="R583" t="str">
        <f t="shared" si="9"/>
        <v>51-60</v>
      </c>
    </row>
    <row r="584" spans="1:18" x14ac:dyDescent="0.25">
      <c r="A584" t="s">
        <v>676</v>
      </c>
      <c r="B584" t="s">
        <v>677</v>
      </c>
      <c r="C584" s="5">
        <v>45689</v>
      </c>
      <c r="D584" s="3">
        <v>46</v>
      </c>
      <c r="E584" t="s">
        <v>258</v>
      </c>
      <c r="F584" t="s">
        <v>20</v>
      </c>
      <c r="G584" t="s">
        <v>21</v>
      </c>
      <c r="H584" s="3">
        <v>2</v>
      </c>
      <c r="I584" t="s">
        <v>22</v>
      </c>
      <c r="J584" s="3">
        <v>43</v>
      </c>
      <c r="K584" t="s">
        <v>51</v>
      </c>
      <c r="L584" s="3">
        <v>9000</v>
      </c>
      <c r="M584" s="3">
        <v>11</v>
      </c>
      <c r="N584" s="4">
        <v>99000</v>
      </c>
      <c r="O584" s="2">
        <v>64.86</v>
      </c>
      <c r="P584" t="s">
        <v>39</v>
      </c>
      <c r="R584" t="str">
        <f t="shared" si="9"/>
        <v>41-50</v>
      </c>
    </row>
    <row r="585" spans="1:18" x14ac:dyDescent="0.25">
      <c r="A585" t="s">
        <v>676</v>
      </c>
      <c r="B585" t="s">
        <v>677</v>
      </c>
      <c r="C585" s="5">
        <v>45689</v>
      </c>
      <c r="D585" s="3">
        <v>46</v>
      </c>
      <c r="E585" t="s">
        <v>258</v>
      </c>
      <c r="F585" t="s">
        <v>36</v>
      </c>
      <c r="G585" t="s">
        <v>21</v>
      </c>
      <c r="H585" s="3">
        <v>2</v>
      </c>
      <c r="I585" t="s">
        <v>22</v>
      </c>
      <c r="J585" s="3">
        <v>43</v>
      </c>
      <c r="K585" t="s">
        <v>38</v>
      </c>
      <c r="L585" s="3">
        <v>20000</v>
      </c>
      <c r="M585" s="3">
        <v>3</v>
      </c>
      <c r="N585" s="4">
        <v>60000</v>
      </c>
      <c r="O585" s="2">
        <v>19.7</v>
      </c>
      <c r="P585" t="s">
        <v>39</v>
      </c>
      <c r="R585" t="str">
        <f t="shared" si="9"/>
        <v>41-50</v>
      </c>
    </row>
    <row r="586" spans="1:18" x14ac:dyDescent="0.25">
      <c r="A586" t="s">
        <v>678</v>
      </c>
      <c r="B586" t="s">
        <v>679</v>
      </c>
      <c r="C586" s="5">
        <v>45658</v>
      </c>
      <c r="D586" s="3">
        <v>32</v>
      </c>
      <c r="E586" t="s">
        <v>131</v>
      </c>
      <c r="F586" t="s">
        <v>29</v>
      </c>
      <c r="G586" t="s">
        <v>21</v>
      </c>
      <c r="H586" s="3">
        <v>4</v>
      </c>
      <c r="I586" t="s">
        <v>114</v>
      </c>
      <c r="J586" s="3">
        <v>13</v>
      </c>
      <c r="K586" t="s">
        <v>193</v>
      </c>
      <c r="L586" s="3">
        <v>6500</v>
      </c>
      <c r="M586" s="3">
        <v>19</v>
      </c>
      <c r="N586" s="4">
        <v>123500</v>
      </c>
      <c r="O586" s="2">
        <v>124.98</v>
      </c>
      <c r="P586" t="s">
        <v>24</v>
      </c>
      <c r="Q586" t="s">
        <v>76</v>
      </c>
      <c r="R586" t="str">
        <f t="shared" si="9"/>
        <v>31-40</v>
      </c>
    </row>
    <row r="587" spans="1:18" x14ac:dyDescent="0.25">
      <c r="A587" t="s">
        <v>678</v>
      </c>
      <c r="B587" t="s">
        <v>679</v>
      </c>
      <c r="C587" s="5">
        <v>45658</v>
      </c>
      <c r="D587" s="3">
        <v>32</v>
      </c>
      <c r="E587" t="s">
        <v>131</v>
      </c>
      <c r="F587" t="s">
        <v>36</v>
      </c>
      <c r="G587" t="s">
        <v>21</v>
      </c>
      <c r="H587" s="3">
        <v>4</v>
      </c>
      <c r="I587" t="s">
        <v>114</v>
      </c>
      <c r="J587" s="3">
        <v>13</v>
      </c>
      <c r="K587" t="s">
        <v>62</v>
      </c>
      <c r="L587" s="3">
        <v>24000</v>
      </c>
      <c r="M587" s="3">
        <v>8</v>
      </c>
      <c r="N587" s="4">
        <v>192000</v>
      </c>
      <c r="O587" s="2">
        <v>10.29</v>
      </c>
      <c r="P587" t="s">
        <v>24</v>
      </c>
      <c r="Q587" t="s">
        <v>76</v>
      </c>
      <c r="R587" t="str">
        <f t="shared" si="9"/>
        <v>31-40</v>
      </c>
    </row>
    <row r="588" spans="1:18" x14ac:dyDescent="0.25">
      <c r="A588" t="s">
        <v>678</v>
      </c>
      <c r="B588" t="s">
        <v>679</v>
      </c>
      <c r="C588" s="5">
        <v>45658</v>
      </c>
      <c r="D588" s="3">
        <v>32</v>
      </c>
      <c r="E588" t="s">
        <v>131</v>
      </c>
      <c r="F588" t="s">
        <v>20</v>
      </c>
      <c r="G588" t="s">
        <v>21</v>
      </c>
      <c r="H588" s="3">
        <v>4</v>
      </c>
      <c r="I588" t="s">
        <v>114</v>
      </c>
      <c r="J588" s="3">
        <v>13</v>
      </c>
      <c r="K588" t="s">
        <v>58</v>
      </c>
      <c r="L588" s="3">
        <v>16000</v>
      </c>
      <c r="M588" s="3">
        <v>7</v>
      </c>
      <c r="N588" s="4">
        <v>112000</v>
      </c>
      <c r="O588" s="2">
        <v>3.11</v>
      </c>
      <c r="P588" t="s">
        <v>24</v>
      </c>
      <c r="Q588" t="s">
        <v>76</v>
      </c>
      <c r="R588" t="str">
        <f t="shared" si="9"/>
        <v>31-40</v>
      </c>
    </row>
    <row r="589" spans="1:18" x14ac:dyDescent="0.25">
      <c r="A589" t="s">
        <v>680</v>
      </c>
      <c r="B589" t="s">
        <v>681</v>
      </c>
      <c r="C589" s="5">
        <v>45689</v>
      </c>
      <c r="D589" s="3">
        <v>26</v>
      </c>
      <c r="E589" t="s">
        <v>35</v>
      </c>
      <c r="F589" t="s">
        <v>36</v>
      </c>
      <c r="G589" t="s">
        <v>21</v>
      </c>
      <c r="H589" s="3">
        <v>3</v>
      </c>
      <c r="I589" t="s">
        <v>50</v>
      </c>
      <c r="J589" s="3">
        <v>24</v>
      </c>
      <c r="K589" t="s">
        <v>42</v>
      </c>
      <c r="L589" s="3">
        <v>9000</v>
      </c>
      <c r="M589" s="3">
        <v>10</v>
      </c>
      <c r="N589" s="4">
        <v>90000</v>
      </c>
      <c r="O589" s="2">
        <v>146.99</v>
      </c>
      <c r="P589" t="s">
        <v>39</v>
      </c>
      <c r="R589" t="str">
        <f t="shared" si="9"/>
        <v>21-30</v>
      </c>
    </row>
    <row r="590" spans="1:18" x14ac:dyDescent="0.25">
      <c r="A590" t="s">
        <v>682</v>
      </c>
      <c r="B590" t="s">
        <v>683</v>
      </c>
      <c r="C590" s="5">
        <v>45689</v>
      </c>
      <c r="D590" s="3">
        <v>43</v>
      </c>
      <c r="E590" t="s">
        <v>75</v>
      </c>
      <c r="F590" t="s">
        <v>20</v>
      </c>
      <c r="G590" t="s">
        <v>21</v>
      </c>
      <c r="H590" s="3">
        <v>5</v>
      </c>
      <c r="I590" t="s">
        <v>55</v>
      </c>
      <c r="J590" s="3">
        <v>7</v>
      </c>
      <c r="K590" t="s">
        <v>46</v>
      </c>
      <c r="L590" s="3">
        <v>4500</v>
      </c>
      <c r="M590" s="3">
        <v>18</v>
      </c>
      <c r="N590" s="4">
        <v>81000</v>
      </c>
      <c r="O590" s="2">
        <v>111.91</v>
      </c>
      <c r="P590" t="s">
        <v>39</v>
      </c>
      <c r="R590" t="str">
        <f t="shared" si="9"/>
        <v>41-50</v>
      </c>
    </row>
    <row r="591" spans="1:18" x14ac:dyDescent="0.25">
      <c r="A591" t="s">
        <v>684</v>
      </c>
      <c r="B591" t="s">
        <v>685</v>
      </c>
      <c r="C591" s="5">
        <v>45689</v>
      </c>
      <c r="D591" s="3">
        <v>29</v>
      </c>
      <c r="E591" t="s">
        <v>152</v>
      </c>
      <c r="F591" t="s">
        <v>29</v>
      </c>
      <c r="G591" t="s">
        <v>30</v>
      </c>
      <c r="H591" s="3">
        <v>1</v>
      </c>
      <c r="I591" t="s">
        <v>37</v>
      </c>
      <c r="J591" s="3">
        <v>45</v>
      </c>
      <c r="K591" t="s">
        <v>164</v>
      </c>
      <c r="L591" s="3">
        <v>600</v>
      </c>
      <c r="M591" s="3">
        <v>20</v>
      </c>
      <c r="N591" s="4">
        <v>12000</v>
      </c>
      <c r="O591" s="2">
        <v>107.01</v>
      </c>
      <c r="P591" t="s">
        <v>24</v>
      </c>
      <c r="Q591" t="s">
        <v>265</v>
      </c>
      <c r="R591" t="str">
        <f t="shared" si="9"/>
        <v>21-30</v>
      </c>
    </row>
    <row r="592" spans="1:18" x14ac:dyDescent="0.25">
      <c r="A592" t="s">
        <v>684</v>
      </c>
      <c r="B592" t="s">
        <v>685</v>
      </c>
      <c r="C592" s="5">
        <v>45689</v>
      </c>
      <c r="D592" s="3">
        <v>29</v>
      </c>
      <c r="E592" t="s">
        <v>152</v>
      </c>
      <c r="F592" t="s">
        <v>36</v>
      </c>
      <c r="G592" t="s">
        <v>30</v>
      </c>
      <c r="H592" s="3">
        <v>1</v>
      </c>
      <c r="I592" t="s">
        <v>37</v>
      </c>
      <c r="J592" s="3">
        <v>45</v>
      </c>
      <c r="K592" t="s">
        <v>57</v>
      </c>
      <c r="L592" s="3">
        <v>150000</v>
      </c>
      <c r="M592" s="3">
        <v>11</v>
      </c>
      <c r="N592" s="4">
        <v>1650000</v>
      </c>
      <c r="O592" s="2">
        <v>186.74</v>
      </c>
      <c r="P592" t="s">
        <v>24</v>
      </c>
      <c r="Q592" t="s">
        <v>265</v>
      </c>
      <c r="R592" t="str">
        <f t="shared" si="9"/>
        <v>21-30</v>
      </c>
    </row>
    <row r="593" spans="1:18" x14ac:dyDescent="0.25">
      <c r="A593" t="s">
        <v>684</v>
      </c>
      <c r="B593" t="s">
        <v>685</v>
      </c>
      <c r="C593" s="5">
        <v>45689</v>
      </c>
      <c r="D593" s="3">
        <v>29</v>
      </c>
      <c r="E593" t="s">
        <v>152</v>
      </c>
      <c r="F593" t="s">
        <v>20</v>
      </c>
      <c r="G593" t="s">
        <v>30</v>
      </c>
      <c r="H593" s="3">
        <v>1</v>
      </c>
      <c r="I593" t="s">
        <v>37</v>
      </c>
      <c r="J593" s="3">
        <v>45</v>
      </c>
      <c r="K593" t="s">
        <v>51</v>
      </c>
      <c r="L593" s="3">
        <v>9000</v>
      </c>
      <c r="M593" s="3">
        <v>14</v>
      </c>
      <c r="N593" s="4">
        <v>126000</v>
      </c>
      <c r="O593" s="2">
        <v>169.05</v>
      </c>
      <c r="P593" t="s">
        <v>24</v>
      </c>
      <c r="Q593" t="s">
        <v>265</v>
      </c>
      <c r="R593" t="str">
        <f t="shared" si="9"/>
        <v>21-30</v>
      </c>
    </row>
    <row r="594" spans="1:18" x14ac:dyDescent="0.25">
      <c r="A594" t="s">
        <v>686</v>
      </c>
      <c r="B594" t="s">
        <v>687</v>
      </c>
      <c r="C594" s="5">
        <v>45717</v>
      </c>
      <c r="D594" s="3">
        <v>57</v>
      </c>
      <c r="E594" t="s">
        <v>70</v>
      </c>
      <c r="F594" t="s">
        <v>29</v>
      </c>
      <c r="G594" t="s">
        <v>21</v>
      </c>
      <c r="H594" s="3">
        <v>3</v>
      </c>
      <c r="I594" t="s">
        <v>50</v>
      </c>
      <c r="J594" s="3">
        <v>25</v>
      </c>
      <c r="K594" t="s">
        <v>102</v>
      </c>
      <c r="L594" s="3">
        <v>900</v>
      </c>
      <c r="M594" s="3">
        <v>20</v>
      </c>
      <c r="N594" s="4">
        <v>18000</v>
      </c>
      <c r="O594" s="2">
        <v>196.6</v>
      </c>
      <c r="P594" t="s">
        <v>39</v>
      </c>
      <c r="R594" t="str">
        <f t="shared" si="9"/>
        <v>51-60</v>
      </c>
    </row>
    <row r="595" spans="1:18" x14ac:dyDescent="0.25">
      <c r="A595" t="s">
        <v>686</v>
      </c>
      <c r="B595" t="s">
        <v>687</v>
      </c>
      <c r="C595" s="5">
        <v>45717</v>
      </c>
      <c r="D595" s="3">
        <v>57</v>
      </c>
      <c r="E595" t="s">
        <v>70</v>
      </c>
      <c r="F595" t="s">
        <v>41</v>
      </c>
      <c r="G595" t="s">
        <v>21</v>
      </c>
      <c r="H595" s="3">
        <v>3</v>
      </c>
      <c r="I595" t="s">
        <v>50</v>
      </c>
      <c r="J595" s="3">
        <v>25</v>
      </c>
      <c r="K595" t="s">
        <v>42</v>
      </c>
      <c r="L595" s="3">
        <v>9000</v>
      </c>
      <c r="M595" s="3">
        <v>10</v>
      </c>
      <c r="N595" s="4">
        <v>90000</v>
      </c>
      <c r="O595" s="2">
        <v>103.76</v>
      </c>
      <c r="P595" t="s">
        <v>39</v>
      </c>
      <c r="R595" t="str">
        <f t="shared" si="9"/>
        <v>51-60</v>
      </c>
    </row>
    <row r="596" spans="1:18" x14ac:dyDescent="0.25">
      <c r="A596" t="s">
        <v>688</v>
      </c>
      <c r="B596" t="s">
        <v>689</v>
      </c>
      <c r="C596" s="5">
        <v>45717</v>
      </c>
      <c r="D596" s="3">
        <v>54</v>
      </c>
      <c r="E596" t="s">
        <v>113</v>
      </c>
      <c r="F596" t="s">
        <v>36</v>
      </c>
      <c r="G596" t="s">
        <v>21</v>
      </c>
      <c r="H596" s="3">
        <v>1</v>
      </c>
      <c r="I596" t="s">
        <v>37</v>
      </c>
      <c r="J596" s="3">
        <v>55</v>
      </c>
      <c r="K596" t="s">
        <v>38</v>
      </c>
      <c r="L596" s="3">
        <v>20000</v>
      </c>
      <c r="M596" s="3">
        <v>12</v>
      </c>
      <c r="N596" s="4">
        <v>240000</v>
      </c>
      <c r="O596" s="2">
        <v>8.0299999999999994</v>
      </c>
      <c r="P596" t="s">
        <v>39</v>
      </c>
      <c r="R596" t="str">
        <f t="shared" si="9"/>
        <v>51-60</v>
      </c>
    </row>
    <row r="597" spans="1:18" x14ac:dyDescent="0.25">
      <c r="A597" t="s">
        <v>688</v>
      </c>
      <c r="B597" t="s">
        <v>689</v>
      </c>
      <c r="C597" s="5">
        <v>45717</v>
      </c>
      <c r="D597" s="3">
        <v>54</v>
      </c>
      <c r="E597" t="s">
        <v>113</v>
      </c>
      <c r="F597" t="s">
        <v>29</v>
      </c>
      <c r="G597" t="s">
        <v>21</v>
      </c>
      <c r="H597" s="3">
        <v>1</v>
      </c>
      <c r="I597" t="s">
        <v>37</v>
      </c>
      <c r="J597" s="3">
        <v>55</v>
      </c>
      <c r="K597" t="s">
        <v>164</v>
      </c>
      <c r="L597" s="3">
        <v>600</v>
      </c>
      <c r="M597" s="3">
        <v>12</v>
      </c>
      <c r="N597" s="4">
        <v>7200</v>
      </c>
      <c r="O597" s="2">
        <v>28.11</v>
      </c>
      <c r="P597" t="s">
        <v>39</v>
      </c>
      <c r="R597" t="str">
        <f t="shared" si="9"/>
        <v>51-60</v>
      </c>
    </row>
    <row r="598" spans="1:18" x14ac:dyDescent="0.25">
      <c r="A598" t="s">
        <v>688</v>
      </c>
      <c r="B598" t="s">
        <v>689</v>
      </c>
      <c r="C598" s="5">
        <v>45717</v>
      </c>
      <c r="D598" s="3">
        <v>54</v>
      </c>
      <c r="E598" t="s">
        <v>113</v>
      </c>
      <c r="F598" t="s">
        <v>41</v>
      </c>
      <c r="G598" t="s">
        <v>21</v>
      </c>
      <c r="H598" s="3">
        <v>1</v>
      </c>
      <c r="I598" t="s">
        <v>37</v>
      </c>
      <c r="J598" s="3">
        <v>55</v>
      </c>
      <c r="K598" t="s">
        <v>62</v>
      </c>
      <c r="L598" s="3">
        <v>24000</v>
      </c>
      <c r="M598" s="3">
        <v>9</v>
      </c>
      <c r="N598" s="4">
        <v>216000</v>
      </c>
      <c r="O598" s="2">
        <v>50.35</v>
      </c>
      <c r="P598" t="s">
        <v>39</v>
      </c>
      <c r="R598" t="str">
        <f t="shared" si="9"/>
        <v>51-60</v>
      </c>
    </row>
    <row r="599" spans="1:18" x14ac:dyDescent="0.25">
      <c r="A599" t="s">
        <v>690</v>
      </c>
      <c r="B599" t="s">
        <v>691</v>
      </c>
      <c r="C599" s="5">
        <v>45658</v>
      </c>
      <c r="D599" s="3">
        <v>27</v>
      </c>
      <c r="E599" t="s">
        <v>82</v>
      </c>
      <c r="F599" t="s">
        <v>29</v>
      </c>
      <c r="G599" t="s">
        <v>21</v>
      </c>
      <c r="H599" s="3">
        <v>3</v>
      </c>
      <c r="I599" t="s">
        <v>50</v>
      </c>
      <c r="J599" s="3">
        <v>47</v>
      </c>
      <c r="K599" t="s">
        <v>83</v>
      </c>
      <c r="L599" s="3">
        <v>1000</v>
      </c>
      <c r="M599" s="3">
        <v>10</v>
      </c>
      <c r="N599" s="4">
        <v>10000</v>
      </c>
      <c r="O599" s="2">
        <v>119.25</v>
      </c>
      <c r="P599" t="s">
        <v>39</v>
      </c>
      <c r="R599" t="str">
        <f t="shared" si="9"/>
        <v>21-30</v>
      </c>
    </row>
    <row r="600" spans="1:18" x14ac:dyDescent="0.25">
      <c r="A600" t="s">
        <v>692</v>
      </c>
      <c r="B600" t="s">
        <v>693</v>
      </c>
      <c r="C600" s="5">
        <v>45717</v>
      </c>
      <c r="D600" s="3">
        <v>64</v>
      </c>
      <c r="E600" t="s">
        <v>299</v>
      </c>
      <c r="F600" t="s">
        <v>29</v>
      </c>
      <c r="G600" t="s">
        <v>21</v>
      </c>
      <c r="H600" s="3">
        <v>3</v>
      </c>
      <c r="I600" t="s">
        <v>50</v>
      </c>
      <c r="J600" s="3">
        <v>59</v>
      </c>
      <c r="K600" t="s">
        <v>72</v>
      </c>
      <c r="L600" s="3">
        <v>350</v>
      </c>
      <c r="M600" s="3">
        <v>20</v>
      </c>
      <c r="N600" s="4">
        <v>7000</v>
      </c>
      <c r="O600" s="2">
        <v>149.66</v>
      </c>
      <c r="P600" t="s">
        <v>39</v>
      </c>
      <c r="R600" t="str">
        <f t="shared" si="9"/>
        <v>61-70</v>
      </c>
    </row>
    <row r="601" spans="1:18" x14ac:dyDescent="0.25">
      <c r="A601" t="s">
        <v>692</v>
      </c>
      <c r="B601" t="s">
        <v>693</v>
      </c>
      <c r="C601" s="5">
        <v>45717</v>
      </c>
      <c r="D601" s="3">
        <v>64</v>
      </c>
      <c r="E601" t="s">
        <v>299</v>
      </c>
      <c r="F601" t="s">
        <v>41</v>
      </c>
      <c r="G601" t="s">
        <v>21</v>
      </c>
      <c r="H601" s="3">
        <v>3</v>
      </c>
      <c r="I601" t="s">
        <v>50</v>
      </c>
      <c r="J601" s="3">
        <v>59</v>
      </c>
      <c r="K601" t="s">
        <v>42</v>
      </c>
      <c r="L601" s="3">
        <v>9000</v>
      </c>
      <c r="M601" s="3">
        <v>13</v>
      </c>
      <c r="N601" s="4">
        <v>117000</v>
      </c>
      <c r="O601" s="2">
        <v>126.96</v>
      </c>
      <c r="P601" t="s">
        <v>39</v>
      </c>
      <c r="R601" t="str">
        <f t="shared" si="9"/>
        <v>61-70</v>
      </c>
    </row>
    <row r="602" spans="1:18" x14ac:dyDescent="0.25">
      <c r="A602" t="s">
        <v>694</v>
      </c>
      <c r="B602" t="s">
        <v>695</v>
      </c>
      <c r="C602" s="5">
        <v>45689</v>
      </c>
      <c r="D602" s="3">
        <v>55</v>
      </c>
      <c r="E602" t="s">
        <v>75</v>
      </c>
      <c r="F602" t="s">
        <v>29</v>
      </c>
      <c r="G602" t="s">
        <v>21</v>
      </c>
      <c r="H602" s="3">
        <v>3</v>
      </c>
      <c r="I602" t="s">
        <v>50</v>
      </c>
      <c r="J602" s="3">
        <v>21</v>
      </c>
      <c r="K602" t="s">
        <v>58</v>
      </c>
      <c r="L602" s="3">
        <v>16000</v>
      </c>
      <c r="M602" s="3">
        <v>13</v>
      </c>
      <c r="N602" s="4">
        <v>208000</v>
      </c>
      <c r="O602" s="2">
        <v>134.88999999999999</v>
      </c>
      <c r="P602" t="s">
        <v>39</v>
      </c>
      <c r="R602" t="str">
        <f t="shared" si="9"/>
        <v>51-60</v>
      </c>
    </row>
    <row r="603" spans="1:18" x14ac:dyDescent="0.25">
      <c r="A603" t="s">
        <v>696</v>
      </c>
      <c r="B603" t="s">
        <v>697</v>
      </c>
      <c r="C603" s="5">
        <v>45717</v>
      </c>
      <c r="D603" s="3">
        <v>80</v>
      </c>
      <c r="E603" t="s">
        <v>299</v>
      </c>
      <c r="F603" t="s">
        <v>29</v>
      </c>
      <c r="G603" t="s">
        <v>21</v>
      </c>
      <c r="H603" s="3">
        <v>4</v>
      </c>
      <c r="I603" t="s">
        <v>114</v>
      </c>
      <c r="J603" s="3">
        <v>28</v>
      </c>
      <c r="K603" t="s">
        <v>102</v>
      </c>
      <c r="L603" s="3">
        <v>900</v>
      </c>
      <c r="M603" s="3">
        <v>9</v>
      </c>
      <c r="N603" s="4">
        <v>8100</v>
      </c>
      <c r="O603" s="2">
        <v>109.86</v>
      </c>
      <c r="P603" t="s">
        <v>24</v>
      </c>
      <c r="Q603" t="s">
        <v>96</v>
      </c>
      <c r="R603" t="str">
        <f t="shared" si="9"/>
        <v>71-80</v>
      </c>
    </row>
    <row r="604" spans="1:18" x14ac:dyDescent="0.25">
      <c r="A604" t="s">
        <v>698</v>
      </c>
      <c r="B604" t="s">
        <v>699</v>
      </c>
      <c r="C604" s="5">
        <v>45689</v>
      </c>
      <c r="D604" s="3">
        <v>67</v>
      </c>
      <c r="E604" t="s">
        <v>189</v>
      </c>
      <c r="F604" t="s">
        <v>29</v>
      </c>
      <c r="G604" t="s">
        <v>30</v>
      </c>
      <c r="H604" s="3">
        <v>2</v>
      </c>
      <c r="I604" t="s">
        <v>22</v>
      </c>
      <c r="J604" s="3">
        <v>50</v>
      </c>
      <c r="K604" t="s">
        <v>87</v>
      </c>
      <c r="L604" s="3">
        <v>7500</v>
      </c>
      <c r="M604" s="3">
        <v>7</v>
      </c>
      <c r="N604" s="4">
        <v>52500</v>
      </c>
      <c r="O604" s="2">
        <v>130.62</v>
      </c>
      <c r="P604" t="s">
        <v>39</v>
      </c>
      <c r="R604" t="str">
        <f t="shared" si="9"/>
        <v>61-70</v>
      </c>
    </row>
    <row r="605" spans="1:18" x14ac:dyDescent="0.25">
      <c r="A605" t="s">
        <v>700</v>
      </c>
      <c r="B605" t="s">
        <v>701</v>
      </c>
      <c r="C605" s="5">
        <v>45689</v>
      </c>
      <c r="D605" s="3">
        <v>47</v>
      </c>
      <c r="E605" t="s">
        <v>70</v>
      </c>
      <c r="F605" t="s">
        <v>41</v>
      </c>
      <c r="G605" t="s">
        <v>21</v>
      </c>
      <c r="H605" s="3">
        <v>3</v>
      </c>
      <c r="I605" t="s">
        <v>50</v>
      </c>
      <c r="J605" s="3">
        <v>18</v>
      </c>
      <c r="K605" t="s">
        <v>71</v>
      </c>
      <c r="L605" s="3">
        <v>14500</v>
      </c>
      <c r="M605" s="3">
        <v>7</v>
      </c>
      <c r="N605" s="4">
        <v>101500</v>
      </c>
      <c r="O605" s="2">
        <v>73.37</v>
      </c>
      <c r="P605" t="s">
        <v>39</v>
      </c>
      <c r="R605" t="str">
        <f t="shared" si="9"/>
        <v>41-50</v>
      </c>
    </row>
    <row r="606" spans="1:18" x14ac:dyDescent="0.25">
      <c r="A606" t="s">
        <v>700</v>
      </c>
      <c r="B606" t="s">
        <v>701</v>
      </c>
      <c r="C606" s="5">
        <v>45689</v>
      </c>
      <c r="D606" s="3">
        <v>47</v>
      </c>
      <c r="E606" t="s">
        <v>70</v>
      </c>
      <c r="F606" t="s">
        <v>29</v>
      </c>
      <c r="G606" t="s">
        <v>21</v>
      </c>
      <c r="H606" s="3">
        <v>3</v>
      </c>
      <c r="I606" t="s">
        <v>50</v>
      </c>
      <c r="J606" s="3">
        <v>18</v>
      </c>
      <c r="K606" t="s">
        <v>56</v>
      </c>
      <c r="L606" s="3">
        <v>3500</v>
      </c>
      <c r="M606" s="3">
        <v>1</v>
      </c>
      <c r="N606" s="4">
        <v>3500</v>
      </c>
      <c r="O606" s="2">
        <v>69.23</v>
      </c>
      <c r="P606" t="s">
        <v>39</v>
      </c>
      <c r="R606" t="str">
        <f t="shared" si="9"/>
        <v>41-50</v>
      </c>
    </row>
    <row r="607" spans="1:18" x14ac:dyDescent="0.25">
      <c r="A607" t="s">
        <v>700</v>
      </c>
      <c r="B607" t="s">
        <v>701</v>
      </c>
      <c r="C607" s="5">
        <v>45689</v>
      </c>
      <c r="D607" s="3">
        <v>47</v>
      </c>
      <c r="E607" t="s">
        <v>70</v>
      </c>
      <c r="F607" t="s">
        <v>20</v>
      </c>
      <c r="G607" t="s">
        <v>21</v>
      </c>
      <c r="H607" s="3">
        <v>3</v>
      </c>
      <c r="I607" t="s">
        <v>50</v>
      </c>
      <c r="J607" s="3">
        <v>18</v>
      </c>
      <c r="K607" t="s">
        <v>51</v>
      </c>
      <c r="L607" s="3">
        <v>9000</v>
      </c>
      <c r="M607" s="3">
        <v>12</v>
      </c>
      <c r="N607" s="4">
        <v>108000</v>
      </c>
      <c r="O607" s="2">
        <v>34.270000000000003</v>
      </c>
      <c r="P607" t="s">
        <v>39</v>
      </c>
      <c r="R607" t="str">
        <f t="shared" si="9"/>
        <v>41-50</v>
      </c>
    </row>
    <row r="608" spans="1:18" x14ac:dyDescent="0.25">
      <c r="A608" t="s">
        <v>702</v>
      </c>
      <c r="B608" t="s">
        <v>703</v>
      </c>
      <c r="C608" s="5">
        <v>45689</v>
      </c>
      <c r="D608" s="3">
        <v>34</v>
      </c>
      <c r="E608" t="s">
        <v>198</v>
      </c>
      <c r="F608" t="s">
        <v>41</v>
      </c>
      <c r="G608" t="s">
        <v>21</v>
      </c>
      <c r="H608" s="3">
        <v>2</v>
      </c>
      <c r="I608" t="s">
        <v>22</v>
      </c>
      <c r="J608" s="3">
        <v>60</v>
      </c>
      <c r="K608" t="s">
        <v>42</v>
      </c>
      <c r="L608" s="3">
        <v>9000</v>
      </c>
      <c r="M608" s="3">
        <v>8</v>
      </c>
      <c r="N608" s="4">
        <v>72000</v>
      </c>
      <c r="O608" s="2">
        <v>148.05000000000001</v>
      </c>
      <c r="P608" t="s">
        <v>39</v>
      </c>
      <c r="R608" t="str">
        <f t="shared" si="9"/>
        <v>31-40</v>
      </c>
    </row>
    <row r="609" spans="1:18" x14ac:dyDescent="0.25">
      <c r="A609" t="s">
        <v>704</v>
      </c>
      <c r="B609" t="s">
        <v>705</v>
      </c>
      <c r="C609" s="5">
        <v>45658</v>
      </c>
      <c r="D609" s="3">
        <v>52</v>
      </c>
      <c r="E609" t="s">
        <v>452</v>
      </c>
      <c r="F609" t="s">
        <v>36</v>
      </c>
      <c r="G609" t="s">
        <v>30</v>
      </c>
      <c r="H609" s="3">
        <v>3</v>
      </c>
      <c r="I609" t="s">
        <v>50</v>
      </c>
      <c r="J609" s="3">
        <v>45</v>
      </c>
      <c r="K609" t="s">
        <v>71</v>
      </c>
      <c r="L609" s="3">
        <v>14500</v>
      </c>
      <c r="M609" s="3">
        <v>7</v>
      </c>
      <c r="N609" s="4">
        <v>101500</v>
      </c>
      <c r="O609" s="2">
        <v>148.13</v>
      </c>
      <c r="P609" t="s">
        <v>39</v>
      </c>
      <c r="R609" t="str">
        <f t="shared" si="9"/>
        <v>51-60</v>
      </c>
    </row>
    <row r="610" spans="1:18" x14ac:dyDescent="0.25">
      <c r="A610" t="s">
        <v>706</v>
      </c>
      <c r="B610" t="s">
        <v>707</v>
      </c>
      <c r="C610" s="5">
        <v>45658</v>
      </c>
      <c r="D610" s="3">
        <v>49</v>
      </c>
      <c r="E610" t="s">
        <v>213</v>
      </c>
      <c r="F610" t="s">
        <v>41</v>
      </c>
      <c r="G610" t="s">
        <v>21</v>
      </c>
      <c r="H610" s="3">
        <v>4</v>
      </c>
      <c r="I610" t="s">
        <v>114</v>
      </c>
      <c r="J610" s="3">
        <v>45</v>
      </c>
      <c r="K610" t="s">
        <v>42</v>
      </c>
      <c r="L610" s="3">
        <v>9000</v>
      </c>
      <c r="M610" s="3">
        <v>20</v>
      </c>
      <c r="N610" s="4">
        <v>180000</v>
      </c>
      <c r="O610" s="2">
        <v>57.16</v>
      </c>
      <c r="P610" t="s">
        <v>39</v>
      </c>
      <c r="R610" t="str">
        <f t="shared" si="9"/>
        <v>41-50</v>
      </c>
    </row>
    <row r="611" spans="1:18" x14ac:dyDescent="0.25">
      <c r="A611" t="s">
        <v>706</v>
      </c>
      <c r="B611" t="s">
        <v>707</v>
      </c>
      <c r="C611" s="5">
        <v>45658</v>
      </c>
      <c r="D611" s="3">
        <v>49</v>
      </c>
      <c r="E611" t="s">
        <v>213</v>
      </c>
      <c r="F611" t="s">
        <v>20</v>
      </c>
      <c r="G611" t="s">
        <v>21</v>
      </c>
      <c r="H611" s="3">
        <v>4</v>
      </c>
      <c r="I611" t="s">
        <v>114</v>
      </c>
      <c r="J611" s="3">
        <v>45</v>
      </c>
      <c r="K611" t="s">
        <v>51</v>
      </c>
      <c r="L611" s="3">
        <v>9000</v>
      </c>
      <c r="M611" s="3">
        <v>1</v>
      </c>
      <c r="N611" s="4">
        <v>9000</v>
      </c>
      <c r="O611" s="2">
        <v>11.09</v>
      </c>
      <c r="P611" t="s">
        <v>39</v>
      </c>
      <c r="R611" t="str">
        <f t="shared" si="9"/>
        <v>41-50</v>
      </c>
    </row>
    <row r="612" spans="1:18" x14ac:dyDescent="0.25">
      <c r="A612" t="s">
        <v>706</v>
      </c>
      <c r="B612" t="s">
        <v>707</v>
      </c>
      <c r="C612" s="5">
        <v>45658</v>
      </c>
      <c r="D612" s="3">
        <v>49</v>
      </c>
      <c r="E612" t="s">
        <v>213</v>
      </c>
      <c r="F612" t="s">
        <v>29</v>
      </c>
      <c r="G612" t="s">
        <v>21</v>
      </c>
      <c r="H612" s="3">
        <v>4</v>
      </c>
      <c r="I612" t="s">
        <v>114</v>
      </c>
      <c r="J612" s="3">
        <v>45</v>
      </c>
      <c r="K612" t="s">
        <v>83</v>
      </c>
      <c r="L612" s="3">
        <v>1000</v>
      </c>
      <c r="M612" s="3">
        <v>9</v>
      </c>
      <c r="N612" s="4">
        <v>9000</v>
      </c>
      <c r="O612" s="2">
        <v>78.03</v>
      </c>
      <c r="P612" t="s">
        <v>39</v>
      </c>
      <c r="R612" t="str">
        <f t="shared" si="9"/>
        <v>41-50</v>
      </c>
    </row>
    <row r="613" spans="1:18" x14ac:dyDescent="0.25">
      <c r="A613" t="s">
        <v>708</v>
      </c>
      <c r="B613" t="s">
        <v>709</v>
      </c>
      <c r="C613" s="5">
        <v>45689</v>
      </c>
      <c r="D613" s="3">
        <v>29</v>
      </c>
      <c r="E613" t="s">
        <v>118</v>
      </c>
      <c r="F613" t="s">
        <v>41</v>
      </c>
      <c r="G613" t="s">
        <v>30</v>
      </c>
      <c r="H613" s="3">
        <v>2</v>
      </c>
      <c r="I613" t="s">
        <v>22</v>
      </c>
      <c r="J613" s="3">
        <v>56</v>
      </c>
      <c r="K613" t="s">
        <v>62</v>
      </c>
      <c r="L613" s="3">
        <v>24000</v>
      </c>
      <c r="M613" s="3">
        <v>6</v>
      </c>
      <c r="N613" s="4">
        <v>144000</v>
      </c>
      <c r="O613" s="2">
        <v>106.55</v>
      </c>
      <c r="P613" t="s">
        <v>39</v>
      </c>
      <c r="R613" t="str">
        <f t="shared" si="9"/>
        <v>21-30</v>
      </c>
    </row>
    <row r="614" spans="1:18" x14ac:dyDescent="0.25">
      <c r="A614" t="s">
        <v>708</v>
      </c>
      <c r="B614" t="s">
        <v>709</v>
      </c>
      <c r="C614" s="5">
        <v>45689</v>
      </c>
      <c r="D614" s="3">
        <v>29</v>
      </c>
      <c r="E614" t="s">
        <v>118</v>
      </c>
      <c r="F614" t="s">
        <v>20</v>
      </c>
      <c r="G614" t="s">
        <v>30</v>
      </c>
      <c r="H614" s="3">
        <v>2</v>
      </c>
      <c r="I614" t="s">
        <v>22</v>
      </c>
      <c r="J614" s="3">
        <v>56</v>
      </c>
      <c r="K614" t="s">
        <v>46</v>
      </c>
      <c r="L614" s="3">
        <v>4500</v>
      </c>
      <c r="M614" s="3">
        <v>15</v>
      </c>
      <c r="N614" s="4">
        <v>67500</v>
      </c>
      <c r="O614" s="2">
        <v>100.38</v>
      </c>
      <c r="P614" t="s">
        <v>39</v>
      </c>
      <c r="R614" t="str">
        <f t="shared" si="9"/>
        <v>21-30</v>
      </c>
    </row>
    <row r="615" spans="1:18" x14ac:dyDescent="0.25">
      <c r="A615" t="s">
        <v>708</v>
      </c>
      <c r="B615" t="s">
        <v>709</v>
      </c>
      <c r="C615" s="5">
        <v>45689</v>
      </c>
      <c r="D615" s="3">
        <v>29</v>
      </c>
      <c r="E615" t="s">
        <v>118</v>
      </c>
      <c r="F615" t="s">
        <v>36</v>
      </c>
      <c r="G615" t="s">
        <v>30</v>
      </c>
      <c r="H615" s="3">
        <v>2</v>
      </c>
      <c r="I615" t="s">
        <v>22</v>
      </c>
      <c r="J615" s="3">
        <v>56</v>
      </c>
      <c r="K615" t="s">
        <v>42</v>
      </c>
      <c r="L615" s="3">
        <v>9000</v>
      </c>
      <c r="M615" s="3">
        <v>17</v>
      </c>
      <c r="N615" s="4">
        <v>153000</v>
      </c>
      <c r="O615" s="2">
        <v>8.43</v>
      </c>
      <c r="P615" t="s">
        <v>39</v>
      </c>
      <c r="R615" t="str">
        <f t="shared" si="9"/>
        <v>21-30</v>
      </c>
    </row>
    <row r="616" spans="1:18" x14ac:dyDescent="0.25">
      <c r="A616" t="s">
        <v>710</v>
      </c>
      <c r="B616" t="s">
        <v>711</v>
      </c>
      <c r="C616" s="5">
        <v>45689</v>
      </c>
      <c r="D616" s="3">
        <v>58</v>
      </c>
      <c r="E616" t="s">
        <v>90</v>
      </c>
      <c r="F616" t="s">
        <v>36</v>
      </c>
      <c r="G616" t="s">
        <v>30</v>
      </c>
      <c r="H616" s="3">
        <v>1</v>
      </c>
      <c r="I616" t="s">
        <v>37</v>
      </c>
      <c r="J616" s="3">
        <v>48</v>
      </c>
      <c r="K616" t="s">
        <v>62</v>
      </c>
      <c r="L616" s="3">
        <v>24000</v>
      </c>
      <c r="M616" s="3">
        <v>17</v>
      </c>
      <c r="N616" s="4">
        <v>408000</v>
      </c>
      <c r="O616" s="2">
        <v>47.62</v>
      </c>
      <c r="P616" t="s">
        <v>39</v>
      </c>
      <c r="R616" t="str">
        <f t="shared" si="9"/>
        <v>51-60</v>
      </c>
    </row>
    <row r="617" spans="1:18" x14ac:dyDescent="0.25">
      <c r="A617" t="s">
        <v>710</v>
      </c>
      <c r="B617" t="s">
        <v>711</v>
      </c>
      <c r="C617" s="5">
        <v>45689</v>
      </c>
      <c r="D617" s="3">
        <v>58</v>
      </c>
      <c r="E617" t="s">
        <v>90</v>
      </c>
      <c r="F617" t="s">
        <v>29</v>
      </c>
      <c r="G617" t="s">
        <v>30</v>
      </c>
      <c r="H617" s="3">
        <v>1</v>
      </c>
      <c r="I617" t="s">
        <v>37</v>
      </c>
      <c r="J617" s="3">
        <v>48</v>
      </c>
      <c r="K617" t="s">
        <v>40</v>
      </c>
      <c r="L617" s="3">
        <v>500</v>
      </c>
      <c r="M617" s="3">
        <v>9</v>
      </c>
      <c r="N617" s="4">
        <v>4500</v>
      </c>
      <c r="O617" s="2">
        <v>162.47</v>
      </c>
      <c r="P617" t="s">
        <v>39</v>
      </c>
      <c r="R617" t="str">
        <f t="shared" si="9"/>
        <v>51-60</v>
      </c>
    </row>
    <row r="618" spans="1:18" x14ac:dyDescent="0.25">
      <c r="A618" t="s">
        <v>712</v>
      </c>
      <c r="B618" t="s">
        <v>713</v>
      </c>
      <c r="C618" s="5">
        <v>45717</v>
      </c>
      <c r="D618" s="3">
        <v>19</v>
      </c>
      <c r="E618" t="s">
        <v>192</v>
      </c>
      <c r="F618" t="s">
        <v>29</v>
      </c>
      <c r="G618" t="s">
        <v>21</v>
      </c>
      <c r="H618" s="3">
        <v>4</v>
      </c>
      <c r="I618" t="s">
        <v>114</v>
      </c>
      <c r="J618" s="3">
        <v>10</v>
      </c>
      <c r="K618" t="s">
        <v>72</v>
      </c>
      <c r="L618" s="3">
        <v>350</v>
      </c>
      <c r="M618" s="3">
        <v>19</v>
      </c>
      <c r="N618" s="4">
        <v>6650</v>
      </c>
      <c r="O618" s="2">
        <v>83.76</v>
      </c>
      <c r="P618" t="s">
        <v>39</v>
      </c>
      <c r="R618" t="str">
        <f t="shared" si="9"/>
        <v>11-20</v>
      </c>
    </row>
    <row r="619" spans="1:18" x14ac:dyDescent="0.25">
      <c r="A619" t="s">
        <v>714</v>
      </c>
      <c r="B619" t="s">
        <v>715</v>
      </c>
      <c r="C619" s="5">
        <v>45689</v>
      </c>
      <c r="D619" s="3">
        <v>70</v>
      </c>
      <c r="E619" t="s">
        <v>149</v>
      </c>
      <c r="F619" t="s">
        <v>20</v>
      </c>
      <c r="G619" t="s">
        <v>30</v>
      </c>
      <c r="H619" s="3">
        <v>2</v>
      </c>
      <c r="I619" t="s">
        <v>22</v>
      </c>
      <c r="J619" s="3">
        <v>29</v>
      </c>
      <c r="K619" t="s">
        <v>46</v>
      </c>
      <c r="L619" s="3">
        <v>4500</v>
      </c>
      <c r="M619" s="3">
        <v>5</v>
      </c>
      <c r="N619" s="4">
        <v>22500</v>
      </c>
      <c r="O619" s="2">
        <v>86.3</v>
      </c>
      <c r="P619" t="s">
        <v>39</v>
      </c>
      <c r="R619" t="str">
        <f t="shared" si="9"/>
        <v>61-70</v>
      </c>
    </row>
    <row r="620" spans="1:18" x14ac:dyDescent="0.25">
      <c r="A620" t="s">
        <v>714</v>
      </c>
      <c r="B620" t="s">
        <v>715</v>
      </c>
      <c r="C620" s="5">
        <v>45689</v>
      </c>
      <c r="D620" s="3">
        <v>70</v>
      </c>
      <c r="E620" t="s">
        <v>149</v>
      </c>
      <c r="F620" t="s">
        <v>41</v>
      </c>
      <c r="G620" t="s">
        <v>30</v>
      </c>
      <c r="H620" s="3">
        <v>2</v>
      </c>
      <c r="I620" t="s">
        <v>22</v>
      </c>
      <c r="J620" s="3">
        <v>29</v>
      </c>
      <c r="K620" t="s">
        <v>62</v>
      </c>
      <c r="L620" s="3">
        <v>24000</v>
      </c>
      <c r="M620" s="3">
        <v>11</v>
      </c>
      <c r="N620" s="4">
        <v>264000</v>
      </c>
      <c r="O620" s="2">
        <v>183.46</v>
      </c>
      <c r="P620" t="s">
        <v>39</v>
      </c>
      <c r="R620" t="str">
        <f t="shared" si="9"/>
        <v>61-70</v>
      </c>
    </row>
    <row r="621" spans="1:18" x14ac:dyDescent="0.25">
      <c r="A621" t="s">
        <v>714</v>
      </c>
      <c r="B621" t="s">
        <v>715</v>
      </c>
      <c r="C621" s="5">
        <v>45689</v>
      </c>
      <c r="D621" s="3">
        <v>70</v>
      </c>
      <c r="E621" t="s">
        <v>149</v>
      </c>
      <c r="F621" t="s">
        <v>29</v>
      </c>
      <c r="G621" t="s">
        <v>30</v>
      </c>
      <c r="H621" s="3">
        <v>2</v>
      </c>
      <c r="I621" t="s">
        <v>22</v>
      </c>
      <c r="J621" s="3">
        <v>29</v>
      </c>
      <c r="K621" t="s">
        <v>83</v>
      </c>
      <c r="L621" s="3">
        <v>1000</v>
      </c>
      <c r="M621" s="3">
        <v>4</v>
      </c>
      <c r="N621" s="4">
        <v>4000</v>
      </c>
      <c r="O621" s="2">
        <v>111.69</v>
      </c>
      <c r="P621" t="s">
        <v>39</v>
      </c>
      <c r="R621" t="str">
        <f t="shared" si="9"/>
        <v>61-70</v>
      </c>
    </row>
    <row r="622" spans="1:18" x14ac:dyDescent="0.25">
      <c r="A622" t="s">
        <v>716</v>
      </c>
      <c r="B622" t="s">
        <v>717</v>
      </c>
      <c r="C622" s="5">
        <v>45717</v>
      </c>
      <c r="D622" s="3">
        <v>56</v>
      </c>
      <c r="E622" t="s">
        <v>54</v>
      </c>
      <c r="F622" t="s">
        <v>29</v>
      </c>
      <c r="G622" t="s">
        <v>21</v>
      </c>
      <c r="H622" s="3">
        <v>4</v>
      </c>
      <c r="I622" t="s">
        <v>114</v>
      </c>
      <c r="J622" s="3">
        <v>49</v>
      </c>
      <c r="K622" t="s">
        <v>40</v>
      </c>
      <c r="L622" s="3">
        <v>500</v>
      </c>
      <c r="M622" s="3">
        <v>7</v>
      </c>
      <c r="N622" s="4">
        <v>3500</v>
      </c>
      <c r="O622" s="2">
        <v>30.82</v>
      </c>
      <c r="P622" t="s">
        <v>39</v>
      </c>
      <c r="R622" t="str">
        <f t="shared" si="9"/>
        <v>51-60</v>
      </c>
    </row>
    <row r="623" spans="1:18" x14ac:dyDescent="0.25">
      <c r="A623" t="s">
        <v>716</v>
      </c>
      <c r="B623" t="s">
        <v>717</v>
      </c>
      <c r="C623" s="5">
        <v>45717</v>
      </c>
      <c r="D623" s="3">
        <v>56</v>
      </c>
      <c r="E623" t="s">
        <v>54</v>
      </c>
      <c r="F623" t="s">
        <v>36</v>
      </c>
      <c r="G623" t="s">
        <v>21</v>
      </c>
      <c r="H623" s="3">
        <v>4</v>
      </c>
      <c r="I623" t="s">
        <v>114</v>
      </c>
      <c r="J623" s="3">
        <v>49</v>
      </c>
      <c r="K623" t="s">
        <v>38</v>
      </c>
      <c r="L623" s="3">
        <v>20000</v>
      </c>
      <c r="M623" s="3">
        <v>1</v>
      </c>
      <c r="N623" s="4">
        <v>20000</v>
      </c>
      <c r="O623" s="2">
        <v>26.74</v>
      </c>
      <c r="P623" t="s">
        <v>39</v>
      </c>
      <c r="R623" t="str">
        <f t="shared" si="9"/>
        <v>51-60</v>
      </c>
    </row>
    <row r="624" spans="1:18" x14ac:dyDescent="0.25">
      <c r="A624" t="s">
        <v>718</v>
      </c>
      <c r="B624" t="s">
        <v>719</v>
      </c>
      <c r="C624" s="5">
        <v>45658</v>
      </c>
      <c r="D624" s="3">
        <v>45</v>
      </c>
      <c r="E624" t="s">
        <v>113</v>
      </c>
      <c r="F624" t="s">
        <v>20</v>
      </c>
      <c r="G624" t="s">
        <v>21</v>
      </c>
      <c r="H624" s="3">
        <v>3</v>
      </c>
      <c r="I624" t="s">
        <v>50</v>
      </c>
      <c r="J624" s="3">
        <v>44</v>
      </c>
      <c r="K624" t="s">
        <v>23</v>
      </c>
      <c r="L624" s="3">
        <v>35000</v>
      </c>
      <c r="M624" s="3">
        <v>12</v>
      </c>
      <c r="N624" s="4">
        <v>420000</v>
      </c>
      <c r="O624" s="2">
        <v>142.55000000000001</v>
      </c>
      <c r="P624" t="s">
        <v>24</v>
      </c>
      <c r="Q624" t="s">
        <v>32</v>
      </c>
      <c r="R624" t="str">
        <f t="shared" si="9"/>
        <v>41-50</v>
      </c>
    </row>
    <row r="625" spans="1:18" x14ac:dyDescent="0.25">
      <c r="A625" t="s">
        <v>718</v>
      </c>
      <c r="B625" t="s">
        <v>719</v>
      </c>
      <c r="C625" s="5">
        <v>45658</v>
      </c>
      <c r="D625" s="3">
        <v>45</v>
      </c>
      <c r="E625" t="s">
        <v>113</v>
      </c>
      <c r="F625" t="s">
        <v>36</v>
      </c>
      <c r="G625" t="s">
        <v>21</v>
      </c>
      <c r="H625" s="3">
        <v>3</v>
      </c>
      <c r="I625" t="s">
        <v>50</v>
      </c>
      <c r="J625" s="3">
        <v>44</v>
      </c>
      <c r="K625" t="s">
        <v>65</v>
      </c>
      <c r="L625" s="3">
        <v>30000</v>
      </c>
      <c r="M625" s="3">
        <v>16</v>
      </c>
      <c r="N625" s="4">
        <v>480000</v>
      </c>
      <c r="O625" s="2">
        <v>170.5</v>
      </c>
      <c r="P625" t="s">
        <v>24</v>
      </c>
      <c r="Q625" t="s">
        <v>32</v>
      </c>
      <c r="R625" t="str">
        <f t="shared" si="9"/>
        <v>41-50</v>
      </c>
    </row>
    <row r="626" spans="1:18" x14ac:dyDescent="0.25">
      <c r="A626" t="s">
        <v>720</v>
      </c>
      <c r="B626" t="s">
        <v>721</v>
      </c>
      <c r="C626" s="5">
        <v>45658</v>
      </c>
      <c r="D626" s="3">
        <v>33</v>
      </c>
      <c r="E626" t="s">
        <v>28</v>
      </c>
      <c r="F626" t="s">
        <v>36</v>
      </c>
      <c r="G626" t="s">
        <v>21</v>
      </c>
      <c r="H626" s="3">
        <v>4</v>
      </c>
      <c r="I626" t="s">
        <v>114</v>
      </c>
      <c r="J626" s="3">
        <v>15</v>
      </c>
      <c r="K626" t="s">
        <v>105</v>
      </c>
      <c r="L626" s="3">
        <v>75000</v>
      </c>
      <c r="M626" s="3">
        <v>7</v>
      </c>
      <c r="N626" s="4">
        <v>525000</v>
      </c>
      <c r="O626" s="2">
        <v>44.9</v>
      </c>
      <c r="P626" t="s">
        <v>39</v>
      </c>
      <c r="R626" t="str">
        <f t="shared" si="9"/>
        <v>31-40</v>
      </c>
    </row>
    <row r="627" spans="1:18" x14ac:dyDescent="0.25">
      <c r="A627" t="s">
        <v>722</v>
      </c>
      <c r="B627" t="s">
        <v>723</v>
      </c>
      <c r="C627" s="5">
        <v>45689</v>
      </c>
      <c r="D627" s="3">
        <v>24</v>
      </c>
      <c r="E627" t="s">
        <v>131</v>
      </c>
      <c r="F627" t="s">
        <v>29</v>
      </c>
      <c r="G627" t="s">
        <v>30</v>
      </c>
      <c r="H627" s="3">
        <v>3</v>
      </c>
      <c r="I627" t="s">
        <v>50</v>
      </c>
      <c r="J627" s="3">
        <v>56</v>
      </c>
      <c r="K627" t="s">
        <v>87</v>
      </c>
      <c r="L627" s="3">
        <v>7500</v>
      </c>
      <c r="M627" s="3">
        <v>20</v>
      </c>
      <c r="N627" s="4">
        <v>150000</v>
      </c>
      <c r="O627" s="2">
        <v>155.35</v>
      </c>
      <c r="P627" t="s">
        <v>39</v>
      </c>
      <c r="R627" t="str">
        <f t="shared" si="9"/>
        <v>21-30</v>
      </c>
    </row>
    <row r="628" spans="1:18" x14ac:dyDescent="0.25">
      <c r="A628" t="s">
        <v>724</v>
      </c>
      <c r="B628" t="s">
        <v>725</v>
      </c>
      <c r="C628" s="5">
        <v>45658</v>
      </c>
      <c r="D628" s="3">
        <v>56</v>
      </c>
      <c r="E628" t="s">
        <v>82</v>
      </c>
      <c r="F628" t="s">
        <v>20</v>
      </c>
      <c r="G628" t="s">
        <v>21</v>
      </c>
      <c r="H628" s="3">
        <v>4</v>
      </c>
      <c r="I628" t="s">
        <v>114</v>
      </c>
      <c r="J628" s="3">
        <v>34</v>
      </c>
      <c r="K628" t="s">
        <v>23</v>
      </c>
      <c r="L628" s="3">
        <v>35000</v>
      </c>
      <c r="M628" s="3">
        <v>2</v>
      </c>
      <c r="N628" s="4">
        <v>70000</v>
      </c>
      <c r="O628" s="2">
        <v>196.77</v>
      </c>
      <c r="P628" t="s">
        <v>39</v>
      </c>
      <c r="R628" t="str">
        <f t="shared" si="9"/>
        <v>51-60</v>
      </c>
    </row>
    <row r="629" spans="1:18" x14ac:dyDescent="0.25">
      <c r="A629" t="s">
        <v>726</v>
      </c>
      <c r="B629" t="s">
        <v>727</v>
      </c>
      <c r="C629" s="5">
        <v>45689</v>
      </c>
      <c r="D629" s="3">
        <v>22</v>
      </c>
      <c r="E629" t="s">
        <v>121</v>
      </c>
      <c r="F629" t="s">
        <v>29</v>
      </c>
      <c r="G629" t="s">
        <v>30</v>
      </c>
      <c r="H629" s="3">
        <v>3</v>
      </c>
      <c r="I629" t="s">
        <v>50</v>
      </c>
      <c r="J629" s="3">
        <v>29</v>
      </c>
      <c r="K629" t="s">
        <v>87</v>
      </c>
      <c r="L629" s="3">
        <v>7500</v>
      </c>
      <c r="M629" s="3">
        <v>2</v>
      </c>
      <c r="N629" s="4">
        <v>15000</v>
      </c>
      <c r="O629" s="2">
        <v>59.24</v>
      </c>
      <c r="P629" t="s">
        <v>39</v>
      </c>
      <c r="R629" t="str">
        <f t="shared" si="9"/>
        <v>21-30</v>
      </c>
    </row>
    <row r="630" spans="1:18" x14ac:dyDescent="0.25">
      <c r="A630" t="s">
        <v>726</v>
      </c>
      <c r="B630" t="s">
        <v>727</v>
      </c>
      <c r="C630" s="5">
        <v>45689</v>
      </c>
      <c r="D630" s="3">
        <v>22</v>
      </c>
      <c r="E630" t="s">
        <v>121</v>
      </c>
      <c r="F630" t="s">
        <v>41</v>
      </c>
      <c r="G630" t="s">
        <v>30</v>
      </c>
      <c r="H630" s="3">
        <v>3</v>
      </c>
      <c r="I630" t="s">
        <v>50</v>
      </c>
      <c r="J630" s="3">
        <v>29</v>
      </c>
      <c r="K630" t="s">
        <v>62</v>
      </c>
      <c r="L630" s="3">
        <v>24000</v>
      </c>
      <c r="M630" s="3">
        <v>15</v>
      </c>
      <c r="N630" s="4">
        <v>360000</v>
      </c>
      <c r="O630" s="2">
        <v>180.78</v>
      </c>
      <c r="P630" t="s">
        <v>39</v>
      </c>
      <c r="R630" t="str">
        <f t="shared" si="9"/>
        <v>21-30</v>
      </c>
    </row>
    <row r="631" spans="1:18" x14ac:dyDescent="0.25">
      <c r="A631" t="s">
        <v>728</v>
      </c>
      <c r="B631" t="s">
        <v>729</v>
      </c>
      <c r="C631" s="5">
        <v>45689</v>
      </c>
      <c r="D631" s="3">
        <v>27</v>
      </c>
      <c r="E631" t="s">
        <v>189</v>
      </c>
      <c r="F631" t="s">
        <v>41</v>
      </c>
      <c r="G631" t="s">
        <v>21</v>
      </c>
      <c r="H631" s="3">
        <v>4</v>
      </c>
      <c r="I631" t="s">
        <v>114</v>
      </c>
      <c r="J631" s="3">
        <v>12</v>
      </c>
      <c r="K631" t="s">
        <v>71</v>
      </c>
      <c r="L631" s="3">
        <v>14500</v>
      </c>
      <c r="M631" s="3">
        <v>7</v>
      </c>
      <c r="N631" s="4">
        <v>101500</v>
      </c>
      <c r="O631" s="2">
        <v>118.27</v>
      </c>
      <c r="P631" t="s">
        <v>39</v>
      </c>
      <c r="R631" t="str">
        <f t="shared" si="9"/>
        <v>21-30</v>
      </c>
    </row>
    <row r="632" spans="1:18" x14ac:dyDescent="0.25">
      <c r="A632" t="s">
        <v>728</v>
      </c>
      <c r="B632" t="s">
        <v>729</v>
      </c>
      <c r="C632" s="5">
        <v>45689</v>
      </c>
      <c r="D632" s="3">
        <v>27</v>
      </c>
      <c r="E632" t="s">
        <v>189</v>
      </c>
      <c r="F632" t="s">
        <v>29</v>
      </c>
      <c r="G632" t="s">
        <v>21</v>
      </c>
      <c r="H632" s="3">
        <v>4</v>
      </c>
      <c r="I632" t="s">
        <v>114</v>
      </c>
      <c r="J632" s="3">
        <v>12</v>
      </c>
      <c r="K632" t="s">
        <v>31</v>
      </c>
      <c r="L632" s="3">
        <v>5500</v>
      </c>
      <c r="M632" s="3">
        <v>11</v>
      </c>
      <c r="N632" s="4">
        <v>60500</v>
      </c>
      <c r="O632" s="2">
        <v>18.489999999999998</v>
      </c>
      <c r="P632" t="s">
        <v>39</v>
      </c>
      <c r="R632" t="str">
        <f t="shared" si="9"/>
        <v>21-30</v>
      </c>
    </row>
    <row r="633" spans="1:18" x14ac:dyDescent="0.25">
      <c r="A633" t="s">
        <v>730</v>
      </c>
      <c r="B633" t="s">
        <v>731</v>
      </c>
      <c r="C633" s="5">
        <v>45689</v>
      </c>
      <c r="D633" s="3">
        <v>31</v>
      </c>
      <c r="E633" t="s">
        <v>299</v>
      </c>
      <c r="F633" t="s">
        <v>20</v>
      </c>
      <c r="G633" t="s">
        <v>21</v>
      </c>
      <c r="H633" s="3">
        <v>3</v>
      </c>
      <c r="I633" t="s">
        <v>50</v>
      </c>
      <c r="J633" s="3">
        <v>46</v>
      </c>
      <c r="K633" t="s">
        <v>23</v>
      </c>
      <c r="L633" s="3">
        <v>35000</v>
      </c>
      <c r="M633" s="3">
        <v>6</v>
      </c>
      <c r="N633" s="4">
        <v>210000</v>
      </c>
      <c r="O633" s="2">
        <v>9.26</v>
      </c>
      <c r="P633" t="s">
        <v>24</v>
      </c>
      <c r="Q633" t="s">
        <v>284</v>
      </c>
      <c r="R633" t="str">
        <f t="shared" si="9"/>
        <v>31-40</v>
      </c>
    </row>
    <row r="634" spans="1:18" x14ac:dyDescent="0.25">
      <c r="A634" t="s">
        <v>730</v>
      </c>
      <c r="B634" t="s">
        <v>731</v>
      </c>
      <c r="C634" s="5">
        <v>45689</v>
      </c>
      <c r="D634" s="3">
        <v>31</v>
      </c>
      <c r="E634" t="s">
        <v>299</v>
      </c>
      <c r="F634" t="s">
        <v>29</v>
      </c>
      <c r="G634" t="s">
        <v>21</v>
      </c>
      <c r="H634" s="3">
        <v>3</v>
      </c>
      <c r="I634" t="s">
        <v>50</v>
      </c>
      <c r="J634" s="3">
        <v>46</v>
      </c>
      <c r="K634" t="s">
        <v>56</v>
      </c>
      <c r="L634" s="3">
        <v>3500</v>
      </c>
      <c r="M634" s="3">
        <v>5</v>
      </c>
      <c r="N634" s="4">
        <v>17500</v>
      </c>
      <c r="O634" s="2">
        <v>113.32</v>
      </c>
      <c r="P634" t="s">
        <v>24</v>
      </c>
      <c r="Q634" t="s">
        <v>284</v>
      </c>
      <c r="R634" t="str">
        <f t="shared" si="9"/>
        <v>31-40</v>
      </c>
    </row>
    <row r="635" spans="1:18" x14ac:dyDescent="0.25">
      <c r="A635" t="s">
        <v>732</v>
      </c>
      <c r="B635" t="s">
        <v>733</v>
      </c>
      <c r="C635" s="5">
        <v>45717</v>
      </c>
      <c r="D635" s="3">
        <v>34</v>
      </c>
      <c r="E635" t="s">
        <v>131</v>
      </c>
      <c r="F635" t="s">
        <v>36</v>
      </c>
      <c r="G635" t="s">
        <v>21</v>
      </c>
      <c r="H635" s="3">
        <v>3</v>
      </c>
      <c r="I635" t="s">
        <v>50</v>
      </c>
      <c r="J635" s="3">
        <v>27</v>
      </c>
      <c r="K635" t="s">
        <v>65</v>
      </c>
      <c r="L635" s="3">
        <v>30000</v>
      </c>
      <c r="M635" s="3">
        <v>5</v>
      </c>
      <c r="N635" s="4">
        <v>150000</v>
      </c>
      <c r="O635" s="2">
        <v>23.95</v>
      </c>
      <c r="P635" t="s">
        <v>39</v>
      </c>
      <c r="R635" t="str">
        <f t="shared" si="9"/>
        <v>31-40</v>
      </c>
    </row>
    <row r="636" spans="1:18" x14ac:dyDescent="0.25">
      <c r="A636" t="s">
        <v>732</v>
      </c>
      <c r="B636" t="s">
        <v>733</v>
      </c>
      <c r="C636" s="5">
        <v>45717</v>
      </c>
      <c r="D636" s="3">
        <v>34</v>
      </c>
      <c r="E636" t="s">
        <v>131</v>
      </c>
      <c r="F636" t="s">
        <v>29</v>
      </c>
      <c r="G636" t="s">
        <v>21</v>
      </c>
      <c r="H636" s="3">
        <v>3</v>
      </c>
      <c r="I636" t="s">
        <v>50</v>
      </c>
      <c r="J636" s="3">
        <v>27</v>
      </c>
      <c r="K636" t="s">
        <v>72</v>
      </c>
      <c r="L636" s="3">
        <v>350</v>
      </c>
      <c r="M636" s="3">
        <v>9</v>
      </c>
      <c r="N636" s="4">
        <v>3150</v>
      </c>
      <c r="O636" s="2">
        <v>1.2</v>
      </c>
      <c r="P636" t="s">
        <v>39</v>
      </c>
      <c r="R636" t="str">
        <f t="shared" si="9"/>
        <v>31-40</v>
      </c>
    </row>
    <row r="637" spans="1:18" x14ac:dyDescent="0.25">
      <c r="A637" t="s">
        <v>734</v>
      </c>
      <c r="B637" t="s">
        <v>735</v>
      </c>
      <c r="C637" s="5">
        <v>45658</v>
      </c>
      <c r="D637" s="3">
        <v>74</v>
      </c>
      <c r="E637" t="s">
        <v>90</v>
      </c>
      <c r="F637" t="s">
        <v>20</v>
      </c>
      <c r="G637" t="s">
        <v>30</v>
      </c>
      <c r="H637" s="3">
        <v>5</v>
      </c>
      <c r="I637" t="s">
        <v>55</v>
      </c>
      <c r="J637" s="3">
        <v>35</v>
      </c>
      <c r="K637" t="s">
        <v>23</v>
      </c>
      <c r="L637" s="3">
        <v>35000</v>
      </c>
      <c r="M637" s="3">
        <v>15</v>
      </c>
      <c r="N637" s="4">
        <v>525000</v>
      </c>
      <c r="O637" s="2">
        <v>91.02</v>
      </c>
      <c r="P637" t="s">
        <v>39</v>
      </c>
      <c r="R637" t="str">
        <f t="shared" si="9"/>
        <v>71-80</v>
      </c>
    </row>
    <row r="638" spans="1:18" x14ac:dyDescent="0.25">
      <c r="A638" t="s">
        <v>736</v>
      </c>
      <c r="B638" t="s">
        <v>737</v>
      </c>
      <c r="C638" s="5">
        <v>45689</v>
      </c>
      <c r="D638" s="3">
        <v>16</v>
      </c>
      <c r="E638" t="s">
        <v>70</v>
      </c>
      <c r="F638" t="s">
        <v>29</v>
      </c>
      <c r="G638" t="s">
        <v>30</v>
      </c>
      <c r="H638" s="3">
        <v>1</v>
      </c>
      <c r="I638" t="s">
        <v>37</v>
      </c>
      <c r="J638" s="3">
        <v>40</v>
      </c>
      <c r="K638" t="s">
        <v>102</v>
      </c>
      <c r="L638" s="3">
        <v>900</v>
      </c>
      <c r="M638" s="3">
        <v>20</v>
      </c>
      <c r="N638" s="4">
        <v>18000</v>
      </c>
      <c r="O638" s="2">
        <v>133.57</v>
      </c>
      <c r="P638" t="s">
        <v>24</v>
      </c>
      <c r="Q638" t="s">
        <v>76</v>
      </c>
      <c r="R638" t="str">
        <f t="shared" si="9"/>
        <v>11-20</v>
      </c>
    </row>
    <row r="639" spans="1:18" x14ac:dyDescent="0.25">
      <c r="A639" t="s">
        <v>738</v>
      </c>
      <c r="B639" t="s">
        <v>739</v>
      </c>
      <c r="C639" s="5">
        <v>45689</v>
      </c>
      <c r="D639" s="3">
        <v>58</v>
      </c>
      <c r="E639" t="s">
        <v>299</v>
      </c>
      <c r="F639" t="s">
        <v>20</v>
      </c>
      <c r="G639" t="s">
        <v>21</v>
      </c>
      <c r="H639" s="3">
        <v>2</v>
      </c>
      <c r="I639" t="s">
        <v>22</v>
      </c>
      <c r="J639" s="3">
        <v>7</v>
      </c>
      <c r="K639" t="s">
        <v>58</v>
      </c>
      <c r="L639" s="3">
        <v>16000</v>
      </c>
      <c r="M639" s="3">
        <v>10</v>
      </c>
      <c r="N639" s="4">
        <v>160000</v>
      </c>
      <c r="O639" s="2">
        <v>19.079999999999998</v>
      </c>
      <c r="P639" t="s">
        <v>24</v>
      </c>
      <c r="Q639" t="s">
        <v>96</v>
      </c>
      <c r="R639" t="str">
        <f t="shared" si="9"/>
        <v>51-60</v>
      </c>
    </row>
    <row r="640" spans="1:18" x14ac:dyDescent="0.25">
      <c r="A640" t="s">
        <v>738</v>
      </c>
      <c r="B640" t="s">
        <v>739</v>
      </c>
      <c r="C640" s="5">
        <v>45689</v>
      </c>
      <c r="D640" s="3">
        <v>58</v>
      </c>
      <c r="E640" t="s">
        <v>299</v>
      </c>
      <c r="F640" t="s">
        <v>29</v>
      </c>
      <c r="G640" t="s">
        <v>21</v>
      </c>
      <c r="H640" s="3">
        <v>2</v>
      </c>
      <c r="I640" t="s">
        <v>22</v>
      </c>
      <c r="J640" s="3">
        <v>7</v>
      </c>
      <c r="K640" t="s">
        <v>56</v>
      </c>
      <c r="L640" s="3">
        <v>3500</v>
      </c>
      <c r="M640" s="3">
        <v>13</v>
      </c>
      <c r="N640" s="4">
        <v>45500</v>
      </c>
      <c r="O640" s="2">
        <v>74.03</v>
      </c>
      <c r="P640" t="s">
        <v>24</v>
      </c>
      <c r="Q640" t="s">
        <v>96</v>
      </c>
      <c r="R640" t="str">
        <f t="shared" si="9"/>
        <v>51-60</v>
      </c>
    </row>
    <row r="641" spans="1:18" x14ac:dyDescent="0.25">
      <c r="A641" t="s">
        <v>738</v>
      </c>
      <c r="B641" t="s">
        <v>739</v>
      </c>
      <c r="C641" s="5">
        <v>45689</v>
      </c>
      <c r="D641" s="3">
        <v>58</v>
      </c>
      <c r="E641" t="s">
        <v>299</v>
      </c>
      <c r="F641" t="s">
        <v>36</v>
      </c>
      <c r="G641" t="s">
        <v>21</v>
      </c>
      <c r="H641" s="3">
        <v>2</v>
      </c>
      <c r="I641" t="s">
        <v>22</v>
      </c>
      <c r="J641" s="3">
        <v>7</v>
      </c>
      <c r="K641" t="s">
        <v>38</v>
      </c>
      <c r="L641" s="3">
        <v>20000</v>
      </c>
      <c r="M641" s="3">
        <v>18</v>
      </c>
      <c r="N641" s="4">
        <v>360000</v>
      </c>
      <c r="O641" s="2">
        <v>151.81</v>
      </c>
      <c r="P641" t="s">
        <v>24</v>
      </c>
      <c r="Q641" t="s">
        <v>96</v>
      </c>
      <c r="R641" t="str">
        <f t="shared" si="9"/>
        <v>51-60</v>
      </c>
    </row>
    <row r="642" spans="1:18" x14ac:dyDescent="0.25">
      <c r="A642" t="s">
        <v>740</v>
      </c>
      <c r="B642" t="s">
        <v>741</v>
      </c>
      <c r="C642" s="5">
        <v>45717</v>
      </c>
      <c r="D642" s="3">
        <v>53</v>
      </c>
      <c r="E642" t="s">
        <v>213</v>
      </c>
      <c r="F642" t="s">
        <v>20</v>
      </c>
      <c r="G642" t="s">
        <v>21</v>
      </c>
      <c r="H642" s="3">
        <v>3</v>
      </c>
      <c r="I642" t="s">
        <v>50</v>
      </c>
      <c r="J642" s="3">
        <v>8</v>
      </c>
      <c r="K642" t="s">
        <v>58</v>
      </c>
      <c r="L642" s="3">
        <v>16000</v>
      </c>
      <c r="M642" s="3">
        <v>17</v>
      </c>
      <c r="N642" s="4">
        <v>272000</v>
      </c>
      <c r="O642" s="2">
        <v>22.31</v>
      </c>
      <c r="P642" t="s">
        <v>39</v>
      </c>
      <c r="R642" t="str">
        <f t="shared" si="9"/>
        <v>51-60</v>
      </c>
    </row>
    <row r="643" spans="1:18" x14ac:dyDescent="0.25">
      <c r="A643" t="s">
        <v>740</v>
      </c>
      <c r="B643" t="s">
        <v>741</v>
      </c>
      <c r="C643" s="5">
        <v>45717</v>
      </c>
      <c r="D643" s="3">
        <v>53</v>
      </c>
      <c r="E643" t="s">
        <v>213</v>
      </c>
      <c r="F643" t="s">
        <v>36</v>
      </c>
      <c r="G643" t="s">
        <v>21</v>
      </c>
      <c r="H643" s="3">
        <v>3</v>
      </c>
      <c r="I643" t="s">
        <v>50</v>
      </c>
      <c r="J643" s="3">
        <v>8</v>
      </c>
      <c r="K643" t="s">
        <v>38</v>
      </c>
      <c r="L643" s="3">
        <v>20000</v>
      </c>
      <c r="M643" s="3">
        <v>20</v>
      </c>
      <c r="N643" s="4">
        <v>400000</v>
      </c>
      <c r="O643" s="2">
        <v>96.99</v>
      </c>
      <c r="P643" t="s">
        <v>39</v>
      </c>
      <c r="R643" t="str">
        <f t="shared" ref="R643:R706" si="10">IF(D643&lt;=20,"11-20",IF(D643&lt;=30,"21-30",IF(D643&lt;=40,"31-40",IF(D643&lt;=50,"41-50",IF(D643&lt;=60,"51-60",IF(D643&lt;=70,"61-70","71-80"))))))</f>
        <v>51-60</v>
      </c>
    </row>
    <row r="644" spans="1:18" x14ac:dyDescent="0.25">
      <c r="A644" t="s">
        <v>740</v>
      </c>
      <c r="B644" t="s">
        <v>741</v>
      </c>
      <c r="C644" s="5">
        <v>45717</v>
      </c>
      <c r="D644" s="3">
        <v>53</v>
      </c>
      <c r="E644" t="s">
        <v>213</v>
      </c>
      <c r="F644" t="s">
        <v>41</v>
      </c>
      <c r="G644" t="s">
        <v>21</v>
      </c>
      <c r="H644" s="3">
        <v>3</v>
      </c>
      <c r="I644" t="s">
        <v>50</v>
      </c>
      <c r="J644" s="3">
        <v>8</v>
      </c>
      <c r="K644" t="s">
        <v>65</v>
      </c>
      <c r="L644" s="3">
        <v>30000</v>
      </c>
      <c r="M644" s="3">
        <v>11</v>
      </c>
      <c r="N644" s="4">
        <v>330000</v>
      </c>
      <c r="O644" s="2">
        <v>85.7</v>
      </c>
      <c r="P644" t="s">
        <v>39</v>
      </c>
      <c r="R644" t="str">
        <f t="shared" si="10"/>
        <v>51-60</v>
      </c>
    </row>
    <row r="645" spans="1:18" x14ac:dyDescent="0.25">
      <c r="A645" t="s">
        <v>742</v>
      </c>
      <c r="B645" t="s">
        <v>743</v>
      </c>
      <c r="C645" s="5">
        <v>45689</v>
      </c>
      <c r="D645" s="3">
        <v>61</v>
      </c>
      <c r="E645" t="s">
        <v>140</v>
      </c>
      <c r="F645" t="s">
        <v>20</v>
      </c>
      <c r="G645" t="s">
        <v>30</v>
      </c>
      <c r="H645" s="3">
        <v>4</v>
      </c>
      <c r="I645" t="s">
        <v>114</v>
      </c>
      <c r="J645" s="3">
        <v>34</v>
      </c>
      <c r="K645" t="s">
        <v>46</v>
      </c>
      <c r="L645" s="3">
        <v>4500</v>
      </c>
      <c r="M645" s="3">
        <v>1</v>
      </c>
      <c r="N645" s="4">
        <v>4500</v>
      </c>
      <c r="O645" s="2">
        <v>0.82</v>
      </c>
      <c r="P645" t="s">
        <v>39</v>
      </c>
      <c r="R645" t="str">
        <f t="shared" si="10"/>
        <v>61-70</v>
      </c>
    </row>
    <row r="646" spans="1:18" x14ac:dyDescent="0.25">
      <c r="A646" t="s">
        <v>742</v>
      </c>
      <c r="B646" t="s">
        <v>743</v>
      </c>
      <c r="C646" s="5">
        <v>45689</v>
      </c>
      <c r="D646" s="3">
        <v>61</v>
      </c>
      <c r="E646" t="s">
        <v>140</v>
      </c>
      <c r="F646" t="s">
        <v>36</v>
      </c>
      <c r="G646" t="s">
        <v>30</v>
      </c>
      <c r="H646" s="3">
        <v>4</v>
      </c>
      <c r="I646" t="s">
        <v>114</v>
      </c>
      <c r="J646" s="3">
        <v>34</v>
      </c>
      <c r="K646" t="s">
        <v>57</v>
      </c>
      <c r="L646" s="3">
        <v>150000</v>
      </c>
      <c r="M646" s="3">
        <v>4</v>
      </c>
      <c r="N646" s="4">
        <v>600000</v>
      </c>
      <c r="O646" s="2">
        <v>125.28</v>
      </c>
      <c r="P646" t="s">
        <v>39</v>
      </c>
      <c r="R646" t="str">
        <f t="shared" si="10"/>
        <v>61-70</v>
      </c>
    </row>
    <row r="647" spans="1:18" x14ac:dyDescent="0.25">
      <c r="A647" t="s">
        <v>742</v>
      </c>
      <c r="B647" t="s">
        <v>743</v>
      </c>
      <c r="C647" s="5">
        <v>45689</v>
      </c>
      <c r="D647" s="3">
        <v>61</v>
      </c>
      <c r="E647" t="s">
        <v>140</v>
      </c>
      <c r="F647" t="s">
        <v>29</v>
      </c>
      <c r="G647" t="s">
        <v>30</v>
      </c>
      <c r="H647" s="3">
        <v>4</v>
      </c>
      <c r="I647" t="s">
        <v>114</v>
      </c>
      <c r="J647" s="3">
        <v>34</v>
      </c>
      <c r="K647" t="s">
        <v>72</v>
      </c>
      <c r="L647" s="3">
        <v>350</v>
      </c>
      <c r="M647" s="3">
        <v>14</v>
      </c>
      <c r="N647" s="4">
        <v>4900</v>
      </c>
      <c r="O647" s="2">
        <v>160.01</v>
      </c>
      <c r="P647" t="s">
        <v>39</v>
      </c>
      <c r="R647" t="str">
        <f t="shared" si="10"/>
        <v>61-70</v>
      </c>
    </row>
    <row r="648" spans="1:18" x14ac:dyDescent="0.25">
      <c r="A648" t="s">
        <v>744</v>
      </c>
      <c r="B648" t="s">
        <v>745</v>
      </c>
      <c r="C648" s="5">
        <v>45689</v>
      </c>
      <c r="D648" s="3">
        <v>21</v>
      </c>
      <c r="E648" t="s">
        <v>157</v>
      </c>
      <c r="F648" t="s">
        <v>36</v>
      </c>
      <c r="G648" t="s">
        <v>30</v>
      </c>
      <c r="H648" s="3">
        <v>1</v>
      </c>
      <c r="I648" t="s">
        <v>37</v>
      </c>
      <c r="J648" s="3">
        <v>36</v>
      </c>
      <c r="K648" t="s">
        <v>62</v>
      </c>
      <c r="L648" s="3">
        <v>24000</v>
      </c>
      <c r="M648" s="3">
        <v>18</v>
      </c>
      <c r="N648" s="4">
        <v>432000</v>
      </c>
      <c r="O648" s="2">
        <v>60.41</v>
      </c>
      <c r="P648" t="s">
        <v>39</v>
      </c>
      <c r="R648" t="str">
        <f t="shared" si="10"/>
        <v>21-30</v>
      </c>
    </row>
    <row r="649" spans="1:18" x14ac:dyDescent="0.25">
      <c r="A649" t="s">
        <v>744</v>
      </c>
      <c r="B649" t="s">
        <v>745</v>
      </c>
      <c r="C649" s="5">
        <v>45689</v>
      </c>
      <c r="D649" s="3">
        <v>21</v>
      </c>
      <c r="E649" t="s">
        <v>157</v>
      </c>
      <c r="F649" t="s">
        <v>20</v>
      </c>
      <c r="G649" t="s">
        <v>30</v>
      </c>
      <c r="H649" s="3">
        <v>1</v>
      </c>
      <c r="I649" t="s">
        <v>37</v>
      </c>
      <c r="J649" s="3">
        <v>36</v>
      </c>
      <c r="K649" t="s">
        <v>51</v>
      </c>
      <c r="L649" s="3">
        <v>9000</v>
      </c>
      <c r="M649" s="3">
        <v>4</v>
      </c>
      <c r="N649" s="4">
        <v>36000</v>
      </c>
      <c r="O649" s="2">
        <v>153.52000000000001</v>
      </c>
      <c r="P649" t="s">
        <v>39</v>
      </c>
      <c r="R649" t="str">
        <f t="shared" si="10"/>
        <v>21-30</v>
      </c>
    </row>
    <row r="650" spans="1:18" x14ac:dyDescent="0.25">
      <c r="A650" t="s">
        <v>744</v>
      </c>
      <c r="B650" t="s">
        <v>745</v>
      </c>
      <c r="C650" s="5">
        <v>45689</v>
      </c>
      <c r="D650" s="3">
        <v>21</v>
      </c>
      <c r="E650" t="s">
        <v>157</v>
      </c>
      <c r="F650" t="s">
        <v>41</v>
      </c>
      <c r="G650" t="s">
        <v>30</v>
      </c>
      <c r="H650" s="3">
        <v>1</v>
      </c>
      <c r="I650" t="s">
        <v>37</v>
      </c>
      <c r="J650" s="3">
        <v>36</v>
      </c>
      <c r="K650" t="s">
        <v>65</v>
      </c>
      <c r="L650" s="3">
        <v>30000</v>
      </c>
      <c r="M650" s="3">
        <v>19</v>
      </c>
      <c r="N650" s="4">
        <v>570000</v>
      </c>
      <c r="O650" s="2">
        <v>68.599999999999994</v>
      </c>
      <c r="P650" t="s">
        <v>39</v>
      </c>
      <c r="R650" t="str">
        <f t="shared" si="10"/>
        <v>21-30</v>
      </c>
    </row>
    <row r="651" spans="1:18" x14ac:dyDescent="0.25">
      <c r="A651" t="s">
        <v>746</v>
      </c>
      <c r="B651" t="s">
        <v>747</v>
      </c>
      <c r="C651" s="5">
        <v>45717</v>
      </c>
      <c r="D651" s="3">
        <v>38</v>
      </c>
      <c r="E651" t="s">
        <v>121</v>
      </c>
      <c r="F651" t="s">
        <v>20</v>
      </c>
      <c r="G651" t="s">
        <v>30</v>
      </c>
      <c r="H651" s="3">
        <v>4</v>
      </c>
      <c r="I651" t="s">
        <v>114</v>
      </c>
      <c r="J651" s="3">
        <v>54</v>
      </c>
      <c r="K651" t="s">
        <v>23</v>
      </c>
      <c r="L651" s="3">
        <v>35000</v>
      </c>
      <c r="M651" s="3">
        <v>15</v>
      </c>
      <c r="N651" s="4">
        <v>525000</v>
      </c>
      <c r="O651" s="2">
        <v>31.5</v>
      </c>
      <c r="P651" t="s">
        <v>39</v>
      </c>
      <c r="R651" t="str">
        <f t="shared" si="10"/>
        <v>31-40</v>
      </c>
    </row>
    <row r="652" spans="1:18" x14ac:dyDescent="0.25">
      <c r="A652" t="s">
        <v>748</v>
      </c>
      <c r="B652" t="s">
        <v>749</v>
      </c>
      <c r="C652" s="5">
        <v>45658</v>
      </c>
      <c r="D652" s="3">
        <v>58</v>
      </c>
      <c r="E652" t="s">
        <v>35</v>
      </c>
      <c r="F652" t="s">
        <v>36</v>
      </c>
      <c r="G652" t="s">
        <v>30</v>
      </c>
      <c r="H652" s="3">
        <v>5</v>
      </c>
      <c r="I652" t="s">
        <v>55</v>
      </c>
      <c r="J652" s="3">
        <v>60</v>
      </c>
      <c r="K652" t="s">
        <v>71</v>
      </c>
      <c r="L652" s="3">
        <v>14500</v>
      </c>
      <c r="M652" s="3">
        <v>11</v>
      </c>
      <c r="N652" s="4">
        <v>159500</v>
      </c>
      <c r="O652" s="2">
        <v>115.69</v>
      </c>
      <c r="P652" t="s">
        <v>24</v>
      </c>
      <c r="Q652" t="s">
        <v>284</v>
      </c>
      <c r="R652" t="str">
        <f t="shared" si="10"/>
        <v>51-60</v>
      </c>
    </row>
    <row r="653" spans="1:18" x14ac:dyDescent="0.25">
      <c r="A653" t="s">
        <v>748</v>
      </c>
      <c r="B653" t="s">
        <v>749</v>
      </c>
      <c r="C653" s="5">
        <v>45658</v>
      </c>
      <c r="D653" s="3">
        <v>58</v>
      </c>
      <c r="E653" t="s">
        <v>35</v>
      </c>
      <c r="F653" t="s">
        <v>29</v>
      </c>
      <c r="G653" t="s">
        <v>30</v>
      </c>
      <c r="H653" s="3">
        <v>5</v>
      </c>
      <c r="I653" t="s">
        <v>55</v>
      </c>
      <c r="J653" s="3">
        <v>60</v>
      </c>
      <c r="K653" t="s">
        <v>56</v>
      </c>
      <c r="L653" s="3">
        <v>3500</v>
      </c>
      <c r="M653" s="3">
        <v>5</v>
      </c>
      <c r="N653" s="4">
        <v>17500</v>
      </c>
      <c r="O653" s="2">
        <v>13.71</v>
      </c>
      <c r="P653" t="s">
        <v>24</v>
      </c>
      <c r="Q653" t="s">
        <v>284</v>
      </c>
      <c r="R653" t="str">
        <f t="shared" si="10"/>
        <v>51-60</v>
      </c>
    </row>
    <row r="654" spans="1:18" x14ac:dyDescent="0.25">
      <c r="A654" t="s">
        <v>748</v>
      </c>
      <c r="B654" t="s">
        <v>749</v>
      </c>
      <c r="C654" s="5">
        <v>45658</v>
      </c>
      <c r="D654" s="3">
        <v>58</v>
      </c>
      <c r="E654" t="s">
        <v>35</v>
      </c>
      <c r="F654" t="s">
        <v>41</v>
      </c>
      <c r="G654" t="s">
        <v>30</v>
      </c>
      <c r="H654" s="3">
        <v>5</v>
      </c>
      <c r="I654" t="s">
        <v>55</v>
      </c>
      <c r="J654" s="3">
        <v>60</v>
      </c>
      <c r="K654" t="s">
        <v>65</v>
      </c>
      <c r="L654" s="3">
        <v>30000</v>
      </c>
      <c r="M654" s="3">
        <v>11</v>
      </c>
      <c r="N654" s="4">
        <v>330000</v>
      </c>
      <c r="O654" s="2">
        <v>168.23</v>
      </c>
      <c r="P654" t="s">
        <v>24</v>
      </c>
      <c r="Q654" t="s">
        <v>284</v>
      </c>
      <c r="R654" t="str">
        <f t="shared" si="10"/>
        <v>51-60</v>
      </c>
    </row>
    <row r="655" spans="1:18" x14ac:dyDescent="0.25">
      <c r="A655" t="s">
        <v>750</v>
      </c>
      <c r="B655" t="s">
        <v>751</v>
      </c>
      <c r="C655" s="5">
        <v>45658</v>
      </c>
      <c r="D655" s="3">
        <v>37</v>
      </c>
      <c r="E655" t="s">
        <v>61</v>
      </c>
      <c r="F655" t="s">
        <v>41</v>
      </c>
      <c r="G655" t="s">
        <v>21</v>
      </c>
      <c r="H655" s="3">
        <v>3</v>
      </c>
      <c r="I655" t="s">
        <v>50</v>
      </c>
      <c r="J655" s="3">
        <v>39</v>
      </c>
      <c r="K655" t="s">
        <v>71</v>
      </c>
      <c r="L655" s="3">
        <v>14500</v>
      </c>
      <c r="M655" s="3">
        <v>8</v>
      </c>
      <c r="N655" s="4">
        <v>116000</v>
      </c>
      <c r="O655" s="2">
        <v>17.82</v>
      </c>
      <c r="P655" t="s">
        <v>39</v>
      </c>
      <c r="R655" t="str">
        <f t="shared" si="10"/>
        <v>31-40</v>
      </c>
    </row>
    <row r="656" spans="1:18" x14ac:dyDescent="0.25">
      <c r="A656" t="s">
        <v>750</v>
      </c>
      <c r="B656" t="s">
        <v>751</v>
      </c>
      <c r="C656" s="5">
        <v>45658</v>
      </c>
      <c r="D656" s="3">
        <v>37</v>
      </c>
      <c r="E656" t="s">
        <v>61</v>
      </c>
      <c r="F656" t="s">
        <v>20</v>
      </c>
      <c r="G656" t="s">
        <v>21</v>
      </c>
      <c r="H656" s="3">
        <v>3</v>
      </c>
      <c r="I656" t="s">
        <v>50</v>
      </c>
      <c r="J656" s="3">
        <v>39</v>
      </c>
      <c r="K656" t="s">
        <v>51</v>
      </c>
      <c r="L656" s="3">
        <v>9000</v>
      </c>
      <c r="M656" s="3">
        <v>10</v>
      </c>
      <c r="N656" s="4">
        <v>90000</v>
      </c>
      <c r="O656" s="2">
        <v>90.66</v>
      </c>
      <c r="P656" t="s">
        <v>39</v>
      </c>
      <c r="R656" t="str">
        <f t="shared" si="10"/>
        <v>31-40</v>
      </c>
    </row>
    <row r="657" spans="1:18" x14ac:dyDescent="0.25">
      <c r="A657" t="s">
        <v>752</v>
      </c>
      <c r="B657" t="s">
        <v>753</v>
      </c>
      <c r="C657" s="5">
        <v>45658</v>
      </c>
      <c r="D657" s="3">
        <v>54</v>
      </c>
      <c r="E657" t="s">
        <v>131</v>
      </c>
      <c r="F657" t="s">
        <v>41</v>
      </c>
      <c r="G657" t="s">
        <v>21</v>
      </c>
      <c r="H657" s="3">
        <v>2</v>
      </c>
      <c r="I657" t="s">
        <v>22</v>
      </c>
      <c r="J657" s="3">
        <v>24</v>
      </c>
      <c r="K657" t="s">
        <v>62</v>
      </c>
      <c r="L657" s="3">
        <v>24000</v>
      </c>
      <c r="M657" s="3">
        <v>11</v>
      </c>
      <c r="N657" s="4">
        <v>264000</v>
      </c>
      <c r="O657" s="2">
        <v>31.24</v>
      </c>
      <c r="P657" t="s">
        <v>39</v>
      </c>
      <c r="R657" t="str">
        <f t="shared" si="10"/>
        <v>51-60</v>
      </c>
    </row>
    <row r="658" spans="1:18" x14ac:dyDescent="0.25">
      <c r="A658" t="s">
        <v>752</v>
      </c>
      <c r="B658" t="s">
        <v>753</v>
      </c>
      <c r="C658" s="5">
        <v>45658</v>
      </c>
      <c r="D658" s="3">
        <v>54</v>
      </c>
      <c r="E658" t="s">
        <v>131</v>
      </c>
      <c r="F658" t="s">
        <v>20</v>
      </c>
      <c r="G658" t="s">
        <v>21</v>
      </c>
      <c r="H658" s="3">
        <v>2</v>
      </c>
      <c r="I658" t="s">
        <v>22</v>
      </c>
      <c r="J658" s="3">
        <v>24</v>
      </c>
      <c r="K658" t="s">
        <v>23</v>
      </c>
      <c r="L658" s="3">
        <v>35000</v>
      </c>
      <c r="M658" s="3">
        <v>17</v>
      </c>
      <c r="N658" s="4">
        <v>595000</v>
      </c>
      <c r="O658" s="2">
        <v>146.62</v>
      </c>
      <c r="P658" t="s">
        <v>39</v>
      </c>
      <c r="R658" t="str">
        <f t="shared" si="10"/>
        <v>51-60</v>
      </c>
    </row>
    <row r="659" spans="1:18" x14ac:dyDescent="0.25">
      <c r="A659" t="s">
        <v>754</v>
      </c>
      <c r="B659" t="s">
        <v>755</v>
      </c>
      <c r="C659" s="5">
        <v>45689</v>
      </c>
      <c r="D659" s="3">
        <v>57</v>
      </c>
      <c r="E659" t="s">
        <v>54</v>
      </c>
      <c r="F659" t="s">
        <v>29</v>
      </c>
      <c r="G659" t="s">
        <v>21</v>
      </c>
      <c r="H659" s="3">
        <v>2</v>
      </c>
      <c r="I659" t="s">
        <v>22</v>
      </c>
      <c r="J659" s="3">
        <v>53</v>
      </c>
      <c r="K659" t="s">
        <v>193</v>
      </c>
      <c r="L659" s="3">
        <v>6500</v>
      </c>
      <c r="M659" s="3">
        <v>10</v>
      </c>
      <c r="N659" s="4">
        <v>65000</v>
      </c>
      <c r="O659" s="2">
        <v>23.61</v>
      </c>
      <c r="P659" t="s">
        <v>39</v>
      </c>
      <c r="R659" t="str">
        <f t="shared" si="10"/>
        <v>51-60</v>
      </c>
    </row>
    <row r="660" spans="1:18" x14ac:dyDescent="0.25">
      <c r="A660" t="s">
        <v>754</v>
      </c>
      <c r="B660" t="s">
        <v>755</v>
      </c>
      <c r="C660" s="5">
        <v>45689</v>
      </c>
      <c r="D660" s="3">
        <v>57</v>
      </c>
      <c r="E660" t="s">
        <v>54</v>
      </c>
      <c r="F660" t="s">
        <v>36</v>
      </c>
      <c r="G660" t="s">
        <v>21</v>
      </c>
      <c r="H660" s="3">
        <v>2</v>
      </c>
      <c r="I660" t="s">
        <v>22</v>
      </c>
      <c r="J660" s="3">
        <v>53</v>
      </c>
      <c r="K660" t="s">
        <v>42</v>
      </c>
      <c r="L660" s="3">
        <v>9000</v>
      </c>
      <c r="M660" s="3">
        <v>20</v>
      </c>
      <c r="N660" s="4">
        <v>180000</v>
      </c>
      <c r="O660" s="2">
        <v>137.57</v>
      </c>
      <c r="P660" t="s">
        <v>39</v>
      </c>
      <c r="R660" t="str">
        <f t="shared" si="10"/>
        <v>51-60</v>
      </c>
    </row>
    <row r="661" spans="1:18" x14ac:dyDescent="0.25">
      <c r="A661" t="s">
        <v>756</v>
      </c>
      <c r="B661" t="s">
        <v>757</v>
      </c>
      <c r="C661" s="5">
        <v>45717</v>
      </c>
      <c r="D661" s="3">
        <v>58</v>
      </c>
      <c r="E661" t="s">
        <v>35</v>
      </c>
      <c r="F661" t="s">
        <v>20</v>
      </c>
      <c r="G661" t="s">
        <v>21</v>
      </c>
      <c r="H661" s="3">
        <v>1</v>
      </c>
      <c r="I661" t="s">
        <v>37</v>
      </c>
      <c r="J661" s="3">
        <v>7</v>
      </c>
      <c r="K661" t="s">
        <v>46</v>
      </c>
      <c r="L661" s="3">
        <v>4500</v>
      </c>
      <c r="M661" s="3">
        <v>9</v>
      </c>
      <c r="N661" s="4">
        <v>40500</v>
      </c>
      <c r="O661" s="2">
        <v>38.909999999999997</v>
      </c>
      <c r="P661" t="s">
        <v>39</v>
      </c>
      <c r="R661" t="str">
        <f t="shared" si="10"/>
        <v>51-60</v>
      </c>
    </row>
    <row r="662" spans="1:18" x14ac:dyDescent="0.25">
      <c r="A662" t="s">
        <v>756</v>
      </c>
      <c r="B662" t="s">
        <v>757</v>
      </c>
      <c r="C662" s="5">
        <v>45717</v>
      </c>
      <c r="D662" s="3">
        <v>58</v>
      </c>
      <c r="E662" t="s">
        <v>35</v>
      </c>
      <c r="F662" t="s">
        <v>29</v>
      </c>
      <c r="G662" t="s">
        <v>21</v>
      </c>
      <c r="H662" s="3">
        <v>1</v>
      </c>
      <c r="I662" t="s">
        <v>37</v>
      </c>
      <c r="J662" s="3">
        <v>7</v>
      </c>
      <c r="K662" t="s">
        <v>193</v>
      </c>
      <c r="L662" s="3">
        <v>6500</v>
      </c>
      <c r="M662" s="3">
        <v>15</v>
      </c>
      <c r="N662" s="4">
        <v>97500</v>
      </c>
      <c r="O662" s="2">
        <v>64.17</v>
      </c>
      <c r="P662" t="s">
        <v>39</v>
      </c>
      <c r="R662" t="str">
        <f t="shared" si="10"/>
        <v>51-60</v>
      </c>
    </row>
    <row r="663" spans="1:18" x14ac:dyDescent="0.25">
      <c r="A663" t="s">
        <v>758</v>
      </c>
      <c r="B663" t="s">
        <v>759</v>
      </c>
      <c r="C663" s="5">
        <v>45658</v>
      </c>
      <c r="D663" s="3">
        <v>50</v>
      </c>
      <c r="E663" t="s">
        <v>54</v>
      </c>
      <c r="F663" t="s">
        <v>41</v>
      </c>
      <c r="G663" t="s">
        <v>21</v>
      </c>
      <c r="H663" s="3">
        <v>1</v>
      </c>
      <c r="I663" t="s">
        <v>37</v>
      </c>
      <c r="J663" s="3">
        <v>18</v>
      </c>
      <c r="K663" t="s">
        <v>62</v>
      </c>
      <c r="L663" s="3">
        <v>24000</v>
      </c>
      <c r="M663" s="3">
        <v>5</v>
      </c>
      <c r="N663" s="4">
        <v>120000</v>
      </c>
      <c r="O663" s="2">
        <v>64.040000000000006</v>
      </c>
      <c r="P663" t="s">
        <v>39</v>
      </c>
      <c r="R663" t="str">
        <f t="shared" si="10"/>
        <v>41-50</v>
      </c>
    </row>
    <row r="664" spans="1:18" x14ac:dyDescent="0.25">
      <c r="A664" t="s">
        <v>758</v>
      </c>
      <c r="B664" t="s">
        <v>759</v>
      </c>
      <c r="C664" s="5">
        <v>45658</v>
      </c>
      <c r="D664" s="3">
        <v>50</v>
      </c>
      <c r="E664" t="s">
        <v>54</v>
      </c>
      <c r="F664" t="s">
        <v>29</v>
      </c>
      <c r="G664" t="s">
        <v>21</v>
      </c>
      <c r="H664" s="3">
        <v>1</v>
      </c>
      <c r="I664" t="s">
        <v>37</v>
      </c>
      <c r="J664" s="3">
        <v>18</v>
      </c>
      <c r="K664" t="s">
        <v>40</v>
      </c>
      <c r="L664" s="3">
        <v>500</v>
      </c>
      <c r="M664" s="3">
        <v>6</v>
      </c>
      <c r="N664" s="4">
        <v>3000</v>
      </c>
      <c r="O664" s="2">
        <v>115.03</v>
      </c>
      <c r="P664" t="s">
        <v>39</v>
      </c>
      <c r="R664" t="str">
        <f t="shared" si="10"/>
        <v>41-50</v>
      </c>
    </row>
    <row r="665" spans="1:18" x14ac:dyDescent="0.25">
      <c r="A665" t="s">
        <v>758</v>
      </c>
      <c r="B665" t="s">
        <v>759</v>
      </c>
      <c r="C665" s="5">
        <v>45658</v>
      </c>
      <c r="D665" s="3">
        <v>50</v>
      </c>
      <c r="E665" t="s">
        <v>54</v>
      </c>
      <c r="F665" t="s">
        <v>20</v>
      </c>
      <c r="G665" t="s">
        <v>21</v>
      </c>
      <c r="H665" s="3">
        <v>1</v>
      </c>
      <c r="I665" t="s">
        <v>37</v>
      </c>
      <c r="J665" s="3">
        <v>18</v>
      </c>
      <c r="K665" t="s">
        <v>58</v>
      </c>
      <c r="L665" s="3">
        <v>16000</v>
      </c>
      <c r="M665" s="3">
        <v>11</v>
      </c>
      <c r="N665" s="4">
        <v>176000</v>
      </c>
      <c r="O665" s="2">
        <v>62.62</v>
      </c>
      <c r="P665" t="s">
        <v>39</v>
      </c>
      <c r="R665" t="str">
        <f t="shared" si="10"/>
        <v>41-50</v>
      </c>
    </row>
    <row r="666" spans="1:18" x14ac:dyDescent="0.25">
      <c r="A666" t="s">
        <v>760</v>
      </c>
      <c r="B666" t="s">
        <v>761</v>
      </c>
      <c r="C666" s="5">
        <v>45689</v>
      </c>
      <c r="D666" s="3">
        <v>72</v>
      </c>
      <c r="E666" t="s">
        <v>49</v>
      </c>
      <c r="F666" t="s">
        <v>29</v>
      </c>
      <c r="G666" t="s">
        <v>21</v>
      </c>
      <c r="H666" s="3">
        <v>1</v>
      </c>
      <c r="I666" t="s">
        <v>37</v>
      </c>
      <c r="J666" s="3">
        <v>2</v>
      </c>
      <c r="K666" t="s">
        <v>87</v>
      </c>
      <c r="L666" s="3">
        <v>7500</v>
      </c>
      <c r="M666" s="3">
        <v>20</v>
      </c>
      <c r="N666" s="4">
        <v>150000</v>
      </c>
      <c r="O666" s="2">
        <v>36.21</v>
      </c>
      <c r="P666" t="s">
        <v>24</v>
      </c>
      <c r="Q666" t="s">
        <v>76</v>
      </c>
      <c r="R666" t="str">
        <f t="shared" si="10"/>
        <v>71-80</v>
      </c>
    </row>
    <row r="667" spans="1:18" x14ac:dyDescent="0.25">
      <c r="A667" t="s">
        <v>762</v>
      </c>
      <c r="B667" t="s">
        <v>133</v>
      </c>
      <c r="C667" s="5">
        <v>45689</v>
      </c>
      <c r="D667" s="3">
        <v>61</v>
      </c>
      <c r="E667" t="s">
        <v>149</v>
      </c>
      <c r="F667" t="s">
        <v>20</v>
      </c>
      <c r="G667" t="s">
        <v>30</v>
      </c>
      <c r="H667" s="3">
        <v>5</v>
      </c>
      <c r="I667" t="s">
        <v>55</v>
      </c>
      <c r="J667" s="3">
        <v>53</v>
      </c>
      <c r="K667" t="s">
        <v>23</v>
      </c>
      <c r="L667" s="3">
        <v>35000</v>
      </c>
      <c r="M667" s="3">
        <v>10</v>
      </c>
      <c r="N667" s="4">
        <v>350000</v>
      </c>
      <c r="O667" s="2">
        <v>19.899999999999999</v>
      </c>
      <c r="P667" t="s">
        <v>24</v>
      </c>
      <c r="Q667" t="s">
        <v>32</v>
      </c>
      <c r="R667" t="str">
        <f t="shared" si="10"/>
        <v>61-70</v>
      </c>
    </row>
    <row r="668" spans="1:18" x14ac:dyDescent="0.25">
      <c r="A668" t="s">
        <v>762</v>
      </c>
      <c r="B668" t="s">
        <v>133</v>
      </c>
      <c r="C668" s="5">
        <v>45689</v>
      </c>
      <c r="D668" s="3">
        <v>61</v>
      </c>
      <c r="E668" t="s">
        <v>149</v>
      </c>
      <c r="F668" t="s">
        <v>41</v>
      </c>
      <c r="G668" t="s">
        <v>30</v>
      </c>
      <c r="H668" s="3">
        <v>5</v>
      </c>
      <c r="I668" t="s">
        <v>55</v>
      </c>
      <c r="J668" s="3">
        <v>53</v>
      </c>
      <c r="K668" t="s">
        <v>71</v>
      </c>
      <c r="L668" s="3">
        <v>14500</v>
      </c>
      <c r="M668" s="3">
        <v>8</v>
      </c>
      <c r="N668" s="4">
        <v>116000</v>
      </c>
      <c r="O668" s="2">
        <v>94.37</v>
      </c>
      <c r="P668" t="s">
        <v>24</v>
      </c>
      <c r="Q668" t="s">
        <v>32</v>
      </c>
      <c r="R668" t="str">
        <f t="shared" si="10"/>
        <v>61-70</v>
      </c>
    </row>
    <row r="669" spans="1:18" x14ac:dyDescent="0.25">
      <c r="A669" t="s">
        <v>763</v>
      </c>
      <c r="B669" t="s">
        <v>764</v>
      </c>
      <c r="C669" s="5">
        <v>45717</v>
      </c>
      <c r="D669" s="3">
        <v>49</v>
      </c>
      <c r="E669" t="s">
        <v>45</v>
      </c>
      <c r="F669" t="s">
        <v>41</v>
      </c>
      <c r="G669" t="s">
        <v>30</v>
      </c>
      <c r="H669" s="3">
        <v>3</v>
      </c>
      <c r="I669" t="s">
        <v>50</v>
      </c>
      <c r="J669" s="3">
        <v>12</v>
      </c>
      <c r="K669" t="s">
        <v>71</v>
      </c>
      <c r="L669" s="3">
        <v>14500</v>
      </c>
      <c r="M669" s="3">
        <v>16</v>
      </c>
      <c r="N669" s="4">
        <v>232000</v>
      </c>
      <c r="O669" s="2">
        <v>23.02</v>
      </c>
      <c r="P669" t="s">
        <v>39</v>
      </c>
      <c r="R669" t="str">
        <f t="shared" si="10"/>
        <v>41-50</v>
      </c>
    </row>
    <row r="670" spans="1:18" x14ac:dyDescent="0.25">
      <c r="A670" t="s">
        <v>765</v>
      </c>
      <c r="B670" t="s">
        <v>766</v>
      </c>
      <c r="C670" s="5">
        <v>45689</v>
      </c>
      <c r="D670" s="3">
        <v>37</v>
      </c>
      <c r="E670" t="s">
        <v>101</v>
      </c>
      <c r="F670" t="s">
        <v>41</v>
      </c>
      <c r="G670" t="s">
        <v>30</v>
      </c>
      <c r="H670" s="3">
        <v>5</v>
      </c>
      <c r="I670" t="s">
        <v>55</v>
      </c>
      <c r="J670" s="3">
        <v>39</v>
      </c>
      <c r="K670" t="s">
        <v>65</v>
      </c>
      <c r="L670" s="3">
        <v>30000</v>
      </c>
      <c r="M670" s="3">
        <v>13</v>
      </c>
      <c r="N670" s="4">
        <v>390000</v>
      </c>
      <c r="O670" s="2">
        <v>106.78</v>
      </c>
      <c r="P670" t="s">
        <v>24</v>
      </c>
      <c r="Q670" t="s">
        <v>32</v>
      </c>
      <c r="R670" t="str">
        <f t="shared" si="10"/>
        <v>31-40</v>
      </c>
    </row>
    <row r="671" spans="1:18" x14ac:dyDescent="0.25">
      <c r="A671" t="s">
        <v>765</v>
      </c>
      <c r="B671" t="s">
        <v>766</v>
      </c>
      <c r="C671" s="5">
        <v>45689</v>
      </c>
      <c r="D671" s="3">
        <v>37</v>
      </c>
      <c r="E671" t="s">
        <v>101</v>
      </c>
      <c r="F671" t="s">
        <v>20</v>
      </c>
      <c r="G671" t="s">
        <v>30</v>
      </c>
      <c r="H671" s="3">
        <v>5</v>
      </c>
      <c r="I671" t="s">
        <v>55</v>
      </c>
      <c r="J671" s="3">
        <v>39</v>
      </c>
      <c r="K671" t="s">
        <v>23</v>
      </c>
      <c r="L671" s="3">
        <v>35000</v>
      </c>
      <c r="M671" s="3">
        <v>8</v>
      </c>
      <c r="N671" s="4">
        <v>280000</v>
      </c>
      <c r="O671" s="2">
        <v>48.1</v>
      </c>
      <c r="P671" t="s">
        <v>24</v>
      </c>
      <c r="Q671" t="s">
        <v>32</v>
      </c>
      <c r="R671" t="str">
        <f t="shared" si="10"/>
        <v>31-40</v>
      </c>
    </row>
    <row r="672" spans="1:18" x14ac:dyDescent="0.25">
      <c r="A672" t="s">
        <v>765</v>
      </c>
      <c r="B672" t="s">
        <v>766</v>
      </c>
      <c r="C672" s="5">
        <v>45689</v>
      </c>
      <c r="D672" s="3">
        <v>37</v>
      </c>
      <c r="E672" t="s">
        <v>101</v>
      </c>
      <c r="F672" t="s">
        <v>29</v>
      </c>
      <c r="G672" t="s">
        <v>30</v>
      </c>
      <c r="H672" s="3">
        <v>5</v>
      </c>
      <c r="I672" t="s">
        <v>55</v>
      </c>
      <c r="J672" s="3">
        <v>39</v>
      </c>
      <c r="K672" t="s">
        <v>193</v>
      </c>
      <c r="L672" s="3">
        <v>6500</v>
      </c>
      <c r="M672" s="3">
        <v>16</v>
      </c>
      <c r="N672" s="4">
        <v>104000</v>
      </c>
      <c r="O672" s="2">
        <v>32.22</v>
      </c>
      <c r="P672" t="s">
        <v>24</v>
      </c>
      <c r="Q672" t="s">
        <v>32</v>
      </c>
      <c r="R672" t="str">
        <f t="shared" si="10"/>
        <v>31-40</v>
      </c>
    </row>
    <row r="673" spans="1:18" x14ac:dyDescent="0.25">
      <c r="A673" t="s">
        <v>767</v>
      </c>
      <c r="B673" t="s">
        <v>768</v>
      </c>
      <c r="C673" s="5">
        <v>45689</v>
      </c>
      <c r="D673" s="3">
        <v>24</v>
      </c>
      <c r="E673" t="s">
        <v>157</v>
      </c>
      <c r="F673" t="s">
        <v>20</v>
      </c>
      <c r="G673" t="s">
        <v>21</v>
      </c>
      <c r="H673" s="3">
        <v>4</v>
      </c>
      <c r="I673" t="s">
        <v>114</v>
      </c>
      <c r="J673" s="3">
        <v>53</v>
      </c>
      <c r="K673" t="s">
        <v>58</v>
      </c>
      <c r="L673" s="3">
        <v>16000</v>
      </c>
      <c r="M673" s="3">
        <v>19</v>
      </c>
      <c r="N673" s="4">
        <v>304000</v>
      </c>
      <c r="O673" s="2">
        <v>148</v>
      </c>
      <c r="P673" t="s">
        <v>39</v>
      </c>
      <c r="R673" t="str">
        <f t="shared" si="10"/>
        <v>21-30</v>
      </c>
    </row>
    <row r="674" spans="1:18" x14ac:dyDescent="0.25">
      <c r="A674" t="s">
        <v>767</v>
      </c>
      <c r="B674" t="s">
        <v>768</v>
      </c>
      <c r="C674" s="5">
        <v>45689</v>
      </c>
      <c r="D674" s="3">
        <v>24</v>
      </c>
      <c r="E674" t="s">
        <v>157</v>
      </c>
      <c r="F674" t="s">
        <v>41</v>
      </c>
      <c r="G674" t="s">
        <v>21</v>
      </c>
      <c r="H674" s="3">
        <v>4</v>
      </c>
      <c r="I674" t="s">
        <v>114</v>
      </c>
      <c r="J674" s="3">
        <v>53</v>
      </c>
      <c r="K674" t="s">
        <v>71</v>
      </c>
      <c r="L674" s="3">
        <v>14500</v>
      </c>
      <c r="M674" s="3">
        <v>20</v>
      </c>
      <c r="N674" s="4">
        <v>290000</v>
      </c>
      <c r="O674" s="2">
        <v>23.31</v>
      </c>
      <c r="P674" t="s">
        <v>39</v>
      </c>
      <c r="R674" t="str">
        <f t="shared" si="10"/>
        <v>21-30</v>
      </c>
    </row>
    <row r="675" spans="1:18" x14ac:dyDescent="0.25">
      <c r="A675" t="s">
        <v>769</v>
      </c>
      <c r="B675" t="s">
        <v>770</v>
      </c>
      <c r="C675" s="5">
        <v>45717</v>
      </c>
      <c r="D675" s="3">
        <v>57</v>
      </c>
      <c r="E675" t="s">
        <v>95</v>
      </c>
      <c r="F675" t="s">
        <v>29</v>
      </c>
      <c r="G675" t="s">
        <v>30</v>
      </c>
      <c r="H675" s="3">
        <v>4</v>
      </c>
      <c r="I675" t="s">
        <v>114</v>
      </c>
      <c r="J675" s="3">
        <v>12</v>
      </c>
      <c r="K675" t="s">
        <v>102</v>
      </c>
      <c r="L675" s="3">
        <v>900</v>
      </c>
      <c r="M675" s="3">
        <v>5</v>
      </c>
      <c r="N675" s="4">
        <v>4500</v>
      </c>
      <c r="O675" s="2">
        <v>18.559999999999999</v>
      </c>
      <c r="P675" t="s">
        <v>24</v>
      </c>
      <c r="Q675" t="s">
        <v>76</v>
      </c>
      <c r="R675" t="str">
        <f t="shared" si="10"/>
        <v>51-60</v>
      </c>
    </row>
    <row r="676" spans="1:18" x14ac:dyDescent="0.25">
      <c r="A676" t="s">
        <v>769</v>
      </c>
      <c r="B676" t="s">
        <v>770</v>
      </c>
      <c r="C676" s="5">
        <v>45717</v>
      </c>
      <c r="D676" s="3">
        <v>57</v>
      </c>
      <c r="E676" t="s">
        <v>95</v>
      </c>
      <c r="F676" t="s">
        <v>20</v>
      </c>
      <c r="G676" t="s">
        <v>30</v>
      </c>
      <c r="H676" s="3">
        <v>4</v>
      </c>
      <c r="I676" t="s">
        <v>114</v>
      </c>
      <c r="J676" s="3">
        <v>12</v>
      </c>
      <c r="K676" t="s">
        <v>58</v>
      </c>
      <c r="L676" s="3">
        <v>16000</v>
      </c>
      <c r="M676" s="3">
        <v>5</v>
      </c>
      <c r="N676" s="4">
        <v>80000</v>
      </c>
      <c r="O676" s="2">
        <v>151.54</v>
      </c>
      <c r="P676" t="s">
        <v>24</v>
      </c>
      <c r="Q676" t="s">
        <v>76</v>
      </c>
      <c r="R676" t="str">
        <f t="shared" si="10"/>
        <v>51-60</v>
      </c>
    </row>
    <row r="677" spans="1:18" x14ac:dyDescent="0.25">
      <c r="A677" t="s">
        <v>769</v>
      </c>
      <c r="B677" t="s">
        <v>770</v>
      </c>
      <c r="C677" s="5">
        <v>45717</v>
      </c>
      <c r="D677" s="3">
        <v>57</v>
      </c>
      <c r="E677" t="s">
        <v>95</v>
      </c>
      <c r="F677" t="s">
        <v>36</v>
      </c>
      <c r="G677" t="s">
        <v>30</v>
      </c>
      <c r="H677" s="3">
        <v>4</v>
      </c>
      <c r="I677" t="s">
        <v>114</v>
      </c>
      <c r="J677" s="3">
        <v>12</v>
      </c>
      <c r="K677" t="s">
        <v>57</v>
      </c>
      <c r="L677" s="3">
        <v>150000</v>
      </c>
      <c r="M677" s="3">
        <v>13</v>
      </c>
      <c r="N677" s="4">
        <v>1950000</v>
      </c>
      <c r="O677" s="2">
        <v>106.49</v>
      </c>
      <c r="P677" t="s">
        <v>24</v>
      </c>
      <c r="Q677" t="s">
        <v>76</v>
      </c>
      <c r="R677" t="str">
        <f t="shared" si="10"/>
        <v>51-60</v>
      </c>
    </row>
    <row r="678" spans="1:18" x14ac:dyDescent="0.25">
      <c r="A678" t="s">
        <v>771</v>
      </c>
      <c r="B678" t="s">
        <v>772</v>
      </c>
      <c r="C678" s="5">
        <v>45717</v>
      </c>
      <c r="D678" s="3">
        <v>41</v>
      </c>
      <c r="E678" t="s">
        <v>79</v>
      </c>
      <c r="F678" t="s">
        <v>41</v>
      </c>
      <c r="G678" t="s">
        <v>30</v>
      </c>
      <c r="H678" s="3">
        <v>4</v>
      </c>
      <c r="I678" t="s">
        <v>114</v>
      </c>
      <c r="J678" s="3">
        <v>20</v>
      </c>
      <c r="K678" t="s">
        <v>42</v>
      </c>
      <c r="L678" s="3">
        <v>9000</v>
      </c>
      <c r="M678" s="3">
        <v>17</v>
      </c>
      <c r="N678" s="4">
        <v>153000</v>
      </c>
      <c r="O678" s="2">
        <v>122.49</v>
      </c>
      <c r="P678" t="s">
        <v>39</v>
      </c>
      <c r="R678" t="str">
        <f t="shared" si="10"/>
        <v>41-50</v>
      </c>
    </row>
    <row r="679" spans="1:18" x14ac:dyDescent="0.25">
      <c r="A679" t="s">
        <v>771</v>
      </c>
      <c r="B679" t="s">
        <v>772</v>
      </c>
      <c r="C679" s="5">
        <v>45717</v>
      </c>
      <c r="D679" s="3">
        <v>41</v>
      </c>
      <c r="E679" t="s">
        <v>79</v>
      </c>
      <c r="F679" t="s">
        <v>36</v>
      </c>
      <c r="G679" t="s">
        <v>30</v>
      </c>
      <c r="H679" s="3">
        <v>4</v>
      </c>
      <c r="I679" t="s">
        <v>114</v>
      </c>
      <c r="J679" s="3">
        <v>20</v>
      </c>
      <c r="K679" t="s">
        <v>105</v>
      </c>
      <c r="L679" s="3">
        <v>75000</v>
      </c>
      <c r="M679" s="3">
        <v>10</v>
      </c>
      <c r="N679" s="4">
        <v>750000</v>
      </c>
      <c r="O679" s="2">
        <v>169.6</v>
      </c>
      <c r="P679" t="s">
        <v>39</v>
      </c>
      <c r="R679" t="str">
        <f t="shared" si="10"/>
        <v>41-50</v>
      </c>
    </row>
    <row r="680" spans="1:18" x14ac:dyDescent="0.25">
      <c r="A680" t="s">
        <v>773</v>
      </c>
      <c r="B680" t="s">
        <v>774</v>
      </c>
      <c r="C680" s="5">
        <v>45717</v>
      </c>
      <c r="D680" s="3">
        <v>63</v>
      </c>
      <c r="E680" t="s">
        <v>49</v>
      </c>
      <c r="F680" t="s">
        <v>20</v>
      </c>
      <c r="G680" t="s">
        <v>21</v>
      </c>
      <c r="H680" s="3">
        <v>1</v>
      </c>
      <c r="I680" t="s">
        <v>37</v>
      </c>
      <c r="J680" s="3">
        <v>46</v>
      </c>
      <c r="K680" t="s">
        <v>23</v>
      </c>
      <c r="L680" s="3">
        <v>35000</v>
      </c>
      <c r="M680" s="3">
        <v>13</v>
      </c>
      <c r="N680" s="4">
        <v>455000</v>
      </c>
      <c r="O680" s="2">
        <v>140.59</v>
      </c>
      <c r="P680" t="s">
        <v>39</v>
      </c>
      <c r="R680" t="str">
        <f t="shared" si="10"/>
        <v>61-70</v>
      </c>
    </row>
    <row r="681" spans="1:18" x14ac:dyDescent="0.25">
      <c r="A681" t="s">
        <v>775</v>
      </c>
      <c r="B681" t="s">
        <v>776</v>
      </c>
      <c r="C681" s="5">
        <v>45689</v>
      </c>
      <c r="D681" s="3">
        <v>64</v>
      </c>
      <c r="E681" t="s">
        <v>82</v>
      </c>
      <c r="F681" t="s">
        <v>29</v>
      </c>
      <c r="G681" t="s">
        <v>30</v>
      </c>
      <c r="H681" s="3">
        <v>2</v>
      </c>
      <c r="I681" t="s">
        <v>22</v>
      </c>
      <c r="J681" s="3">
        <v>28</v>
      </c>
      <c r="K681" t="s">
        <v>56</v>
      </c>
      <c r="L681" s="3">
        <v>3500</v>
      </c>
      <c r="M681" s="3">
        <v>5</v>
      </c>
      <c r="N681" s="4">
        <v>17500</v>
      </c>
      <c r="O681" s="2">
        <v>168.07</v>
      </c>
      <c r="P681" t="s">
        <v>39</v>
      </c>
      <c r="R681" t="str">
        <f t="shared" si="10"/>
        <v>61-70</v>
      </c>
    </row>
    <row r="682" spans="1:18" x14ac:dyDescent="0.25">
      <c r="A682" t="s">
        <v>777</v>
      </c>
      <c r="B682" t="s">
        <v>778</v>
      </c>
      <c r="C682" s="5">
        <v>45658</v>
      </c>
      <c r="D682" s="3">
        <v>32</v>
      </c>
      <c r="E682" t="s">
        <v>140</v>
      </c>
      <c r="F682" t="s">
        <v>29</v>
      </c>
      <c r="G682" t="s">
        <v>21</v>
      </c>
      <c r="H682" s="3">
        <v>2</v>
      </c>
      <c r="I682" t="s">
        <v>22</v>
      </c>
      <c r="J682" s="3">
        <v>5</v>
      </c>
      <c r="K682" t="s">
        <v>83</v>
      </c>
      <c r="L682" s="3">
        <v>1000</v>
      </c>
      <c r="M682" s="3">
        <v>14</v>
      </c>
      <c r="N682" s="4">
        <v>14000</v>
      </c>
      <c r="O682" s="2">
        <v>27.88</v>
      </c>
      <c r="P682" t="s">
        <v>39</v>
      </c>
      <c r="R682" t="str">
        <f t="shared" si="10"/>
        <v>31-40</v>
      </c>
    </row>
    <row r="683" spans="1:18" x14ac:dyDescent="0.25">
      <c r="A683" t="s">
        <v>777</v>
      </c>
      <c r="B683" t="s">
        <v>778</v>
      </c>
      <c r="C683" s="5">
        <v>45658</v>
      </c>
      <c r="D683" s="3">
        <v>32</v>
      </c>
      <c r="E683" t="s">
        <v>140</v>
      </c>
      <c r="F683" t="s">
        <v>41</v>
      </c>
      <c r="G683" t="s">
        <v>21</v>
      </c>
      <c r="H683" s="3">
        <v>2</v>
      </c>
      <c r="I683" t="s">
        <v>22</v>
      </c>
      <c r="J683" s="3">
        <v>5</v>
      </c>
      <c r="K683" t="s">
        <v>71</v>
      </c>
      <c r="L683" s="3">
        <v>14500</v>
      </c>
      <c r="M683" s="3">
        <v>20</v>
      </c>
      <c r="N683" s="4">
        <v>290000</v>
      </c>
      <c r="O683" s="2">
        <v>178.77</v>
      </c>
      <c r="P683" t="s">
        <v>39</v>
      </c>
      <c r="R683" t="str">
        <f t="shared" si="10"/>
        <v>31-40</v>
      </c>
    </row>
    <row r="684" spans="1:18" x14ac:dyDescent="0.25">
      <c r="A684" t="s">
        <v>779</v>
      </c>
      <c r="B684" t="s">
        <v>780</v>
      </c>
      <c r="C684" s="5">
        <v>45689</v>
      </c>
      <c r="D684" s="3">
        <v>39</v>
      </c>
      <c r="E684" t="s">
        <v>35</v>
      </c>
      <c r="F684" t="s">
        <v>29</v>
      </c>
      <c r="G684" t="s">
        <v>30</v>
      </c>
      <c r="H684" s="3">
        <v>4</v>
      </c>
      <c r="I684" t="s">
        <v>114</v>
      </c>
      <c r="J684" s="3">
        <v>36</v>
      </c>
      <c r="K684" t="s">
        <v>102</v>
      </c>
      <c r="L684" s="3">
        <v>900</v>
      </c>
      <c r="M684" s="3">
        <v>8</v>
      </c>
      <c r="N684" s="4">
        <v>7200</v>
      </c>
      <c r="O684" s="2">
        <v>115.8</v>
      </c>
      <c r="P684" t="s">
        <v>39</v>
      </c>
      <c r="R684" t="str">
        <f t="shared" si="10"/>
        <v>31-40</v>
      </c>
    </row>
    <row r="685" spans="1:18" x14ac:dyDescent="0.25">
      <c r="A685" t="s">
        <v>781</v>
      </c>
      <c r="B685" t="s">
        <v>782</v>
      </c>
      <c r="C685" s="5">
        <v>45658</v>
      </c>
      <c r="D685" s="3">
        <v>50</v>
      </c>
      <c r="E685" t="s">
        <v>110</v>
      </c>
      <c r="F685" t="s">
        <v>41</v>
      </c>
      <c r="G685" t="s">
        <v>30</v>
      </c>
      <c r="H685" s="3">
        <v>5</v>
      </c>
      <c r="I685" t="s">
        <v>55</v>
      </c>
      <c r="J685" s="3">
        <v>3</v>
      </c>
      <c r="K685" t="s">
        <v>71</v>
      </c>
      <c r="L685" s="3">
        <v>14500</v>
      </c>
      <c r="M685" s="3">
        <v>3</v>
      </c>
      <c r="N685" s="4">
        <v>43500</v>
      </c>
      <c r="O685" s="2">
        <v>192.37</v>
      </c>
      <c r="P685" t="s">
        <v>39</v>
      </c>
      <c r="R685" t="str">
        <f t="shared" si="10"/>
        <v>41-50</v>
      </c>
    </row>
    <row r="686" spans="1:18" x14ac:dyDescent="0.25">
      <c r="A686" t="s">
        <v>781</v>
      </c>
      <c r="B686" t="s">
        <v>782</v>
      </c>
      <c r="C686" s="5">
        <v>45658</v>
      </c>
      <c r="D686" s="3">
        <v>50</v>
      </c>
      <c r="E686" t="s">
        <v>110</v>
      </c>
      <c r="F686" t="s">
        <v>36</v>
      </c>
      <c r="G686" t="s">
        <v>30</v>
      </c>
      <c r="H686" s="3">
        <v>5</v>
      </c>
      <c r="I686" t="s">
        <v>55</v>
      </c>
      <c r="J686" s="3">
        <v>3</v>
      </c>
      <c r="K686" t="s">
        <v>65</v>
      </c>
      <c r="L686" s="3">
        <v>30000</v>
      </c>
      <c r="M686" s="3">
        <v>17</v>
      </c>
      <c r="N686" s="4">
        <v>510000</v>
      </c>
      <c r="O686" s="2">
        <v>146.16999999999999</v>
      </c>
      <c r="P686" t="s">
        <v>39</v>
      </c>
      <c r="R686" t="str">
        <f t="shared" si="10"/>
        <v>41-50</v>
      </c>
    </row>
    <row r="687" spans="1:18" x14ac:dyDescent="0.25">
      <c r="A687" t="s">
        <v>783</v>
      </c>
      <c r="B687" t="s">
        <v>784</v>
      </c>
      <c r="C687" s="5">
        <v>45658</v>
      </c>
      <c r="D687" s="3">
        <v>75</v>
      </c>
      <c r="E687" t="s">
        <v>75</v>
      </c>
      <c r="F687" t="s">
        <v>41</v>
      </c>
      <c r="G687" t="s">
        <v>21</v>
      </c>
      <c r="H687" s="3">
        <v>2</v>
      </c>
      <c r="I687" t="s">
        <v>22</v>
      </c>
      <c r="J687" s="3">
        <v>34</v>
      </c>
      <c r="K687" t="s">
        <v>62</v>
      </c>
      <c r="L687" s="3">
        <v>24000</v>
      </c>
      <c r="M687" s="3">
        <v>11</v>
      </c>
      <c r="N687" s="4">
        <v>264000</v>
      </c>
      <c r="O687" s="2">
        <v>11.03</v>
      </c>
      <c r="P687" t="s">
        <v>39</v>
      </c>
      <c r="R687" t="str">
        <f t="shared" si="10"/>
        <v>71-80</v>
      </c>
    </row>
    <row r="688" spans="1:18" x14ac:dyDescent="0.25">
      <c r="A688" t="s">
        <v>783</v>
      </c>
      <c r="B688" t="s">
        <v>784</v>
      </c>
      <c r="C688" s="5">
        <v>45658</v>
      </c>
      <c r="D688" s="3">
        <v>75</v>
      </c>
      <c r="E688" t="s">
        <v>75</v>
      </c>
      <c r="F688" t="s">
        <v>36</v>
      </c>
      <c r="G688" t="s">
        <v>21</v>
      </c>
      <c r="H688" s="3">
        <v>2</v>
      </c>
      <c r="I688" t="s">
        <v>22</v>
      </c>
      <c r="J688" s="3">
        <v>34</v>
      </c>
      <c r="K688" t="s">
        <v>42</v>
      </c>
      <c r="L688" s="3">
        <v>9000</v>
      </c>
      <c r="M688" s="3">
        <v>17</v>
      </c>
      <c r="N688" s="4">
        <v>153000</v>
      </c>
      <c r="O688" s="2">
        <v>94.04</v>
      </c>
      <c r="P688" t="s">
        <v>39</v>
      </c>
      <c r="R688" t="str">
        <f t="shared" si="10"/>
        <v>71-80</v>
      </c>
    </row>
    <row r="689" spans="1:18" x14ac:dyDescent="0.25">
      <c r="A689" t="s">
        <v>783</v>
      </c>
      <c r="B689" t="s">
        <v>784</v>
      </c>
      <c r="C689" s="5">
        <v>45658</v>
      </c>
      <c r="D689" s="3">
        <v>75</v>
      </c>
      <c r="E689" t="s">
        <v>75</v>
      </c>
      <c r="F689" t="s">
        <v>20</v>
      </c>
      <c r="G689" t="s">
        <v>21</v>
      </c>
      <c r="H689" s="3">
        <v>2</v>
      </c>
      <c r="I689" t="s">
        <v>22</v>
      </c>
      <c r="J689" s="3">
        <v>34</v>
      </c>
      <c r="K689" t="s">
        <v>23</v>
      </c>
      <c r="L689" s="3">
        <v>35000</v>
      </c>
      <c r="M689" s="3">
        <v>11</v>
      </c>
      <c r="N689" s="4">
        <v>385000</v>
      </c>
      <c r="O689" s="2">
        <v>115.01</v>
      </c>
      <c r="P689" t="s">
        <v>39</v>
      </c>
      <c r="R689" t="str">
        <f t="shared" si="10"/>
        <v>71-80</v>
      </c>
    </row>
    <row r="690" spans="1:18" x14ac:dyDescent="0.25">
      <c r="A690" t="s">
        <v>785</v>
      </c>
      <c r="B690" t="s">
        <v>786</v>
      </c>
      <c r="C690" s="5">
        <v>45658</v>
      </c>
      <c r="D690" s="3">
        <v>61</v>
      </c>
      <c r="E690" t="s">
        <v>101</v>
      </c>
      <c r="F690" t="s">
        <v>36</v>
      </c>
      <c r="G690" t="s">
        <v>30</v>
      </c>
      <c r="H690" s="3">
        <v>5</v>
      </c>
      <c r="I690" t="s">
        <v>55</v>
      </c>
      <c r="J690" s="3">
        <v>11</v>
      </c>
      <c r="K690" t="s">
        <v>65</v>
      </c>
      <c r="L690" s="3">
        <v>30000</v>
      </c>
      <c r="M690" s="3">
        <v>10</v>
      </c>
      <c r="N690" s="4">
        <v>300000</v>
      </c>
      <c r="O690" s="2">
        <v>114.79</v>
      </c>
      <c r="P690" t="s">
        <v>39</v>
      </c>
      <c r="R690" t="str">
        <f t="shared" si="10"/>
        <v>61-70</v>
      </c>
    </row>
    <row r="691" spans="1:18" x14ac:dyDescent="0.25">
      <c r="A691" t="s">
        <v>785</v>
      </c>
      <c r="B691" t="s">
        <v>786</v>
      </c>
      <c r="C691" s="5">
        <v>45658</v>
      </c>
      <c r="D691" s="3">
        <v>61</v>
      </c>
      <c r="E691" t="s">
        <v>101</v>
      </c>
      <c r="F691" t="s">
        <v>41</v>
      </c>
      <c r="G691" t="s">
        <v>30</v>
      </c>
      <c r="H691" s="3">
        <v>5</v>
      </c>
      <c r="I691" t="s">
        <v>55</v>
      </c>
      <c r="J691" s="3">
        <v>11</v>
      </c>
      <c r="K691" t="s">
        <v>62</v>
      </c>
      <c r="L691" s="3">
        <v>24000</v>
      </c>
      <c r="M691" s="3">
        <v>16</v>
      </c>
      <c r="N691" s="4">
        <v>384000</v>
      </c>
      <c r="O691" s="2">
        <v>5.95</v>
      </c>
      <c r="P691" t="s">
        <v>39</v>
      </c>
      <c r="R691" t="str">
        <f t="shared" si="10"/>
        <v>61-70</v>
      </c>
    </row>
    <row r="692" spans="1:18" x14ac:dyDescent="0.25">
      <c r="A692" t="s">
        <v>785</v>
      </c>
      <c r="B692" t="s">
        <v>786</v>
      </c>
      <c r="C692" s="5">
        <v>45658</v>
      </c>
      <c r="D692" s="3">
        <v>61</v>
      </c>
      <c r="E692" t="s">
        <v>101</v>
      </c>
      <c r="F692" t="s">
        <v>20</v>
      </c>
      <c r="G692" t="s">
        <v>30</v>
      </c>
      <c r="H692" s="3">
        <v>5</v>
      </c>
      <c r="I692" t="s">
        <v>55</v>
      </c>
      <c r="J692" s="3">
        <v>11</v>
      </c>
      <c r="K692" t="s">
        <v>58</v>
      </c>
      <c r="L692" s="3">
        <v>16000</v>
      </c>
      <c r="M692" s="3">
        <v>3</v>
      </c>
      <c r="N692" s="4">
        <v>48000</v>
      </c>
      <c r="O692" s="2">
        <v>25.8</v>
      </c>
      <c r="P692" t="s">
        <v>39</v>
      </c>
      <c r="R692" t="str">
        <f t="shared" si="10"/>
        <v>61-70</v>
      </c>
    </row>
    <row r="693" spans="1:18" x14ac:dyDescent="0.25">
      <c r="A693" t="s">
        <v>787</v>
      </c>
      <c r="B693" t="s">
        <v>788</v>
      </c>
      <c r="C693" s="5">
        <v>45717</v>
      </c>
      <c r="D693" s="3">
        <v>48</v>
      </c>
      <c r="E693" t="s">
        <v>140</v>
      </c>
      <c r="F693" t="s">
        <v>20</v>
      </c>
      <c r="G693" t="s">
        <v>30</v>
      </c>
      <c r="H693" s="3">
        <v>1</v>
      </c>
      <c r="I693" t="s">
        <v>37</v>
      </c>
      <c r="J693" s="3">
        <v>18</v>
      </c>
      <c r="K693" t="s">
        <v>23</v>
      </c>
      <c r="L693" s="3">
        <v>35000</v>
      </c>
      <c r="M693" s="3">
        <v>6</v>
      </c>
      <c r="N693" s="4">
        <v>210000</v>
      </c>
      <c r="O693" s="2">
        <v>74.27</v>
      </c>
      <c r="P693" t="s">
        <v>39</v>
      </c>
      <c r="R693" t="str">
        <f t="shared" si="10"/>
        <v>41-50</v>
      </c>
    </row>
    <row r="694" spans="1:18" x14ac:dyDescent="0.25">
      <c r="A694" t="s">
        <v>787</v>
      </c>
      <c r="B694" t="s">
        <v>788</v>
      </c>
      <c r="C694" s="5">
        <v>45717</v>
      </c>
      <c r="D694" s="3">
        <v>48</v>
      </c>
      <c r="E694" t="s">
        <v>140</v>
      </c>
      <c r="F694" t="s">
        <v>36</v>
      </c>
      <c r="G694" t="s">
        <v>30</v>
      </c>
      <c r="H694" s="3">
        <v>1</v>
      </c>
      <c r="I694" t="s">
        <v>37</v>
      </c>
      <c r="J694" s="3">
        <v>18</v>
      </c>
      <c r="K694" t="s">
        <v>62</v>
      </c>
      <c r="L694" s="3">
        <v>24000</v>
      </c>
      <c r="M694" s="3">
        <v>8</v>
      </c>
      <c r="N694" s="4">
        <v>192000</v>
      </c>
      <c r="O694" s="2">
        <v>156.61000000000001</v>
      </c>
      <c r="P694" t="s">
        <v>39</v>
      </c>
      <c r="R694" t="str">
        <f t="shared" si="10"/>
        <v>41-50</v>
      </c>
    </row>
    <row r="695" spans="1:18" x14ac:dyDescent="0.25">
      <c r="A695" t="s">
        <v>787</v>
      </c>
      <c r="B695" t="s">
        <v>788</v>
      </c>
      <c r="C695" s="5">
        <v>45717</v>
      </c>
      <c r="D695" s="3">
        <v>48</v>
      </c>
      <c r="E695" t="s">
        <v>140</v>
      </c>
      <c r="F695" t="s">
        <v>41</v>
      </c>
      <c r="G695" t="s">
        <v>30</v>
      </c>
      <c r="H695" s="3">
        <v>1</v>
      </c>
      <c r="I695" t="s">
        <v>37</v>
      </c>
      <c r="J695" s="3">
        <v>18</v>
      </c>
      <c r="K695" t="s">
        <v>71</v>
      </c>
      <c r="L695" s="3">
        <v>14500</v>
      </c>
      <c r="M695" s="3">
        <v>17</v>
      </c>
      <c r="N695" s="4">
        <v>246500</v>
      </c>
      <c r="O695" s="2">
        <v>36.57</v>
      </c>
      <c r="P695" t="s">
        <v>39</v>
      </c>
      <c r="R695" t="str">
        <f t="shared" si="10"/>
        <v>41-50</v>
      </c>
    </row>
    <row r="696" spans="1:18" x14ac:dyDescent="0.25">
      <c r="A696" t="s">
        <v>789</v>
      </c>
      <c r="B696" t="s">
        <v>790</v>
      </c>
      <c r="C696" s="5">
        <v>45689</v>
      </c>
      <c r="D696" s="3">
        <v>59</v>
      </c>
      <c r="E696" t="s">
        <v>299</v>
      </c>
      <c r="F696" t="s">
        <v>29</v>
      </c>
      <c r="G696" t="s">
        <v>21</v>
      </c>
      <c r="H696" s="3">
        <v>4</v>
      </c>
      <c r="I696" t="s">
        <v>114</v>
      </c>
      <c r="J696" s="3">
        <v>39</v>
      </c>
      <c r="K696" t="s">
        <v>31</v>
      </c>
      <c r="L696" s="3">
        <v>5500</v>
      </c>
      <c r="M696" s="3">
        <v>6</v>
      </c>
      <c r="N696" s="4">
        <v>33000</v>
      </c>
      <c r="O696" s="2">
        <v>145.34</v>
      </c>
      <c r="P696" t="s">
        <v>39</v>
      </c>
      <c r="R696" t="str">
        <f t="shared" si="10"/>
        <v>51-60</v>
      </c>
    </row>
    <row r="697" spans="1:18" x14ac:dyDescent="0.25">
      <c r="A697" t="s">
        <v>789</v>
      </c>
      <c r="B697" t="s">
        <v>790</v>
      </c>
      <c r="C697" s="5">
        <v>45689</v>
      </c>
      <c r="D697" s="3">
        <v>59</v>
      </c>
      <c r="E697" t="s">
        <v>299</v>
      </c>
      <c r="F697" t="s">
        <v>41</v>
      </c>
      <c r="G697" t="s">
        <v>21</v>
      </c>
      <c r="H697" s="3">
        <v>4</v>
      </c>
      <c r="I697" t="s">
        <v>114</v>
      </c>
      <c r="J697" s="3">
        <v>39</v>
      </c>
      <c r="K697" t="s">
        <v>38</v>
      </c>
      <c r="L697" s="3">
        <v>20000</v>
      </c>
      <c r="M697" s="3">
        <v>12</v>
      </c>
      <c r="N697" s="4">
        <v>240000</v>
      </c>
      <c r="O697" s="2">
        <v>115.76</v>
      </c>
      <c r="P697" t="s">
        <v>39</v>
      </c>
      <c r="R697" t="str">
        <f t="shared" si="10"/>
        <v>51-60</v>
      </c>
    </row>
    <row r="698" spans="1:18" x14ac:dyDescent="0.25">
      <c r="A698" t="s">
        <v>791</v>
      </c>
      <c r="B698" t="s">
        <v>792</v>
      </c>
      <c r="C698" s="5">
        <v>45689</v>
      </c>
      <c r="D698" s="3">
        <v>49</v>
      </c>
      <c r="E698" t="s">
        <v>176</v>
      </c>
      <c r="F698" t="s">
        <v>20</v>
      </c>
      <c r="G698" t="s">
        <v>21</v>
      </c>
      <c r="H698" s="3">
        <v>4</v>
      </c>
      <c r="I698" t="s">
        <v>114</v>
      </c>
      <c r="J698" s="3">
        <v>11</v>
      </c>
      <c r="K698" t="s">
        <v>23</v>
      </c>
      <c r="L698" s="3">
        <v>35000</v>
      </c>
      <c r="M698" s="3">
        <v>5</v>
      </c>
      <c r="N698" s="4">
        <v>175000</v>
      </c>
      <c r="O698" s="2">
        <v>95.18</v>
      </c>
      <c r="P698" t="s">
        <v>39</v>
      </c>
      <c r="R698" t="str">
        <f t="shared" si="10"/>
        <v>41-50</v>
      </c>
    </row>
    <row r="699" spans="1:18" x14ac:dyDescent="0.25">
      <c r="A699" t="s">
        <v>791</v>
      </c>
      <c r="B699" t="s">
        <v>792</v>
      </c>
      <c r="C699" s="5">
        <v>45689</v>
      </c>
      <c r="D699" s="3">
        <v>49</v>
      </c>
      <c r="E699" t="s">
        <v>176</v>
      </c>
      <c r="F699" t="s">
        <v>29</v>
      </c>
      <c r="G699" t="s">
        <v>21</v>
      </c>
      <c r="H699" s="3">
        <v>4</v>
      </c>
      <c r="I699" t="s">
        <v>114</v>
      </c>
      <c r="J699" s="3">
        <v>11</v>
      </c>
      <c r="K699" t="s">
        <v>193</v>
      </c>
      <c r="L699" s="3">
        <v>6500</v>
      </c>
      <c r="M699" s="3">
        <v>1</v>
      </c>
      <c r="N699" s="4">
        <v>6500</v>
      </c>
      <c r="O699" s="2">
        <v>174.12</v>
      </c>
      <c r="P699" t="s">
        <v>39</v>
      </c>
      <c r="R699" t="str">
        <f t="shared" si="10"/>
        <v>41-50</v>
      </c>
    </row>
    <row r="700" spans="1:18" x14ac:dyDescent="0.25">
      <c r="A700" t="s">
        <v>793</v>
      </c>
      <c r="B700" t="s">
        <v>794</v>
      </c>
      <c r="C700" s="5">
        <v>45658</v>
      </c>
      <c r="D700" s="3">
        <v>73</v>
      </c>
      <c r="E700" t="s">
        <v>61</v>
      </c>
      <c r="F700" t="s">
        <v>36</v>
      </c>
      <c r="G700" t="s">
        <v>30</v>
      </c>
      <c r="H700" s="3">
        <v>1</v>
      </c>
      <c r="I700" t="s">
        <v>37</v>
      </c>
      <c r="J700" s="3">
        <v>34</v>
      </c>
      <c r="K700" t="s">
        <v>115</v>
      </c>
      <c r="L700" s="3">
        <v>25000</v>
      </c>
      <c r="M700" s="3">
        <v>4</v>
      </c>
      <c r="N700" s="4">
        <v>100000</v>
      </c>
      <c r="O700" s="2">
        <v>54.43</v>
      </c>
      <c r="P700" t="s">
        <v>39</v>
      </c>
      <c r="R700" t="str">
        <f t="shared" si="10"/>
        <v>71-80</v>
      </c>
    </row>
    <row r="701" spans="1:18" x14ac:dyDescent="0.25">
      <c r="A701" t="s">
        <v>793</v>
      </c>
      <c r="B701" t="s">
        <v>794</v>
      </c>
      <c r="C701" s="5">
        <v>45658</v>
      </c>
      <c r="D701" s="3">
        <v>73</v>
      </c>
      <c r="E701" t="s">
        <v>61</v>
      </c>
      <c r="F701" t="s">
        <v>20</v>
      </c>
      <c r="G701" t="s">
        <v>30</v>
      </c>
      <c r="H701" s="3">
        <v>1</v>
      </c>
      <c r="I701" t="s">
        <v>37</v>
      </c>
      <c r="J701" s="3">
        <v>34</v>
      </c>
      <c r="K701" t="s">
        <v>51</v>
      </c>
      <c r="L701" s="3">
        <v>9000</v>
      </c>
      <c r="M701" s="3">
        <v>13</v>
      </c>
      <c r="N701" s="4">
        <v>117000</v>
      </c>
      <c r="O701" s="2">
        <v>131.04</v>
      </c>
      <c r="P701" t="s">
        <v>39</v>
      </c>
      <c r="R701" t="str">
        <f t="shared" si="10"/>
        <v>71-80</v>
      </c>
    </row>
    <row r="702" spans="1:18" x14ac:dyDescent="0.25">
      <c r="A702" t="s">
        <v>793</v>
      </c>
      <c r="B702" t="s">
        <v>794</v>
      </c>
      <c r="C702" s="5">
        <v>45658</v>
      </c>
      <c r="D702" s="3">
        <v>73</v>
      </c>
      <c r="E702" t="s">
        <v>61</v>
      </c>
      <c r="F702" t="s">
        <v>29</v>
      </c>
      <c r="G702" t="s">
        <v>30</v>
      </c>
      <c r="H702" s="3">
        <v>1</v>
      </c>
      <c r="I702" t="s">
        <v>37</v>
      </c>
      <c r="J702" s="3">
        <v>34</v>
      </c>
      <c r="K702" t="s">
        <v>31</v>
      </c>
      <c r="L702" s="3">
        <v>5500</v>
      </c>
      <c r="M702" s="3">
        <v>8</v>
      </c>
      <c r="N702" s="4">
        <v>44000</v>
      </c>
      <c r="O702" s="2">
        <v>154.74</v>
      </c>
      <c r="P702" t="s">
        <v>39</v>
      </c>
      <c r="R702" t="str">
        <f t="shared" si="10"/>
        <v>71-80</v>
      </c>
    </row>
    <row r="703" spans="1:18" x14ac:dyDescent="0.25">
      <c r="A703" t="s">
        <v>795</v>
      </c>
      <c r="B703" t="s">
        <v>796</v>
      </c>
      <c r="C703" s="5">
        <v>45658</v>
      </c>
      <c r="D703" s="3">
        <v>59</v>
      </c>
      <c r="E703" t="s">
        <v>131</v>
      </c>
      <c r="F703" t="s">
        <v>29</v>
      </c>
      <c r="G703" t="s">
        <v>30</v>
      </c>
      <c r="H703" s="3">
        <v>1</v>
      </c>
      <c r="I703" t="s">
        <v>37</v>
      </c>
      <c r="J703" s="3">
        <v>36</v>
      </c>
      <c r="K703" t="s">
        <v>83</v>
      </c>
      <c r="L703" s="3">
        <v>1000</v>
      </c>
      <c r="M703" s="3">
        <v>15</v>
      </c>
      <c r="N703" s="4">
        <v>15000</v>
      </c>
      <c r="O703" s="2">
        <v>105.29</v>
      </c>
      <c r="P703" t="s">
        <v>39</v>
      </c>
      <c r="R703" t="str">
        <f t="shared" si="10"/>
        <v>51-60</v>
      </c>
    </row>
    <row r="704" spans="1:18" x14ac:dyDescent="0.25">
      <c r="A704" t="s">
        <v>797</v>
      </c>
      <c r="B704" t="s">
        <v>798</v>
      </c>
      <c r="C704" s="5">
        <v>45658</v>
      </c>
      <c r="D704" s="3">
        <v>44</v>
      </c>
      <c r="E704" t="s">
        <v>101</v>
      </c>
      <c r="F704" t="s">
        <v>20</v>
      </c>
      <c r="G704" t="s">
        <v>30</v>
      </c>
      <c r="H704" s="3">
        <v>1</v>
      </c>
      <c r="I704" t="s">
        <v>37</v>
      </c>
      <c r="J704" s="3">
        <v>13</v>
      </c>
      <c r="K704" t="s">
        <v>58</v>
      </c>
      <c r="L704" s="3">
        <v>16000</v>
      </c>
      <c r="M704" s="3">
        <v>4</v>
      </c>
      <c r="N704" s="4">
        <v>64000</v>
      </c>
      <c r="O704" s="2">
        <v>141.76</v>
      </c>
      <c r="P704" t="s">
        <v>39</v>
      </c>
      <c r="R704" t="str">
        <f t="shared" si="10"/>
        <v>41-50</v>
      </c>
    </row>
    <row r="705" spans="1:18" x14ac:dyDescent="0.25">
      <c r="A705" t="s">
        <v>799</v>
      </c>
      <c r="B705" t="s">
        <v>800</v>
      </c>
      <c r="C705" s="5">
        <v>45658</v>
      </c>
      <c r="D705" s="3">
        <v>32</v>
      </c>
      <c r="E705" t="s">
        <v>61</v>
      </c>
      <c r="F705" t="s">
        <v>41</v>
      </c>
      <c r="G705" t="s">
        <v>21</v>
      </c>
      <c r="H705" s="3">
        <v>2</v>
      </c>
      <c r="I705" t="s">
        <v>22</v>
      </c>
      <c r="J705" s="3">
        <v>58</v>
      </c>
      <c r="K705" t="s">
        <v>65</v>
      </c>
      <c r="L705" s="3">
        <v>30000</v>
      </c>
      <c r="M705" s="3">
        <v>11</v>
      </c>
      <c r="N705" s="4">
        <v>330000</v>
      </c>
      <c r="O705" s="2">
        <v>153.99</v>
      </c>
      <c r="P705" t="s">
        <v>24</v>
      </c>
      <c r="Q705" t="s">
        <v>167</v>
      </c>
      <c r="R705" t="str">
        <f t="shared" si="10"/>
        <v>31-40</v>
      </c>
    </row>
    <row r="706" spans="1:18" x14ac:dyDescent="0.25">
      <c r="A706" t="s">
        <v>799</v>
      </c>
      <c r="B706" t="s">
        <v>800</v>
      </c>
      <c r="C706" s="5">
        <v>45658</v>
      </c>
      <c r="D706" s="3">
        <v>32</v>
      </c>
      <c r="E706" t="s">
        <v>61</v>
      </c>
      <c r="F706" t="s">
        <v>36</v>
      </c>
      <c r="G706" t="s">
        <v>21</v>
      </c>
      <c r="H706" s="3">
        <v>2</v>
      </c>
      <c r="I706" t="s">
        <v>22</v>
      </c>
      <c r="J706" s="3">
        <v>58</v>
      </c>
      <c r="K706" t="s">
        <v>62</v>
      </c>
      <c r="L706" s="3">
        <v>24000</v>
      </c>
      <c r="M706" s="3">
        <v>3</v>
      </c>
      <c r="N706" s="4">
        <v>72000</v>
      </c>
      <c r="O706" s="2">
        <v>32.81</v>
      </c>
      <c r="P706" t="s">
        <v>24</v>
      </c>
      <c r="Q706" t="s">
        <v>167</v>
      </c>
      <c r="R706" t="str">
        <f t="shared" si="10"/>
        <v>31-40</v>
      </c>
    </row>
    <row r="707" spans="1:18" x14ac:dyDescent="0.25">
      <c r="A707" t="s">
        <v>799</v>
      </c>
      <c r="B707" t="s">
        <v>800</v>
      </c>
      <c r="C707" s="5">
        <v>45658</v>
      </c>
      <c r="D707" s="3">
        <v>32</v>
      </c>
      <c r="E707" t="s">
        <v>61</v>
      </c>
      <c r="F707" t="s">
        <v>20</v>
      </c>
      <c r="G707" t="s">
        <v>21</v>
      </c>
      <c r="H707" s="3">
        <v>2</v>
      </c>
      <c r="I707" t="s">
        <v>22</v>
      </c>
      <c r="J707" s="3">
        <v>58</v>
      </c>
      <c r="K707" t="s">
        <v>51</v>
      </c>
      <c r="L707" s="3">
        <v>9000</v>
      </c>
      <c r="M707" s="3">
        <v>13</v>
      </c>
      <c r="N707" s="4">
        <v>117000</v>
      </c>
      <c r="O707" s="2">
        <v>155.53</v>
      </c>
      <c r="P707" t="s">
        <v>24</v>
      </c>
      <c r="Q707" t="s">
        <v>167</v>
      </c>
      <c r="R707" t="str">
        <f t="shared" ref="R707:R770" si="11">IF(D707&lt;=20,"11-20",IF(D707&lt;=30,"21-30",IF(D707&lt;=40,"31-40",IF(D707&lt;=50,"41-50",IF(D707&lt;=60,"51-60",IF(D707&lt;=70,"61-70","71-80"))))))</f>
        <v>31-40</v>
      </c>
    </row>
    <row r="708" spans="1:18" x14ac:dyDescent="0.25">
      <c r="A708" t="s">
        <v>801</v>
      </c>
      <c r="B708" t="s">
        <v>802</v>
      </c>
      <c r="C708" s="5">
        <v>45717</v>
      </c>
      <c r="D708" s="3">
        <v>58</v>
      </c>
      <c r="E708" t="s">
        <v>49</v>
      </c>
      <c r="F708" t="s">
        <v>20</v>
      </c>
      <c r="G708" t="s">
        <v>30</v>
      </c>
      <c r="H708" s="3">
        <v>2</v>
      </c>
      <c r="I708" t="s">
        <v>22</v>
      </c>
      <c r="J708" s="3">
        <v>53</v>
      </c>
      <c r="K708" t="s">
        <v>23</v>
      </c>
      <c r="L708" s="3">
        <v>35000</v>
      </c>
      <c r="M708" s="3">
        <v>16</v>
      </c>
      <c r="N708" s="4">
        <v>560000</v>
      </c>
      <c r="O708" s="2">
        <v>36.1</v>
      </c>
      <c r="P708" t="s">
        <v>39</v>
      </c>
      <c r="R708" t="str">
        <f t="shared" si="11"/>
        <v>51-60</v>
      </c>
    </row>
    <row r="709" spans="1:18" x14ac:dyDescent="0.25">
      <c r="A709" t="s">
        <v>801</v>
      </c>
      <c r="B709" t="s">
        <v>802</v>
      </c>
      <c r="C709" s="5">
        <v>45717</v>
      </c>
      <c r="D709" s="3">
        <v>58</v>
      </c>
      <c r="E709" t="s">
        <v>49</v>
      </c>
      <c r="F709" t="s">
        <v>36</v>
      </c>
      <c r="G709" t="s">
        <v>30</v>
      </c>
      <c r="H709" s="3">
        <v>2</v>
      </c>
      <c r="I709" t="s">
        <v>22</v>
      </c>
      <c r="J709" s="3">
        <v>53</v>
      </c>
      <c r="K709" t="s">
        <v>38</v>
      </c>
      <c r="L709" s="3">
        <v>20000</v>
      </c>
      <c r="M709" s="3">
        <v>14</v>
      </c>
      <c r="N709" s="4">
        <v>280000</v>
      </c>
      <c r="O709" s="2">
        <v>29.2</v>
      </c>
      <c r="P709" t="s">
        <v>39</v>
      </c>
      <c r="R709" t="str">
        <f t="shared" si="11"/>
        <v>51-60</v>
      </c>
    </row>
    <row r="710" spans="1:18" x14ac:dyDescent="0.25">
      <c r="A710" t="s">
        <v>803</v>
      </c>
      <c r="B710" t="s">
        <v>804</v>
      </c>
      <c r="C710" s="5">
        <v>45658</v>
      </c>
      <c r="D710" s="3">
        <v>29</v>
      </c>
      <c r="E710" t="s">
        <v>198</v>
      </c>
      <c r="F710" t="s">
        <v>29</v>
      </c>
      <c r="G710" t="s">
        <v>30</v>
      </c>
      <c r="H710" s="3">
        <v>1</v>
      </c>
      <c r="I710" t="s">
        <v>37</v>
      </c>
      <c r="J710" s="3">
        <v>7</v>
      </c>
      <c r="K710" t="s">
        <v>31</v>
      </c>
      <c r="L710" s="3">
        <v>5500</v>
      </c>
      <c r="M710" s="3">
        <v>1</v>
      </c>
      <c r="N710" s="4">
        <v>5500</v>
      </c>
      <c r="O710" s="2">
        <v>30.2</v>
      </c>
      <c r="P710" t="s">
        <v>24</v>
      </c>
      <c r="Q710" t="s">
        <v>284</v>
      </c>
      <c r="R710" t="str">
        <f t="shared" si="11"/>
        <v>21-30</v>
      </c>
    </row>
    <row r="711" spans="1:18" x14ac:dyDescent="0.25">
      <c r="A711" t="s">
        <v>803</v>
      </c>
      <c r="B711" t="s">
        <v>804</v>
      </c>
      <c r="C711" s="5">
        <v>45658</v>
      </c>
      <c r="D711" s="3">
        <v>29</v>
      </c>
      <c r="E711" t="s">
        <v>198</v>
      </c>
      <c r="F711" t="s">
        <v>41</v>
      </c>
      <c r="G711" t="s">
        <v>30</v>
      </c>
      <c r="H711" s="3">
        <v>1</v>
      </c>
      <c r="I711" t="s">
        <v>37</v>
      </c>
      <c r="J711" s="3">
        <v>7</v>
      </c>
      <c r="K711" t="s">
        <v>42</v>
      </c>
      <c r="L711" s="3">
        <v>9000</v>
      </c>
      <c r="M711" s="3">
        <v>9</v>
      </c>
      <c r="N711" s="4">
        <v>81000</v>
      </c>
      <c r="O711" s="2">
        <v>133.09</v>
      </c>
      <c r="P711" t="s">
        <v>24</v>
      </c>
      <c r="Q711" t="s">
        <v>284</v>
      </c>
      <c r="R711" t="str">
        <f t="shared" si="11"/>
        <v>21-30</v>
      </c>
    </row>
    <row r="712" spans="1:18" x14ac:dyDescent="0.25">
      <c r="A712" t="s">
        <v>805</v>
      </c>
      <c r="B712" t="s">
        <v>806</v>
      </c>
      <c r="C712" s="5">
        <v>45689</v>
      </c>
      <c r="D712" s="3">
        <v>58</v>
      </c>
      <c r="E712" t="s">
        <v>82</v>
      </c>
      <c r="F712" t="s">
        <v>41</v>
      </c>
      <c r="G712" t="s">
        <v>21</v>
      </c>
      <c r="H712" s="3">
        <v>4</v>
      </c>
      <c r="I712" t="s">
        <v>114</v>
      </c>
      <c r="J712" s="3">
        <v>33</v>
      </c>
      <c r="K712" t="s">
        <v>42</v>
      </c>
      <c r="L712" s="3">
        <v>9000</v>
      </c>
      <c r="M712" s="3">
        <v>16</v>
      </c>
      <c r="N712" s="4">
        <v>144000</v>
      </c>
      <c r="O712" s="2">
        <v>77.19</v>
      </c>
      <c r="P712" t="s">
        <v>39</v>
      </c>
      <c r="R712" t="str">
        <f t="shared" si="11"/>
        <v>51-60</v>
      </c>
    </row>
    <row r="713" spans="1:18" x14ac:dyDescent="0.25">
      <c r="A713" t="s">
        <v>805</v>
      </c>
      <c r="B713" t="s">
        <v>806</v>
      </c>
      <c r="C713" s="5">
        <v>45689</v>
      </c>
      <c r="D713" s="3">
        <v>58</v>
      </c>
      <c r="E713" t="s">
        <v>82</v>
      </c>
      <c r="F713" t="s">
        <v>36</v>
      </c>
      <c r="G713" t="s">
        <v>21</v>
      </c>
      <c r="H713" s="3">
        <v>4</v>
      </c>
      <c r="I713" t="s">
        <v>114</v>
      </c>
      <c r="J713" s="3">
        <v>33</v>
      </c>
      <c r="K713" t="s">
        <v>38</v>
      </c>
      <c r="L713" s="3">
        <v>20000</v>
      </c>
      <c r="M713" s="3">
        <v>12</v>
      </c>
      <c r="N713" s="4">
        <v>240000</v>
      </c>
      <c r="O713" s="2">
        <v>113.67</v>
      </c>
      <c r="P713" t="s">
        <v>39</v>
      </c>
      <c r="R713" t="str">
        <f t="shared" si="11"/>
        <v>51-60</v>
      </c>
    </row>
    <row r="714" spans="1:18" x14ac:dyDescent="0.25">
      <c r="A714" t="s">
        <v>805</v>
      </c>
      <c r="B714" t="s">
        <v>806</v>
      </c>
      <c r="C714" s="5">
        <v>45689</v>
      </c>
      <c r="D714" s="3">
        <v>58</v>
      </c>
      <c r="E714" t="s">
        <v>82</v>
      </c>
      <c r="F714" t="s">
        <v>29</v>
      </c>
      <c r="G714" t="s">
        <v>21</v>
      </c>
      <c r="H714" s="3">
        <v>4</v>
      </c>
      <c r="I714" t="s">
        <v>114</v>
      </c>
      <c r="J714" s="3">
        <v>33</v>
      </c>
      <c r="K714" t="s">
        <v>56</v>
      </c>
      <c r="L714" s="3">
        <v>3500</v>
      </c>
      <c r="M714" s="3">
        <v>13</v>
      </c>
      <c r="N714" s="4">
        <v>45500</v>
      </c>
      <c r="O714" s="2">
        <v>136.53</v>
      </c>
      <c r="P714" t="s">
        <v>39</v>
      </c>
      <c r="R714" t="str">
        <f t="shared" si="11"/>
        <v>51-60</v>
      </c>
    </row>
    <row r="715" spans="1:18" x14ac:dyDescent="0.25">
      <c r="A715" t="s">
        <v>807</v>
      </c>
      <c r="B715" t="s">
        <v>808</v>
      </c>
      <c r="C715" s="5">
        <v>45689</v>
      </c>
      <c r="D715" s="3">
        <v>27</v>
      </c>
      <c r="E715" t="s">
        <v>45</v>
      </c>
      <c r="F715" t="s">
        <v>41</v>
      </c>
      <c r="G715" t="s">
        <v>30</v>
      </c>
      <c r="H715" s="3">
        <v>3</v>
      </c>
      <c r="I715" t="s">
        <v>50</v>
      </c>
      <c r="J715" s="3">
        <v>6</v>
      </c>
      <c r="K715" t="s">
        <v>71</v>
      </c>
      <c r="L715" s="3">
        <v>14500</v>
      </c>
      <c r="M715" s="3">
        <v>10</v>
      </c>
      <c r="N715" s="4">
        <v>145000</v>
      </c>
      <c r="O715" s="2">
        <v>132.32</v>
      </c>
      <c r="P715" t="s">
        <v>39</v>
      </c>
      <c r="R715" t="str">
        <f t="shared" si="11"/>
        <v>21-30</v>
      </c>
    </row>
    <row r="716" spans="1:18" x14ac:dyDescent="0.25">
      <c r="A716" t="s">
        <v>809</v>
      </c>
      <c r="B716" t="s">
        <v>810</v>
      </c>
      <c r="C716" s="5">
        <v>45689</v>
      </c>
      <c r="D716" s="3">
        <v>29</v>
      </c>
      <c r="E716" t="s">
        <v>152</v>
      </c>
      <c r="F716" t="s">
        <v>20</v>
      </c>
      <c r="G716" t="s">
        <v>30</v>
      </c>
      <c r="H716" s="3">
        <v>2</v>
      </c>
      <c r="I716" t="s">
        <v>22</v>
      </c>
      <c r="J716" s="3">
        <v>6</v>
      </c>
      <c r="K716" t="s">
        <v>23</v>
      </c>
      <c r="L716" s="3">
        <v>35000</v>
      </c>
      <c r="M716" s="3">
        <v>18</v>
      </c>
      <c r="N716" s="4">
        <v>630000</v>
      </c>
      <c r="O716" s="2">
        <v>78.06</v>
      </c>
      <c r="P716" t="s">
        <v>24</v>
      </c>
      <c r="Q716" t="s">
        <v>265</v>
      </c>
      <c r="R716" t="str">
        <f t="shared" si="11"/>
        <v>21-30</v>
      </c>
    </row>
    <row r="717" spans="1:18" x14ac:dyDescent="0.25">
      <c r="A717" t="s">
        <v>811</v>
      </c>
      <c r="B717" t="s">
        <v>812</v>
      </c>
      <c r="C717" s="5">
        <v>45658</v>
      </c>
      <c r="D717" s="3">
        <v>79</v>
      </c>
      <c r="E717" t="s">
        <v>86</v>
      </c>
      <c r="F717" t="s">
        <v>41</v>
      </c>
      <c r="G717" t="s">
        <v>30</v>
      </c>
      <c r="H717" s="3">
        <v>3</v>
      </c>
      <c r="I717" t="s">
        <v>50</v>
      </c>
      <c r="J717" s="3">
        <v>2</v>
      </c>
      <c r="K717" t="s">
        <v>38</v>
      </c>
      <c r="L717" s="3">
        <v>20000</v>
      </c>
      <c r="M717" s="3">
        <v>17</v>
      </c>
      <c r="N717" s="4">
        <v>340000</v>
      </c>
      <c r="O717" s="2">
        <v>161.52000000000001</v>
      </c>
      <c r="P717" t="s">
        <v>24</v>
      </c>
      <c r="Q717" t="s">
        <v>32</v>
      </c>
      <c r="R717" t="str">
        <f t="shared" si="11"/>
        <v>71-80</v>
      </c>
    </row>
    <row r="718" spans="1:18" x14ac:dyDescent="0.25">
      <c r="A718" t="s">
        <v>811</v>
      </c>
      <c r="B718" t="s">
        <v>812</v>
      </c>
      <c r="C718" s="5">
        <v>45658</v>
      </c>
      <c r="D718" s="3">
        <v>79</v>
      </c>
      <c r="E718" t="s">
        <v>86</v>
      </c>
      <c r="F718" t="s">
        <v>20</v>
      </c>
      <c r="G718" t="s">
        <v>30</v>
      </c>
      <c r="H718" s="3">
        <v>3</v>
      </c>
      <c r="I718" t="s">
        <v>50</v>
      </c>
      <c r="J718" s="3">
        <v>2</v>
      </c>
      <c r="K718" t="s">
        <v>23</v>
      </c>
      <c r="L718" s="3">
        <v>35000</v>
      </c>
      <c r="M718" s="3">
        <v>18</v>
      </c>
      <c r="N718" s="4">
        <v>630000</v>
      </c>
      <c r="O718" s="2">
        <v>188.05</v>
      </c>
      <c r="P718" t="s">
        <v>24</v>
      </c>
      <c r="Q718" t="s">
        <v>32</v>
      </c>
      <c r="R718" t="str">
        <f t="shared" si="11"/>
        <v>71-80</v>
      </c>
    </row>
    <row r="719" spans="1:18" x14ac:dyDescent="0.25">
      <c r="A719" t="s">
        <v>811</v>
      </c>
      <c r="B719" t="s">
        <v>812</v>
      </c>
      <c r="C719" s="5">
        <v>45658</v>
      </c>
      <c r="D719" s="3">
        <v>79</v>
      </c>
      <c r="E719" t="s">
        <v>86</v>
      </c>
      <c r="F719" t="s">
        <v>29</v>
      </c>
      <c r="G719" t="s">
        <v>30</v>
      </c>
      <c r="H719" s="3">
        <v>3</v>
      </c>
      <c r="I719" t="s">
        <v>50</v>
      </c>
      <c r="J719" s="3">
        <v>2</v>
      </c>
      <c r="K719" t="s">
        <v>164</v>
      </c>
      <c r="L719" s="3">
        <v>600</v>
      </c>
      <c r="M719" s="3">
        <v>8</v>
      </c>
      <c r="N719" s="4">
        <v>4800</v>
      </c>
      <c r="O719" s="2">
        <v>148.34</v>
      </c>
      <c r="P719" t="s">
        <v>24</v>
      </c>
      <c r="Q719" t="s">
        <v>32</v>
      </c>
      <c r="R719" t="str">
        <f t="shared" si="11"/>
        <v>71-80</v>
      </c>
    </row>
    <row r="720" spans="1:18" x14ac:dyDescent="0.25">
      <c r="A720" t="s">
        <v>813</v>
      </c>
      <c r="B720" t="s">
        <v>814</v>
      </c>
      <c r="C720" s="5">
        <v>45658</v>
      </c>
      <c r="D720" s="3">
        <v>20</v>
      </c>
      <c r="E720" t="s">
        <v>54</v>
      </c>
      <c r="F720" t="s">
        <v>41</v>
      </c>
      <c r="G720" t="s">
        <v>30</v>
      </c>
      <c r="H720" s="3">
        <v>4</v>
      </c>
      <c r="I720" t="s">
        <v>114</v>
      </c>
      <c r="J720" s="3">
        <v>42</v>
      </c>
      <c r="K720" t="s">
        <v>42</v>
      </c>
      <c r="L720" s="3">
        <v>9000</v>
      </c>
      <c r="M720" s="3">
        <v>2</v>
      </c>
      <c r="N720" s="4">
        <v>18000</v>
      </c>
      <c r="O720" s="2">
        <v>34.86</v>
      </c>
      <c r="P720" t="s">
        <v>39</v>
      </c>
      <c r="R720" t="str">
        <f t="shared" si="11"/>
        <v>11-20</v>
      </c>
    </row>
    <row r="721" spans="1:18" x14ac:dyDescent="0.25">
      <c r="A721" t="s">
        <v>813</v>
      </c>
      <c r="B721" t="s">
        <v>814</v>
      </c>
      <c r="C721" s="5">
        <v>45658</v>
      </c>
      <c r="D721" s="3">
        <v>20</v>
      </c>
      <c r="E721" t="s">
        <v>54</v>
      </c>
      <c r="F721" t="s">
        <v>29</v>
      </c>
      <c r="G721" t="s">
        <v>30</v>
      </c>
      <c r="H721" s="3">
        <v>4</v>
      </c>
      <c r="I721" t="s">
        <v>114</v>
      </c>
      <c r="J721" s="3">
        <v>42</v>
      </c>
      <c r="K721" t="s">
        <v>40</v>
      </c>
      <c r="L721" s="3">
        <v>500</v>
      </c>
      <c r="M721" s="3">
        <v>4</v>
      </c>
      <c r="N721" s="4">
        <v>2000</v>
      </c>
      <c r="O721" s="2">
        <v>164.24</v>
      </c>
      <c r="P721" t="s">
        <v>39</v>
      </c>
      <c r="R721" t="str">
        <f t="shared" si="11"/>
        <v>11-20</v>
      </c>
    </row>
    <row r="722" spans="1:18" x14ac:dyDescent="0.25">
      <c r="A722" t="s">
        <v>813</v>
      </c>
      <c r="B722" t="s">
        <v>814</v>
      </c>
      <c r="C722" s="5">
        <v>45658</v>
      </c>
      <c r="D722" s="3">
        <v>20</v>
      </c>
      <c r="E722" t="s">
        <v>54</v>
      </c>
      <c r="F722" t="s">
        <v>36</v>
      </c>
      <c r="G722" t="s">
        <v>30</v>
      </c>
      <c r="H722" s="3">
        <v>4</v>
      </c>
      <c r="I722" t="s">
        <v>114</v>
      </c>
      <c r="J722" s="3">
        <v>42</v>
      </c>
      <c r="K722" t="s">
        <v>57</v>
      </c>
      <c r="L722" s="3">
        <v>150000</v>
      </c>
      <c r="M722" s="3">
        <v>19</v>
      </c>
      <c r="N722" s="4">
        <v>2850000</v>
      </c>
      <c r="O722" s="2">
        <v>122.44</v>
      </c>
      <c r="P722" t="s">
        <v>39</v>
      </c>
      <c r="R722" t="str">
        <f t="shared" si="11"/>
        <v>11-20</v>
      </c>
    </row>
    <row r="723" spans="1:18" x14ac:dyDescent="0.25">
      <c r="A723" t="s">
        <v>815</v>
      </c>
      <c r="B723" t="s">
        <v>816</v>
      </c>
      <c r="C723" s="5">
        <v>45689</v>
      </c>
      <c r="D723" s="3">
        <v>29</v>
      </c>
      <c r="E723" t="s">
        <v>176</v>
      </c>
      <c r="F723" t="s">
        <v>36</v>
      </c>
      <c r="G723" t="s">
        <v>30</v>
      </c>
      <c r="H723" s="3">
        <v>1</v>
      </c>
      <c r="I723" t="s">
        <v>37</v>
      </c>
      <c r="J723" s="3">
        <v>39</v>
      </c>
      <c r="K723" t="s">
        <v>105</v>
      </c>
      <c r="L723" s="3">
        <v>75000</v>
      </c>
      <c r="M723" s="3">
        <v>19</v>
      </c>
      <c r="N723" s="4">
        <v>1425000</v>
      </c>
      <c r="O723" s="2">
        <v>65.180000000000007</v>
      </c>
      <c r="P723" t="s">
        <v>39</v>
      </c>
      <c r="R723" t="str">
        <f t="shared" si="11"/>
        <v>21-30</v>
      </c>
    </row>
    <row r="724" spans="1:18" x14ac:dyDescent="0.25">
      <c r="A724" t="s">
        <v>815</v>
      </c>
      <c r="B724" t="s">
        <v>816</v>
      </c>
      <c r="C724" s="5">
        <v>45689</v>
      </c>
      <c r="D724" s="3">
        <v>29</v>
      </c>
      <c r="E724" t="s">
        <v>176</v>
      </c>
      <c r="F724" t="s">
        <v>29</v>
      </c>
      <c r="G724" t="s">
        <v>30</v>
      </c>
      <c r="H724" s="3">
        <v>1</v>
      </c>
      <c r="I724" t="s">
        <v>37</v>
      </c>
      <c r="J724" s="3">
        <v>39</v>
      </c>
      <c r="K724" t="s">
        <v>193</v>
      </c>
      <c r="L724" s="3">
        <v>6500</v>
      </c>
      <c r="M724" s="3">
        <v>7</v>
      </c>
      <c r="N724" s="4">
        <v>45500</v>
      </c>
      <c r="O724" s="2">
        <v>27.9</v>
      </c>
      <c r="P724" t="s">
        <v>39</v>
      </c>
      <c r="R724" t="str">
        <f t="shared" si="11"/>
        <v>21-30</v>
      </c>
    </row>
    <row r="725" spans="1:18" x14ac:dyDescent="0.25">
      <c r="A725" t="s">
        <v>817</v>
      </c>
      <c r="B725" t="s">
        <v>818</v>
      </c>
      <c r="C725" s="5">
        <v>45717</v>
      </c>
      <c r="D725" s="3">
        <v>38</v>
      </c>
      <c r="E725" t="s">
        <v>157</v>
      </c>
      <c r="F725" t="s">
        <v>36</v>
      </c>
      <c r="G725" t="s">
        <v>21</v>
      </c>
      <c r="H725" s="3">
        <v>2</v>
      </c>
      <c r="I725" t="s">
        <v>22</v>
      </c>
      <c r="J725" s="3">
        <v>8</v>
      </c>
      <c r="K725" t="s">
        <v>65</v>
      </c>
      <c r="L725" s="3">
        <v>30000</v>
      </c>
      <c r="M725" s="3">
        <v>19</v>
      </c>
      <c r="N725" s="4">
        <v>570000</v>
      </c>
      <c r="O725" s="2">
        <v>88.01</v>
      </c>
      <c r="P725" t="s">
        <v>39</v>
      </c>
      <c r="R725" t="str">
        <f t="shared" si="11"/>
        <v>31-40</v>
      </c>
    </row>
    <row r="726" spans="1:18" x14ac:dyDescent="0.25">
      <c r="A726" t="s">
        <v>819</v>
      </c>
      <c r="B726" t="s">
        <v>820</v>
      </c>
      <c r="C726" s="5">
        <v>45689</v>
      </c>
      <c r="D726" s="3">
        <v>33</v>
      </c>
      <c r="E726" t="s">
        <v>95</v>
      </c>
      <c r="F726" t="s">
        <v>41</v>
      </c>
      <c r="G726" t="s">
        <v>30</v>
      </c>
      <c r="H726" s="3">
        <v>1</v>
      </c>
      <c r="I726" t="s">
        <v>37</v>
      </c>
      <c r="J726" s="3">
        <v>50</v>
      </c>
      <c r="K726" t="s">
        <v>42</v>
      </c>
      <c r="L726" s="3">
        <v>9000</v>
      </c>
      <c r="M726" s="3">
        <v>3</v>
      </c>
      <c r="N726" s="4">
        <v>27000</v>
      </c>
      <c r="O726" s="2">
        <v>36.29</v>
      </c>
      <c r="P726" t="s">
        <v>39</v>
      </c>
      <c r="R726" t="str">
        <f t="shared" si="11"/>
        <v>31-40</v>
      </c>
    </row>
    <row r="727" spans="1:18" x14ac:dyDescent="0.25">
      <c r="A727" t="s">
        <v>821</v>
      </c>
      <c r="B727" t="s">
        <v>822</v>
      </c>
      <c r="C727" s="5">
        <v>45689</v>
      </c>
      <c r="D727" s="3">
        <v>69</v>
      </c>
      <c r="E727" t="s">
        <v>213</v>
      </c>
      <c r="F727" t="s">
        <v>20</v>
      </c>
      <c r="G727" t="s">
        <v>21</v>
      </c>
      <c r="H727" s="3">
        <v>3</v>
      </c>
      <c r="I727" t="s">
        <v>50</v>
      </c>
      <c r="J727" s="3">
        <v>14</v>
      </c>
      <c r="K727" t="s">
        <v>58</v>
      </c>
      <c r="L727" s="3">
        <v>16000</v>
      </c>
      <c r="M727" s="3">
        <v>16</v>
      </c>
      <c r="N727" s="4">
        <v>256000</v>
      </c>
      <c r="O727" s="2">
        <v>119.46</v>
      </c>
      <c r="P727" t="s">
        <v>39</v>
      </c>
      <c r="R727" t="str">
        <f t="shared" si="11"/>
        <v>61-70</v>
      </c>
    </row>
    <row r="728" spans="1:18" x14ac:dyDescent="0.25">
      <c r="A728" t="s">
        <v>821</v>
      </c>
      <c r="B728" t="s">
        <v>822</v>
      </c>
      <c r="C728" s="5">
        <v>45689</v>
      </c>
      <c r="D728" s="3">
        <v>69</v>
      </c>
      <c r="E728" t="s">
        <v>213</v>
      </c>
      <c r="F728" t="s">
        <v>41</v>
      </c>
      <c r="G728" t="s">
        <v>21</v>
      </c>
      <c r="H728" s="3">
        <v>3</v>
      </c>
      <c r="I728" t="s">
        <v>50</v>
      </c>
      <c r="J728" s="3">
        <v>14</v>
      </c>
      <c r="K728" t="s">
        <v>62</v>
      </c>
      <c r="L728" s="3">
        <v>24000</v>
      </c>
      <c r="M728" s="3">
        <v>10</v>
      </c>
      <c r="N728" s="4">
        <v>240000</v>
      </c>
      <c r="O728" s="2">
        <v>190.08</v>
      </c>
      <c r="P728" t="s">
        <v>39</v>
      </c>
      <c r="R728" t="str">
        <f t="shared" si="11"/>
        <v>61-70</v>
      </c>
    </row>
    <row r="729" spans="1:18" x14ac:dyDescent="0.25">
      <c r="A729" t="s">
        <v>823</v>
      </c>
      <c r="B729" t="s">
        <v>824</v>
      </c>
      <c r="C729" s="5">
        <v>45658</v>
      </c>
      <c r="D729" s="3">
        <v>69</v>
      </c>
      <c r="E729" t="s">
        <v>452</v>
      </c>
      <c r="F729" t="s">
        <v>36</v>
      </c>
      <c r="G729" t="s">
        <v>21</v>
      </c>
      <c r="H729" s="3">
        <v>5</v>
      </c>
      <c r="I729" t="s">
        <v>55</v>
      </c>
      <c r="J729" s="3">
        <v>13</v>
      </c>
      <c r="K729" t="s">
        <v>57</v>
      </c>
      <c r="L729" s="3">
        <v>150000</v>
      </c>
      <c r="M729" s="3">
        <v>7</v>
      </c>
      <c r="N729" s="4">
        <v>1050000</v>
      </c>
      <c r="O729" s="2">
        <v>154.18</v>
      </c>
      <c r="P729" t="s">
        <v>39</v>
      </c>
      <c r="R729" t="str">
        <f t="shared" si="11"/>
        <v>61-70</v>
      </c>
    </row>
    <row r="730" spans="1:18" x14ac:dyDescent="0.25">
      <c r="A730" t="s">
        <v>823</v>
      </c>
      <c r="B730" t="s">
        <v>824</v>
      </c>
      <c r="C730" s="5">
        <v>45658</v>
      </c>
      <c r="D730" s="3">
        <v>69</v>
      </c>
      <c r="E730" t="s">
        <v>452</v>
      </c>
      <c r="F730" t="s">
        <v>29</v>
      </c>
      <c r="G730" t="s">
        <v>21</v>
      </c>
      <c r="H730" s="3">
        <v>5</v>
      </c>
      <c r="I730" t="s">
        <v>55</v>
      </c>
      <c r="J730" s="3">
        <v>13</v>
      </c>
      <c r="K730" t="s">
        <v>40</v>
      </c>
      <c r="L730" s="3">
        <v>500</v>
      </c>
      <c r="M730" s="3">
        <v>4</v>
      </c>
      <c r="N730" s="4">
        <v>2000</v>
      </c>
      <c r="O730" s="2">
        <v>11.09</v>
      </c>
      <c r="P730" t="s">
        <v>39</v>
      </c>
      <c r="R730" t="str">
        <f t="shared" si="11"/>
        <v>61-70</v>
      </c>
    </row>
    <row r="731" spans="1:18" x14ac:dyDescent="0.25">
      <c r="A731" t="s">
        <v>823</v>
      </c>
      <c r="B731" t="s">
        <v>824</v>
      </c>
      <c r="C731" s="5">
        <v>45658</v>
      </c>
      <c r="D731" s="3">
        <v>69</v>
      </c>
      <c r="E731" t="s">
        <v>452</v>
      </c>
      <c r="F731" t="s">
        <v>41</v>
      </c>
      <c r="G731" t="s">
        <v>21</v>
      </c>
      <c r="H731" s="3">
        <v>5</v>
      </c>
      <c r="I731" t="s">
        <v>55</v>
      </c>
      <c r="J731" s="3">
        <v>13</v>
      </c>
      <c r="K731" t="s">
        <v>38</v>
      </c>
      <c r="L731" s="3">
        <v>20000</v>
      </c>
      <c r="M731" s="3">
        <v>16</v>
      </c>
      <c r="N731" s="4">
        <v>320000</v>
      </c>
      <c r="O731" s="2">
        <v>137.21</v>
      </c>
      <c r="P731" t="s">
        <v>39</v>
      </c>
      <c r="R731" t="str">
        <f t="shared" si="11"/>
        <v>61-70</v>
      </c>
    </row>
    <row r="732" spans="1:18" x14ac:dyDescent="0.25">
      <c r="A732" t="s">
        <v>825</v>
      </c>
      <c r="B732" t="s">
        <v>826</v>
      </c>
      <c r="C732" s="5">
        <v>45717</v>
      </c>
      <c r="D732" s="3">
        <v>38</v>
      </c>
      <c r="E732" t="s">
        <v>28</v>
      </c>
      <c r="F732" t="s">
        <v>29</v>
      </c>
      <c r="G732" t="s">
        <v>21</v>
      </c>
      <c r="H732" s="3">
        <v>3</v>
      </c>
      <c r="I732" t="s">
        <v>50</v>
      </c>
      <c r="J732" s="3">
        <v>4</v>
      </c>
      <c r="K732" t="s">
        <v>83</v>
      </c>
      <c r="L732" s="3">
        <v>1000</v>
      </c>
      <c r="M732" s="3">
        <v>18</v>
      </c>
      <c r="N732" s="4">
        <v>18000</v>
      </c>
      <c r="O732" s="2">
        <v>148.21</v>
      </c>
      <c r="P732" t="s">
        <v>24</v>
      </c>
      <c r="Q732" t="s">
        <v>96</v>
      </c>
      <c r="R732" t="str">
        <f t="shared" si="11"/>
        <v>31-40</v>
      </c>
    </row>
    <row r="733" spans="1:18" x14ac:dyDescent="0.25">
      <c r="A733" t="s">
        <v>825</v>
      </c>
      <c r="B733" t="s">
        <v>826</v>
      </c>
      <c r="C733" s="5">
        <v>45717</v>
      </c>
      <c r="D733" s="3">
        <v>38</v>
      </c>
      <c r="E733" t="s">
        <v>28</v>
      </c>
      <c r="F733" t="s">
        <v>41</v>
      </c>
      <c r="G733" t="s">
        <v>21</v>
      </c>
      <c r="H733" s="3">
        <v>3</v>
      </c>
      <c r="I733" t="s">
        <v>50</v>
      </c>
      <c r="J733" s="3">
        <v>4</v>
      </c>
      <c r="K733" t="s">
        <v>38</v>
      </c>
      <c r="L733" s="3">
        <v>20000</v>
      </c>
      <c r="M733" s="3">
        <v>1</v>
      </c>
      <c r="N733" s="4">
        <v>20000</v>
      </c>
      <c r="O733" s="2">
        <v>32.03</v>
      </c>
      <c r="P733" t="s">
        <v>24</v>
      </c>
      <c r="Q733" t="s">
        <v>96</v>
      </c>
      <c r="R733" t="str">
        <f t="shared" si="11"/>
        <v>31-40</v>
      </c>
    </row>
    <row r="734" spans="1:18" x14ac:dyDescent="0.25">
      <c r="A734" t="s">
        <v>827</v>
      </c>
      <c r="B734" t="s">
        <v>828</v>
      </c>
      <c r="C734" s="5">
        <v>45689</v>
      </c>
      <c r="D734" s="3">
        <v>30</v>
      </c>
      <c r="E734" t="s">
        <v>146</v>
      </c>
      <c r="F734" t="s">
        <v>20</v>
      </c>
      <c r="G734" t="s">
        <v>21</v>
      </c>
      <c r="H734" s="3">
        <v>5</v>
      </c>
      <c r="I734" t="s">
        <v>55</v>
      </c>
      <c r="J734" s="3">
        <v>47</v>
      </c>
      <c r="K734" t="s">
        <v>51</v>
      </c>
      <c r="L734" s="3">
        <v>9000</v>
      </c>
      <c r="M734" s="3">
        <v>4</v>
      </c>
      <c r="N734" s="4">
        <v>36000</v>
      </c>
      <c r="O734" s="2">
        <v>46.4</v>
      </c>
      <c r="P734" t="s">
        <v>39</v>
      </c>
      <c r="R734" t="str">
        <f t="shared" si="11"/>
        <v>21-30</v>
      </c>
    </row>
    <row r="735" spans="1:18" x14ac:dyDescent="0.25">
      <c r="A735" t="s">
        <v>827</v>
      </c>
      <c r="B735" t="s">
        <v>828</v>
      </c>
      <c r="C735" s="5">
        <v>45689</v>
      </c>
      <c r="D735" s="3">
        <v>30</v>
      </c>
      <c r="E735" t="s">
        <v>146</v>
      </c>
      <c r="F735" t="s">
        <v>36</v>
      </c>
      <c r="G735" t="s">
        <v>21</v>
      </c>
      <c r="H735" s="3">
        <v>5</v>
      </c>
      <c r="I735" t="s">
        <v>55</v>
      </c>
      <c r="J735" s="3">
        <v>47</v>
      </c>
      <c r="K735" t="s">
        <v>115</v>
      </c>
      <c r="L735" s="3">
        <v>25000</v>
      </c>
      <c r="M735" s="3">
        <v>8</v>
      </c>
      <c r="N735" s="4">
        <v>200000</v>
      </c>
      <c r="O735" s="2">
        <v>45.94</v>
      </c>
      <c r="P735" t="s">
        <v>39</v>
      </c>
      <c r="R735" t="str">
        <f t="shared" si="11"/>
        <v>21-30</v>
      </c>
    </row>
    <row r="736" spans="1:18" x14ac:dyDescent="0.25">
      <c r="A736" t="s">
        <v>829</v>
      </c>
      <c r="B736" t="s">
        <v>830</v>
      </c>
      <c r="C736" s="5">
        <v>45689</v>
      </c>
      <c r="D736" s="3">
        <v>41</v>
      </c>
      <c r="E736" t="s">
        <v>61</v>
      </c>
      <c r="F736" t="s">
        <v>20</v>
      </c>
      <c r="G736" t="s">
        <v>21</v>
      </c>
      <c r="H736" s="3">
        <v>5</v>
      </c>
      <c r="I736" t="s">
        <v>55</v>
      </c>
      <c r="J736" s="3">
        <v>5</v>
      </c>
      <c r="K736" t="s">
        <v>23</v>
      </c>
      <c r="L736" s="3">
        <v>35000</v>
      </c>
      <c r="M736" s="3">
        <v>12</v>
      </c>
      <c r="N736" s="4">
        <v>420000</v>
      </c>
      <c r="O736" s="2">
        <v>36.020000000000003</v>
      </c>
      <c r="P736" t="s">
        <v>39</v>
      </c>
      <c r="R736" t="str">
        <f t="shared" si="11"/>
        <v>41-50</v>
      </c>
    </row>
    <row r="737" spans="1:18" x14ac:dyDescent="0.25">
      <c r="A737" t="s">
        <v>829</v>
      </c>
      <c r="B737" t="s">
        <v>830</v>
      </c>
      <c r="C737" s="5">
        <v>45689</v>
      </c>
      <c r="D737" s="3">
        <v>41</v>
      </c>
      <c r="E737" t="s">
        <v>61</v>
      </c>
      <c r="F737" t="s">
        <v>41</v>
      </c>
      <c r="G737" t="s">
        <v>21</v>
      </c>
      <c r="H737" s="3">
        <v>5</v>
      </c>
      <c r="I737" t="s">
        <v>55</v>
      </c>
      <c r="J737" s="3">
        <v>5</v>
      </c>
      <c r="K737" t="s">
        <v>38</v>
      </c>
      <c r="L737" s="3">
        <v>20000</v>
      </c>
      <c r="M737" s="3">
        <v>7</v>
      </c>
      <c r="N737" s="4">
        <v>140000</v>
      </c>
      <c r="O737" s="2">
        <v>91.82</v>
      </c>
      <c r="P737" t="s">
        <v>39</v>
      </c>
      <c r="R737" t="str">
        <f t="shared" si="11"/>
        <v>41-50</v>
      </c>
    </row>
    <row r="738" spans="1:18" x14ac:dyDescent="0.25">
      <c r="A738" t="s">
        <v>831</v>
      </c>
      <c r="B738" t="s">
        <v>832</v>
      </c>
      <c r="C738" s="5">
        <v>45658</v>
      </c>
      <c r="D738" s="3">
        <v>50</v>
      </c>
      <c r="E738" t="s">
        <v>121</v>
      </c>
      <c r="F738" t="s">
        <v>29</v>
      </c>
      <c r="G738" t="s">
        <v>30</v>
      </c>
      <c r="H738" s="3">
        <v>5</v>
      </c>
      <c r="I738" t="s">
        <v>55</v>
      </c>
      <c r="J738" s="3">
        <v>9</v>
      </c>
      <c r="K738" t="s">
        <v>31</v>
      </c>
      <c r="L738" s="3">
        <v>5500</v>
      </c>
      <c r="M738" s="3">
        <v>11</v>
      </c>
      <c r="N738" s="4">
        <v>60500</v>
      </c>
      <c r="O738" s="2">
        <v>83.94</v>
      </c>
      <c r="P738" t="s">
        <v>24</v>
      </c>
      <c r="Q738" t="s">
        <v>265</v>
      </c>
      <c r="R738" t="str">
        <f t="shared" si="11"/>
        <v>41-50</v>
      </c>
    </row>
    <row r="739" spans="1:18" x14ac:dyDescent="0.25">
      <c r="A739" t="s">
        <v>833</v>
      </c>
      <c r="B739" t="s">
        <v>834</v>
      </c>
      <c r="C739" s="5">
        <v>45689</v>
      </c>
      <c r="D739" s="3">
        <v>53</v>
      </c>
      <c r="E739" t="s">
        <v>28</v>
      </c>
      <c r="F739" t="s">
        <v>29</v>
      </c>
      <c r="G739" t="s">
        <v>21</v>
      </c>
      <c r="H739" s="3">
        <v>1</v>
      </c>
      <c r="I739" t="s">
        <v>37</v>
      </c>
      <c r="J739" s="3">
        <v>37</v>
      </c>
      <c r="K739" t="s">
        <v>31</v>
      </c>
      <c r="L739" s="3">
        <v>5500</v>
      </c>
      <c r="M739" s="3">
        <v>14</v>
      </c>
      <c r="N739" s="4">
        <v>77000</v>
      </c>
      <c r="O739" s="2">
        <v>56.19</v>
      </c>
      <c r="P739" t="s">
        <v>39</v>
      </c>
      <c r="R739" t="str">
        <f t="shared" si="11"/>
        <v>51-60</v>
      </c>
    </row>
    <row r="740" spans="1:18" x14ac:dyDescent="0.25">
      <c r="A740" t="s">
        <v>833</v>
      </c>
      <c r="B740" t="s">
        <v>834</v>
      </c>
      <c r="C740" s="5">
        <v>45689</v>
      </c>
      <c r="D740" s="3">
        <v>53</v>
      </c>
      <c r="E740" t="s">
        <v>28</v>
      </c>
      <c r="F740" t="s">
        <v>41</v>
      </c>
      <c r="G740" t="s">
        <v>21</v>
      </c>
      <c r="H740" s="3">
        <v>1</v>
      </c>
      <c r="I740" t="s">
        <v>37</v>
      </c>
      <c r="J740" s="3">
        <v>37</v>
      </c>
      <c r="K740" t="s">
        <v>38</v>
      </c>
      <c r="L740" s="3">
        <v>20000</v>
      </c>
      <c r="M740" s="3">
        <v>14</v>
      </c>
      <c r="N740" s="4">
        <v>280000</v>
      </c>
      <c r="O740" s="2">
        <v>49.94</v>
      </c>
      <c r="P740" t="s">
        <v>39</v>
      </c>
      <c r="R740" t="str">
        <f t="shared" si="11"/>
        <v>51-60</v>
      </c>
    </row>
    <row r="741" spans="1:18" x14ac:dyDescent="0.25">
      <c r="A741" t="s">
        <v>833</v>
      </c>
      <c r="B741" t="s">
        <v>834</v>
      </c>
      <c r="C741" s="5">
        <v>45689</v>
      </c>
      <c r="D741" s="3">
        <v>53</v>
      </c>
      <c r="E741" t="s">
        <v>28</v>
      </c>
      <c r="F741" t="s">
        <v>20</v>
      </c>
      <c r="G741" t="s">
        <v>21</v>
      </c>
      <c r="H741" s="3">
        <v>1</v>
      </c>
      <c r="I741" t="s">
        <v>37</v>
      </c>
      <c r="J741" s="3">
        <v>37</v>
      </c>
      <c r="K741" t="s">
        <v>46</v>
      </c>
      <c r="L741" s="3">
        <v>4500</v>
      </c>
      <c r="M741" s="3">
        <v>19</v>
      </c>
      <c r="N741" s="4">
        <v>85500</v>
      </c>
      <c r="O741" s="2">
        <v>178.42</v>
      </c>
      <c r="P741" t="s">
        <v>39</v>
      </c>
      <c r="R741" t="str">
        <f t="shared" si="11"/>
        <v>51-60</v>
      </c>
    </row>
    <row r="742" spans="1:18" x14ac:dyDescent="0.25">
      <c r="A742" t="s">
        <v>835</v>
      </c>
      <c r="B742" t="s">
        <v>433</v>
      </c>
      <c r="C742" s="5">
        <v>45689</v>
      </c>
      <c r="D742" s="3">
        <v>16</v>
      </c>
      <c r="E742" t="s">
        <v>110</v>
      </c>
      <c r="F742" t="s">
        <v>29</v>
      </c>
      <c r="G742" t="s">
        <v>21</v>
      </c>
      <c r="H742" s="3">
        <v>5</v>
      </c>
      <c r="I742" t="s">
        <v>55</v>
      </c>
      <c r="J742" s="3">
        <v>3</v>
      </c>
      <c r="K742" t="s">
        <v>83</v>
      </c>
      <c r="L742" s="3">
        <v>1000</v>
      </c>
      <c r="M742" s="3">
        <v>8</v>
      </c>
      <c r="N742" s="4">
        <v>8000</v>
      </c>
      <c r="O742" s="2">
        <v>90.76</v>
      </c>
      <c r="P742" t="s">
        <v>24</v>
      </c>
      <c r="Q742" t="s">
        <v>25</v>
      </c>
      <c r="R742" t="str">
        <f t="shared" si="11"/>
        <v>11-20</v>
      </c>
    </row>
    <row r="743" spans="1:18" x14ac:dyDescent="0.25">
      <c r="A743" t="s">
        <v>836</v>
      </c>
      <c r="B743" t="s">
        <v>837</v>
      </c>
      <c r="C743" s="5">
        <v>45717</v>
      </c>
      <c r="D743" s="3">
        <v>17</v>
      </c>
      <c r="E743" t="s">
        <v>110</v>
      </c>
      <c r="F743" t="s">
        <v>29</v>
      </c>
      <c r="G743" t="s">
        <v>21</v>
      </c>
      <c r="H743" s="3">
        <v>3</v>
      </c>
      <c r="I743" t="s">
        <v>50</v>
      </c>
      <c r="J743" s="3">
        <v>9</v>
      </c>
      <c r="K743" t="s">
        <v>40</v>
      </c>
      <c r="L743" s="3">
        <v>500</v>
      </c>
      <c r="M743" s="3">
        <v>15</v>
      </c>
      <c r="N743" s="4">
        <v>7500</v>
      </c>
      <c r="O743" s="2">
        <v>32.78</v>
      </c>
      <c r="P743" t="s">
        <v>24</v>
      </c>
      <c r="Q743" t="s">
        <v>76</v>
      </c>
      <c r="R743" t="str">
        <f t="shared" si="11"/>
        <v>11-20</v>
      </c>
    </row>
    <row r="744" spans="1:18" x14ac:dyDescent="0.25">
      <c r="A744" t="s">
        <v>838</v>
      </c>
      <c r="B744" t="s">
        <v>839</v>
      </c>
      <c r="C744" s="5">
        <v>45689</v>
      </c>
      <c r="D744" s="3">
        <v>74</v>
      </c>
      <c r="E744" t="s">
        <v>35</v>
      </c>
      <c r="F744" t="s">
        <v>29</v>
      </c>
      <c r="G744" t="s">
        <v>21</v>
      </c>
      <c r="H744" s="3">
        <v>2</v>
      </c>
      <c r="I744" t="s">
        <v>22</v>
      </c>
      <c r="J744" s="3">
        <v>56</v>
      </c>
      <c r="K744" t="s">
        <v>102</v>
      </c>
      <c r="L744" s="3">
        <v>900</v>
      </c>
      <c r="M744" s="3">
        <v>3</v>
      </c>
      <c r="N744" s="4">
        <v>2700</v>
      </c>
      <c r="O744" s="2">
        <v>172.15</v>
      </c>
      <c r="P744" t="s">
        <v>39</v>
      </c>
      <c r="R744" t="str">
        <f t="shared" si="11"/>
        <v>71-80</v>
      </c>
    </row>
    <row r="745" spans="1:18" x14ac:dyDescent="0.25">
      <c r="A745" t="s">
        <v>838</v>
      </c>
      <c r="B745" t="s">
        <v>839</v>
      </c>
      <c r="C745" s="5">
        <v>45689</v>
      </c>
      <c r="D745" s="3">
        <v>74</v>
      </c>
      <c r="E745" t="s">
        <v>35</v>
      </c>
      <c r="F745" t="s">
        <v>36</v>
      </c>
      <c r="G745" t="s">
        <v>21</v>
      </c>
      <c r="H745" s="3">
        <v>2</v>
      </c>
      <c r="I745" t="s">
        <v>22</v>
      </c>
      <c r="J745" s="3">
        <v>56</v>
      </c>
      <c r="K745" t="s">
        <v>105</v>
      </c>
      <c r="L745" s="3">
        <v>75000</v>
      </c>
      <c r="M745" s="3">
        <v>11</v>
      </c>
      <c r="N745" s="4">
        <v>825000</v>
      </c>
      <c r="O745" s="2">
        <v>178.74</v>
      </c>
      <c r="P745" t="s">
        <v>39</v>
      </c>
      <c r="R745" t="str">
        <f t="shared" si="11"/>
        <v>71-80</v>
      </c>
    </row>
    <row r="746" spans="1:18" x14ac:dyDescent="0.25">
      <c r="A746" t="s">
        <v>840</v>
      </c>
      <c r="B746" t="s">
        <v>841</v>
      </c>
      <c r="C746" s="5">
        <v>45717</v>
      </c>
      <c r="D746" s="3">
        <v>20</v>
      </c>
      <c r="E746" t="s">
        <v>101</v>
      </c>
      <c r="F746" t="s">
        <v>41</v>
      </c>
      <c r="G746" t="s">
        <v>30</v>
      </c>
      <c r="H746" s="3">
        <v>5</v>
      </c>
      <c r="I746" t="s">
        <v>55</v>
      </c>
      <c r="J746" s="3">
        <v>49</v>
      </c>
      <c r="K746" t="s">
        <v>62</v>
      </c>
      <c r="L746" s="3">
        <v>24000</v>
      </c>
      <c r="M746" s="3">
        <v>2</v>
      </c>
      <c r="N746" s="4">
        <v>48000</v>
      </c>
      <c r="O746" s="2">
        <v>176.23</v>
      </c>
      <c r="P746" t="s">
        <v>39</v>
      </c>
      <c r="R746" t="str">
        <f t="shared" si="11"/>
        <v>11-20</v>
      </c>
    </row>
    <row r="747" spans="1:18" x14ac:dyDescent="0.25">
      <c r="A747" t="s">
        <v>842</v>
      </c>
      <c r="B747" t="s">
        <v>843</v>
      </c>
      <c r="C747" s="5">
        <v>45717</v>
      </c>
      <c r="D747" s="3">
        <v>62</v>
      </c>
      <c r="E747" t="s">
        <v>49</v>
      </c>
      <c r="F747" t="s">
        <v>36</v>
      </c>
      <c r="G747" t="s">
        <v>21</v>
      </c>
      <c r="H747" s="3">
        <v>4</v>
      </c>
      <c r="I747" t="s">
        <v>114</v>
      </c>
      <c r="J747" s="3">
        <v>25</v>
      </c>
      <c r="K747" t="s">
        <v>38</v>
      </c>
      <c r="L747" s="3">
        <v>20000</v>
      </c>
      <c r="M747" s="3">
        <v>7</v>
      </c>
      <c r="N747" s="4">
        <v>140000</v>
      </c>
      <c r="O747" s="2">
        <v>112.37</v>
      </c>
      <c r="P747" t="s">
        <v>39</v>
      </c>
      <c r="R747" t="str">
        <f t="shared" si="11"/>
        <v>61-70</v>
      </c>
    </row>
    <row r="748" spans="1:18" x14ac:dyDescent="0.25">
      <c r="A748" t="s">
        <v>842</v>
      </c>
      <c r="B748" t="s">
        <v>843</v>
      </c>
      <c r="C748" s="5">
        <v>45717</v>
      </c>
      <c r="D748" s="3">
        <v>62</v>
      </c>
      <c r="E748" t="s">
        <v>49</v>
      </c>
      <c r="F748" t="s">
        <v>41</v>
      </c>
      <c r="G748" t="s">
        <v>21</v>
      </c>
      <c r="H748" s="3">
        <v>4</v>
      </c>
      <c r="I748" t="s">
        <v>114</v>
      </c>
      <c r="J748" s="3">
        <v>25</v>
      </c>
      <c r="K748" t="s">
        <v>38</v>
      </c>
      <c r="L748" s="3">
        <v>20000</v>
      </c>
      <c r="M748" s="3">
        <v>8</v>
      </c>
      <c r="N748" s="4">
        <v>160000</v>
      </c>
      <c r="O748" s="2">
        <v>196.26</v>
      </c>
      <c r="P748" t="s">
        <v>39</v>
      </c>
      <c r="R748" t="str">
        <f t="shared" si="11"/>
        <v>61-70</v>
      </c>
    </row>
    <row r="749" spans="1:18" x14ac:dyDescent="0.25">
      <c r="A749" t="s">
        <v>844</v>
      </c>
      <c r="B749" t="s">
        <v>845</v>
      </c>
      <c r="C749" s="5">
        <v>45689</v>
      </c>
      <c r="D749" s="3">
        <v>30</v>
      </c>
      <c r="E749" t="s">
        <v>213</v>
      </c>
      <c r="F749" t="s">
        <v>29</v>
      </c>
      <c r="G749" t="s">
        <v>21</v>
      </c>
      <c r="H749" s="3">
        <v>3</v>
      </c>
      <c r="I749" t="s">
        <v>50</v>
      </c>
      <c r="J749" s="3">
        <v>49</v>
      </c>
      <c r="K749" t="s">
        <v>102</v>
      </c>
      <c r="L749" s="3">
        <v>900</v>
      </c>
      <c r="M749" s="3">
        <v>12</v>
      </c>
      <c r="N749" s="4">
        <v>10800</v>
      </c>
      <c r="O749" s="2">
        <v>13.14</v>
      </c>
      <c r="P749" t="s">
        <v>39</v>
      </c>
      <c r="R749" t="str">
        <f t="shared" si="11"/>
        <v>21-30</v>
      </c>
    </row>
    <row r="750" spans="1:18" x14ac:dyDescent="0.25">
      <c r="A750" t="s">
        <v>844</v>
      </c>
      <c r="B750" t="s">
        <v>845</v>
      </c>
      <c r="C750" s="5">
        <v>45689</v>
      </c>
      <c r="D750" s="3">
        <v>30</v>
      </c>
      <c r="E750" t="s">
        <v>213</v>
      </c>
      <c r="F750" t="s">
        <v>20</v>
      </c>
      <c r="G750" t="s">
        <v>21</v>
      </c>
      <c r="H750" s="3">
        <v>3</v>
      </c>
      <c r="I750" t="s">
        <v>50</v>
      </c>
      <c r="J750" s="3">
        <v>49</v>
      </c>
      <c r="K750" t="s">
        <v>23</v>
      </c>
      <c r="L750" s="3">
        <v>35000</v>
      </c>
      <c r="M750" s="3">
        <v>17</v>
      </c>
      <c r="N750" s="4">
        <v>595000</v>
      </c>
      <c r="O750" s="2">
        <v>97.5</v>
      </c>
      <c r="P750" t="s">
        <v>39</v>
      </c>
      <c r="R750" t="str">
        <f t="shared" si="11"/>
        <v>21-30</v>
      </c>
    </row>
    <row r="751" spans="1:18" x14ac:dyDescent="0.25">
      <c r="A751" t="s">
        <v>846</v>
      </c>
      <c r="B751" t="s">
        <v>847</v>
      </c>
      <c r="C751" s="5">
        <v>45717</v>
      </c>
      <c r="D751" s="3">
        <v>76</v>
      </c>
      <c r="E751" t="s">
        <v>86</v>
      </c>
      <c r="F751" t="s">
        <v>41</v>
      </c>
      <c r="G751" t="s">
        <v>30</v>
      </c>
      <c r="H751" s="3">
        <v>1</v>
      </c>
      <c r="I751" t="s">
        <v>37</v>
      </c>
      <c r="J751" s="3">
        <v>29</v>
      </c>
      <c r="K751" t="s">
        <v>71</v>
      </c>
      <c r="L751" s="3">
        <v>14500</v>
      </c>
      <c r="M751" s="3">
        <v>10</v>
      </c>
      <c r="N751" s="4">
        <v>145000</v>
      </c>
      <c r="O751" s="2">
        <v>179.64</v>
      </c>
      <c r="P751" t="s">
        <v>24</v>
      </c>
      <c r="Q751" t="s">
        <v>167</v>
      </c>
      <c r="R751" t="str">
        <f t="shared" si="11"/>
        <v>71-80</v>
      </c>
    </row>
    <row r="752" spans="1:18" x14ac:dyDescent="0.25">
      <c r="A752" t="s">
        <v>848</v>
      </c>
      <c r="B752" t="s">
        <v>849</v>
      </c>
      <c r="C752" s="5">
        <v>45689</v>
      </c>
      <c r="D752" s="3">
        <v>29</v>
      </c>
      <c r="E752" t="s">
        <v>28</v>
      </c>
      <c r="F752" t="s">
        <v>41</v>
      </c>
      <c r="G752" t="s">
        <v>30</v>
      </c>
      <c r="H752" s="3">
        <v>4</v>
      </c>
      <c r="I752" t="s">
        <v>114</v>
      </c>
      <c r="J752" s="3">
        <v>8</v>
      </c>
      <c r="K752" t="s">
        <v>62</v>
      </c>
      <c r="L752" s="3">
        <v>24000</v>
      </c>
      <c r="M752" s="3">
        <v>16</v>
      </c>
      <c r="N752" s="4">
        <v>384000</v>
      </c>
      <c r="O752" s="2">
        <v>186.38</v>
      </c>
      <c r="P752" t="s">
        <v>24</v>
      </c>
      <c r="Q752" t="s">
        <v>265</v>
      </c>
      <c r="R752" t="str">
        <f t="shared" si="11"/>
        <v>21-30</v>
      </c>
    </row>
    <row r="753" spans="1:18" x14ac:dyDescent="0.25">
      <c r="A753" t="s">
        <v>848</v>
      </c>
      <c r="B753" t="s">
        <v>849</v>
      </c>
      <c r="C753" s="5">
        <v>45689</v>
      </c>
      <c r="D753" s="3">
        <v>29</v>
      </c>
      <c r="E753" t="s">
        <v>28</v>
      </c>
      <c r="F753" t="s">
        <v>20</v>
      </c>
      <c r="G753" t="s">
        <v>30</v>
      </c>
      <c r="H753" s="3">
        <v>4</v>
      </c>
      <c r="I753" t="s">
        <v>114</v>
      </c>
      <c r="J753" s="3">
        <v>8</v>
      </c>
      <c r="K753" t="s">
        <v>51</v>
      </c>
      <c r="L753" s="3">
        <v>9000</v>
      </c>
      <c r="M753" s="3">
        <v>1</v>
      </c>
      <c r="N753" s="4">
        <v>9000</v>
      </c>
      <c r="O753" s="2">
        <v>84.32</v>
      </c>
      <c r="P753" t="s">
        <v>24</v>
      </c>
      <c r="Q753" t="s">
        <v>265</v>
      </c>
      <c r="R753" t="str">
        <f t="shared" si="11"/>
        <v>21-30</v>
      </c>
    </row>
    <row r="754" spans="1:18" x14ac:dyDescent="0.25">
      <c r="A754" t="s">
        <v>848</v>
      </c>
      <c r="B754" t="s">
        <v>849</v>
      </c>
      <c r="C754" s="5">
        <v>45689</v>
      </c>
      <c r="D754" s="3">
        <v>29</v>
      </c>
      <c r="E754" t="s">
        <v>28</v>
      </c>
      <c r="F754" t="s">
        <v>36</v>
      </c>
      <c r="G754" t="s">
        <v>30</v>
      </c>
      <c r="H754" s="3">
        <v>4</v>
      </c>
      <c r="I754" t="s">
        <v>114</v>
      </c>
      <c r="J754" s="3">
        <v>8</v>
      </c>
      <c r="K754" t="s">
        <v>62</v>
      </c>
      <c r="L754" s="3">
        <v>24000</v>
      </c>
      <c r="M754" s="3">
        <v>1</v>
      </c>
      <c r="N754" s="4">
        <v>24000</v>
      </c>
      <c r="O754" s="2">
        <v>38.22</v>
      </c>
      <c r="P754" t="s">
        <v>24</v>
      </c>
      <c r="Q754" t="s">
        <v>265</v>
      </c>
      <c r="R754" t="str">
        <f t="shared" si="11"/>
        <v>21-30</v>
      </c>
    </row>
    <row r="755" spans="1:18" x14ac:dyDescent="0.25">
      <c r="A755" t="s">
        <v>850</v>
      </c>
      <c r="B755" t="s">
        <v>851</v>
      </c>
      <c r="C755" s="5">
        <v>45717</v>
      </c>
      <c r="D755" s="3">
        <v>58</v>
      </c>
      <c r="E755" t="s">
        <v>110</v>
      </c>
      <c r="F755" t="s">
        <v>29</v>
      </c>
      <c r="G755" t="s">
        <v>30</v>
      </c>
      <c r="H755" s="3">
        <v>4</v>
      </c>
      <c r="I755" t="s">
        <v>114</v>
      </c>
      <c r="J755" s="3">
        <v>42</v>
      </c>
      <c r="K755" t="s">
        <v>164</v>
      </c>
      <c r="L755" s="3">
        <v>600</v>
      </c>
      <c r="M755" s="3">
        <v>10</v>
      </c>
      <c r="N755" s="4">
        <v>6000</v>
      </c>
      <c r="O755" s="2">
        <v>179.71</v>
      </c>
      <c r="P755" t="s">
        <v>39</v>
      </c>
      <c r="R755" t="str">
        <f t="shared" si="11"/>
        <v>51-60</v>
      </c>
    </row>
    <row r="756" spans="1:18" x14ac:dyDescent="0.25">
      <c r="A756" t="s">
        <v>850</v>
      </c>
      <c r="B756" t="s">
        <v>851</v>
      </c>
      <c r="C756" s="5">
        <v>45717</v>
      </c>
      <c r="D756" s="3">
        <v>58</v>
      </c>
      <c r="E756" t="s">
        <v>110</v>
      </c>
      <c r="F756" t="s">
        <v>20</v>
      </c>
      <c r="G756" t="s">
        <v>30</v>
      </c>
      <c r="H756" s="3">
        <v>4</v>
      </c>
      <c r="I756" t="s">
        <v>114</v>
      </c>
      <c r="J756" s="3">
        <v>42</v>
      </c>
      <c r="K756" t="s">
        <v>46</v>
      </c>
      <c r="L756" s="3">
        <v>4500</v>
      </c>
      <c r="M756" s="3">
        <v>8</v>
      </c>
      <c r="N756" s="4">
        <v>36000</v>
      </c>
      <c r="O756" s="2">
        <v>157.96</v>
      </c>
      <c r="P756" t="s">
        <v>39</v>
      </c>
      <c r="R756" t="str">
        <f t="shared" si="11"/>
        <v>51-60</v>
      </c>
    </row>
    <row r="757" spans="1:18" x14ac:dyDescent="0.25">
      <c r="A757" t="s">
        <v>850</v>
      </c>
      <c r="B757" t="s">
        <v>851</v>
      </c>
      <c r="C757" s="5">
        <v>45717</v>
      </c>
      <c r="D757" s="3">
        <v>58</v>
      </c>
      <c r="E757" t="s">
        <v>110</v>
      </c>
      <c r="F757" t="s">
        <v>36</v>
      </c>
      <c r="G757" t="s">
        <v>30</v>
      </c>
      <c r="H757" s="3">
        <v>4</v>
      </c>
      <c r="I757" t="s">
        <v>114</v>
      </c>
      <c r="J757" s="3">
        <v>42</v>
      </c>
      <c r="K757" t="s">
        <v>57</v>
      </c>
      <c r="L757" s="3">
        <v>150000</v>
      </c>
      <c r="M757" s="3">
        <v>10</v>
      </c>
      <c r="N757" s="4">
        <v>1500000</v>
      </c>
      <c r="O757" s="2">
        <v>74.69</v>
      </c>
      <c r="P757" t="s">
        <v>39</v>
      </c>
      <c r="R757" t="str">
        <f t="shared" si="11"/>
        <v>51-60</v>
      </c>
    </row>
    <row r="758" spans="1:18" x14ac:dyDescent="0.25">
      <c r="A758" t="s">
        <v>852</v>
      </c>
      <c r="B758" t="s">
        <v>853</v>
      </c>
      <c r="C758" s="5">
        <v>45689</v>
      </c>
      <c r="D758" s="3">
        <v>34</v>
      </c>
      <c r="E758" t="s">
        <v>152</v>
      </c>
      <c r="F758" t="s">
        <v>36</v>
      </c>
      <c r="G758" t="s">
        <v>30</v>
      </c>
      <c r="H758" s="3">
        <v>5</v>
      </c>
      <c r="I758" t="s">
        <v>55</v>
      </c>
      <c r="J758" s="3">
        <v>30</v>
      </c>
      <c r="K758" t="s">
        <v>65</v>
      </c>
      <c r="L758" s="3">
        <v>30000</v>
      </c>
      <c r="M758" s="3">
        <v>4</v>
      </c>
      <c r="N758" s="4">
        <v>120000</v>
      </c>
      <c r="O758" s="2">
        <v>32.67</v>
      </c>
      <c r="P758" t="s">
        <v>39</v>
      </c>
      <c r="R758" t="str">
        <f t="shared" si="11"/>
        <v>31-40</v>
      </c>
    </row>
    <row r="759" spans="1:18" x14ac:dyDescent="0.25">
      <c r="A759" t="s">
        <v>852</v>
      </c>
      <c r="B759" t="s">
        <v>853</v>
      </c>
      <c r="C759" s="5">
        <v>45689</v>
      </c>
      <c r="D759" s="3">
        <v>34</v>
      </c>
      <c r="E759" t="s">
        <v>152</v>
      </c>
      <c r="F759" t="s">
        <v>41</v>
      </c>
      <c r="G759" t="s">
        <v>30</v>
      </c>
      <c r="H759" s="3">
        <v>5</v>
      </c>
      <c r="I759" t="s">
        <v>55</v>
      </c>
      <c r="J759" s="3">
        <v>30</v>
      </c>
      <c r="K759" t="s">
        <v>42</v>
      </c>
      <c r="L759" s="3">
        <v>9000</v>
      </c>
      <c r="M759" s="3">
        <v>19</v>
      </c>
      <c r="N759" s="4">
        <v>171000</v>
      </c>
      <c r="O759" s="2">
        <v>198.76</v>
      </c>
      <c r="P759" t="s">
        <v>39</v>
      </c>
      <c r="R759" t="str">
        <f t="shared" si="11"/>
        <v>31-40</v>
      </c>
    </row>
    <row r="760" spans="1:18" x14ac:dyDescent="0.25">
      <c r="A760" t="s">
        <v>852</v>
      </c>
      <c r="B760" t="s">
        <v>853</v>
      </c>
      <c r="C760" s="5">
        <v>45689</v>
      </c>
      <c r="D760" s="3">
        <v>34</v>
      </c>
      <c r="E760" t="s">
        <v>152</v>
      </c>
      <c r="F760" t="s">
        <v>29</v>
      </c>
      <c r="G760" t="s">
        <v>30</v>
      </c>
      <c r="H760" s="3">
        <v>5</v>
      </c>
      <c r="I760" t="s">
        <v>55</v>
      </c>
      <c r="J760" s="3">
        <v>30</v>
      </c>
      <c r="K760" t="s">
        <v>164</v>
      </c>
      <c r="L760" s="3">
        <v>600</v>
      </c>
      <c r="M760" s="3">
        <v>12</v>
      </c>
      <c r="N760" s="4">
        <v>7200</v>
      </c>
      <c r="O760" s="2">
        <v>88.46</v>
      </c>
      <c r="P760" t="s">
        <v>39</v>
      </c>
      <c r="R760" t="str">
        <f t="shared" si="11"/>
        <v>31-40</v>
      </c>
    </row>
    <row r="761" spans="1:18" x14ac:dyDescent="0.25">
      <c r="A761" t="s">
        <v>854</v>
      </c>
      <c r="B761" t="s">
        <v>855</v>
      </c>
      <c r="C761" s="5">
        <v>45689</v>
      </c>
      <c r="D761" s="3">
        <v>42</v>
      </c>
      <c r="E761" t="s">
        <v>128</v>
      </c>
      <c r="F761" t="s">
        <v>36</v>
      </c>
      <c r="G761" t="s">
        <v>30</v>
      </c>
      <c r="H761" s="3">
        <v>3</v>
      </c>
      <c r="I761" t="s">
        <v>50</v>
      </c>
      <c r="J761" s="3">
        <v>23</v>
      </c>
      <c r="K761" t="s">
        <v>38</v>
      </c>
      <c r="L761" s="3">
        <v>20000</v>
      </c>
      <c r="M761" s="3">
        <v>13</v>
      </c>
      <c r="N761" s="4">
        <v>260000</v>
      </c>
      <c r="O761" s="2">
        <v>184.13</v>
      </c>
      <c r="P761" t="s">
        <v>39</v>
      </c>
      <c r="R761" t="str">
        <f t="shared" si="11"/>
        <v>41-50</v>
      </c>
    </row>
    <row r="762" spans="1:18" x14ac:dyDescent="0.25">
      <c r="A762" t="s">
        <v>856</v>
      </c>
      <c r="B762" t="s">
        <v>857</v>
      </c>
      <c r="C762" s="5">
        <v>45658</v>
      </c>
      <c r="D762" s="3">
        <v>34</v>
      </c>
      <c r="E762" t="s">
        <v>35</v>
      </c>
      <c r="F762" t="s">
        <v>36</v>
      </c>
      <c r="G762" t="s">
        <v>30</v>
      </c>
      <c r="H762" s="3">
        <v>5</v>
      </c>
      <c r="I762" t="s">
        <v>55</v>
      </c>
      <c r="J762" s="3">
        <v>10</v>
      </c>
      <c r="K762" t="s">
        <v>62</v>
      </c>
      <c r="L762" s="3">
        <v>24000</v>
      </c>
      <c r="M762" s="3">
        <v>19</v>
      </c>
      <c r="N762" s="4">
        <v>456000</v>
      </c>
      <c r="O762" s="2">
        <v>193.94</v>
      </c>
      <c r="P762" t="s">
        <v>39</v>
      </c>
      <c r="R762" t="str">
        <f t="shared" si="11"/>
        <v>31-40</v>
      </c>
    </row>
    <row r="763" spans="1:18" x14ac:dyDescent="0.25">
      <c r="A763" t="s">
        <v>856</v>
      </c>
      <c r="B763" t="s">
        <v>857</v>
      </c>
      <c r="C763" s="5">
        <v>45658</v>
      </c>
      <c r="D763" s="3">
        <v>34</v>
      </c>
      <c r="E763" t="s">
        <v>35</v>
      </c>
      <c r="F763" t="s">
        <v>20</v>
      </c>
      <c r="G763" t="s">
        <v>30</v>
      </c>
      <c r="H763" s="3">
        <v>5</v>
      </c>
      <c r="I763" t="s">
        <v>55</v>
      </c>
      <c r="J763" s="3">
        <v>10</v>
      </c>
      <c r="K763" t="s">
        <v>46</v>
      </c>
      <c r="L763" s="3">
        <v>4500</v>
      </c>
      <c r="M763" s="3">
        <v>15</v>
      </c>
      <c r="N763" s="4">
        <v>67500</v>
      </c>
      <c r="O763" s="2">
        <v>160.02000000000001</v>
      </c>
      <c r="P763" t="s">
        <v>39</v>
      </c>
      <c r="R763" t="str">
        <f t="shared" si="11"/>
        <v>31-40</v>
      </c>
    </row>
    <row r="764" spans="1:18" x14ac:dyDescent="0.25">
      <c r="A764" t="s">
        <v>858</v>
      </c>
      <c r="B764" t="s">
        <v>859</v>
      </c>
      <c r="C764" s="5">
        <v>45658</v>
      </c>
      <c r="D764" s="3">
        <v>30</v>
      </c>
      <c r="E764" t="s">
        <v>213</v>
      </c>
      <c r="F764" t="s">
        <v>29</v>
      </c>
      <c r="G764" t="s">
        <v>21</v>
      </c>
      <c r="H764" s="3">
        <v>3</v>
      </c>
      <c r="I764" t="s">
        <v>50</v>
      </c>
      <c r="J764" s="3">
        <v>9</v>
      </c>
      <c r="K764" t="s">
        <v>56</v>
      </c>
      <c r="L764" s="3">
        <v>3500</v>
      </c>
      <c r="M764" s="3">
        <v>2</v>
      </c>
      <c r="N764" s="4">
        <v>7000</v>
      </c>
      <c r="O764" s="2">
        <v>18.95</v>
      </c>
      <c r="P764" t="s">
        <v>24</v>
      </c>
      <c r="Q764" t="s">
        <v>25</v>
      </c>
      <c r="R764" t="str">
        <f t="shared" si="11"/>
        <v>21-30</v>
      </c>
    </row>
    <row r="765" spans="1:18" x14ac:dyDescent="0.25">
      <c r="A765" t="s">
        <v>860</v>
      </c>
      <c r="B765" t="s">
        <v>861</v>
      </c>
      <c r="C765" s="5">
        <v>45658</v>
      </c>
      <c r="D765" s="3">
        <v>44</v>
      </c>
      <c r="E765" t="s">
        <v>192</v>
      </c>
      <c r="F765" t="s">
        <v>41</v>
      </c>
      <c r="G765" t="s">
        <v>21</v>
      </c>
      <c r="H765" s="3">
        <v>5</v>
      </c>
      <c r="I765" t="s">
        <v>55</v>
      </c>
      <c r="J765" s="3">
        <v>2</v>
      </c>
      <c r="K765" t="s">
        <v>38</v>
      </c>
      <c r="L765" s="3">
        <v>20000</v>
      </c>
      <c r="M765" s="3">
        <v>20</v>
      </c>
      <c r="N765" s="4">
        <v>400000</v>
      </c>
      <c r="O765" s="2">
        <v>98.35</v>
      </c>
      <c r="P765" t="s">
        <v>39</v>
      </c>
      <c r="R765" t="str">
        <f t="shared" si="11"/>
        <v>41-50</v>
      </c>
    </row>
    <row r="766" spans="1:18" x14ac:dyDescent="0.25">
      <c r="A766" t="s">
        <v>860</v>
      </c>
      <c r="B766" t="s">
        <v>861</v>
      </c>
      <c r="C766" s="5">
        <v>45658</v>
      </c>
      <c r="D766" s="3">
        <v>44</v>
      </c>
      <c r="E766" t="s">
        <v>192</v>
      </c>
      <c r="F766" t="s">
        <v>36</v>
      </c>
      <c r="G766" t="s">
        <v>21</v>
      </c>
      <c r="H766" s="3">
        <v>5</v>
      </c>
      <c r="I766" t="s">
        <v>55</v>
      </c>
      <c r="J766" s="3">
        <v>2</v>
      </c>
      <c r="K766" t="s">
        <v>42</v>
      </c>
      <c r="L766" s="3">
        <v>9000</v>
      </c>
      <c r="M766" s="3">
        <v>12</v>
      </c>
      <c r="N766" s="4">
        <v>108000</v>
      </c>
      <c r="O766" s="2">
        <v>181.74</v>
      </c>
      <c r="P766" t="s">
        <v>39</v>
      </c>
      <c r="R766" t="str">
        <f t="shared" si="11"/>
        <v>41-50</v>
      </c>
    </row>
    <row r="767" spans="1:18" x14ac:dyDescent="0.25">
      <c r="A767" t="s">
        <v>860</v>
      </c>
      <c r="B767" t="s">
        <v>861</v>
      </c>
      <c r="C767" s="5">
        <v>45658</v>
      </c>
      <c r="D767" s="3">
        <v>44</v>
      </c>
      <c r="E767" t="s">
        <v>192</v>
      </c>
      <c r="F767" t="s">
        <v>20</v>
      </c>
      <c r="G767" t="s">
        <v>21</v>
      </c>
      <c r="H767" s="3">
        <v>5</v>
      </c>
      <c r="I767" t="s">
        <v>55</v>
      </c>
      <c r="J767" s="3">
        <v>2</v>
      </c>
      <c r="K767" t="s">
        <v>23</v>
      </c>
      <c r="L767" s="3">
        <v>35000</v>
      </c>
      <c r="M767" s="3">
        <v>14</v>
      </c>
      <c r="N767" s="4">
        <v>490000</v>
      </c>
      <c r="O767" s="2">
        <v>30.02</v>
      </c>
      <c r="P767" t="s">
        <v>39</v>
      </c>
      <c r="R767" t="str">
        <f t="shared" si="11"/>
        <v>41-50</v>
      </c>
    </row>
    <row r="768" spans="1:18" x14ac:dyDescent="0.25">
      <c r="A768" t="s">
        <v>862</v>
      </c>
      <c r="B768" t="s">
        <v>863</v>
      </c>
      <c r="C768" s="5">
        <v>45717</v>
      </c>
      <c r="D768" s="3">
        <v>65</v>
      </c>
      <c r="E768" t="s">
        <v>45</v>
      </c>
      <c r="F768" t="s">
        <v>41</v>
      </c>
      <c r="G768" t="s">
        <v>21</v>
      </c>
      <c r="H768" s="3">
        <v>3</v>
      </c>
      <c r="I768" t="s">
        <v>50</v>
      </c>
      <c r="J768" s="3">
        <v>19</v>
      </c>
      <c r="K768" t="s">
        <v>71</v>
      </c>
      <c r="L768" s="3">
        <v>14500</v>
      </c>
      <c r="M768" s="3">
        <v>14</v>
      </c>
      <c r="N768" s="4">
        <v>203000</v>
      </c>
      <c r="O768" s="2">
        <v>148.43</v>
      </c>
      <c r="P768" t="s">
        <v>39</v>
      </c>
      <c r="R768" t="str">
        <f t="shared" si="11"/>
        <v>61-70</v>
      </c>
    </row>
    <row r="769" spans="1:18" x14ac:dyDescent="0.25">
      <c r="A769" t="s">
        <v>862</v>
      </c>
      <c r="B769" t="s">
        <v>863</v>
      </c>
      <c r="C769" s="5">
        <v>45717</v>
      </c>
      <c r="D769" s="3">
        <v>65</v>
      </c>
      <c r="E769" t="s">
        <v>45</v>
      </c>
      <c r="F769" t="s">
        <v>29</v>
      </c>
      <c r="G769" t="s">
        <v>21</v>
      </c>
      <c r="H769" s="3">
        <v>3</v>
      </c>
      <c r="I769" t="s">
        <v>50</v>
      </c>
      <c r="J769" s="3">
        <v>19</v>
      </c>
      <c r="K769" t="s">
        <v>31</v>
      </c>
      <c r="L769" s="3">
        <v>5500</v>
      </c>
      <c r="M769" s="3">
        <v>14</v>
      </c>
      <c r="N769" s="4">
        <v>77000</v>
      </c>
      <c r="O769" s="2">
        <v>58.08</v>
      </c>
      <c r="P769" t="s">
        <v>39</v>
      </c>
      <c r="R769" t="str">
        <f t="shared" si="11"/>
        <v>61-70</v>
      </c>
    </row>
    <row r="770" spans="1:18" x14ac:dyDescent="0.25">
      <c r="A770" t="s">
        <v>864</v>
      </c>
      <c r="B770" t="s">
        <v>865</v>
      </c>
      <c r="C770" s="5">
        <v>45717</v>
      </c>
      <c r="D770" s="3">
        <v>33</v>
      </c>
      <c r="E770" t="s">
        <v>299</v>
      </c>
      <c r="F770" t="s">
        <v>36</v>
      </c>
      <c r="G770" t="s">
        <v>21</v>
      </c>
      <c r="H770" s="3">
        <v>4</v>
      </c>
      <c r="I770" t="s">
        <v>114</v>
      </c>
      <c r="J770" s="3">
        <v>14</v>
      </c>
      <c r="K770" t="s">
        <v>38</v>
      </c>
      <c r="L770" s="3">
        <v>20000</v>
      </c>
      <c r="M770" s="3">
        <v>9</v>
      </c>
      <c r="N770" s="4">
        <v>180000</v>
      </c>
      <c r="O770" s="2">
        <v>1.82</v>
      </c>
      <c r="P770" t="s">
        <v>39</v>
      </c>
      <c r="R770" t="str">
        <f t="shared" si="11"/>
        <v>31-40</v>
      </c>
    </row>
    <row r="771" spans="1:18" x14ac:dyDescent="0.25">
      <c r="A771" t="s">
        <v>864</v>
      </c>
      <c r="B771" t="s">
        <v>865</v>
      </c>
      <c r="C771" s="5">
        <v>45717</v>
      </c>
      <c r="D771" s="3">
        <v>33</v>
      </c>
      <c r="E771" t="s">
        <v>299</v>
      </c>
      <c r="F771" t="s">
        <v>41</v>
      </c>
      <c r="G771" t="s">
        <v>21</v>
      </c>
      <c r="H771" s="3">
        <v>4</v>
      </c>
      <c r="I771" t="s">
        <v>114</v>
      </c>
      <c r="J771" s="3">
        <v>14</v>
      </c>
      <c r="K771" t="s">
        <v>71</v>
      </c>
      <c r="L771" s="3">
        <v>14500</v>
      </c>
      <c r="M771" s="3">
        <v>15</v>
      </c>
      <c r="N771" s="4">
        <v>217500</v>
      </c>
      <c r="O771" s="2">
        <v>35.39</v>
      </c>
      <c r="P771" t="s">
        <v>39</v>
      </c>
      <c r="R771" t="str">
        <f t="shared" ref="R771:R834" si="12">IF(D771&lt;=20,"11-20",IF(D771&lt;=30,"21-30",IF(D771&lt;=40,"31-40",IF(D771&lt;=50,"41-50",IF(D771&lt;=60,"51-60",IF(D771&lt;=70,"61-70","71-80"))))))</f>
        <v>31-40</v>
      </c>
    </row>
    <row r="772" spans="1:18" x14ac:dyDescent="0.25">
      <c r="A772" t="s">
        <v>864</v>
      </c>
      <c r="B772" t="s">
        <v>865</v>
      </c>
      <c r="C772" s="5">
        <v>45717</v>
      </c>
      <c r="D772" s="3">
        <v>33</v>
      </c>
      <c r="E772" t="s">
        <v>299</v>
      </c>
      <c r="F772" t="s">
        <v>20</v>
      </c>
      <c r="G772" t="s">
        <v>21</v>
      </c>
      <c r="H772" s="3">
        <v>4</v>
      </c>
      <c r="I772" t="s">
        <v>114</v>
      </c>
      <c r="J772" s="3">
        <v>14</v>
      </c>
      <c r="K772" t="s">
        <v>46</v>
      </c>
      <c r="L772" s="3">
        <v>4500</v>
      </c>
      <c r="M772" s="3">
        <v>13</v>
      </c>
      <c r="N772" s="4">
        <v>58500</v>
      </c>
      <c r="O772" s="2">
        <v>40.25</v>
      </c>
      <c r="P772" t="s">
        <v>39</v>
      </c>
      <c r="R772" t="str">
        <f t="shared" si="12"/>
        <v>31-40</v>
      </c>
    </row>
    <row r="773" spans="1:18" x14ac:dyDescent="0.25">
      <c r="A773" t="s">
        <v>866</v>
      </c>
      <c r="B773" t="s">
        <v>867</v>
      </c>
      <c r="C773" s="5">
        <v>45717</v>
      </c>
      <c r="D773" s="3">
        <v>78</v>
      </c>
      <c r="E773" t="s">
        <v>128</v>
      </c>
      <c r="F773" t="s">
        <v>20</v>
      </c>
      <c r="G773" t="s">
        <v>30</v>
      </c>
      <c r="H773" s="3">
        <v>4</v>
      </c>
      <c r="I773" t="s">
        <v>114</v>
      </c>
      <c r="J773" s="3">
        <v>54</v>
      </c>
      <c r="K773" t="s">
        <v>58</v>
      </c>
      <c r="L773" s="3">
        <v>16000</v>
      </c>
      <c r="M773" s="3">
        <v>10</v>
      </c>
      <c r="N773" s="4">
        <v>160000</v>
      </c>
      <c r="O773" s="2">
        <v>31.23</v>
      </c>
      <c r="P773" t="s">
        <v>39</v>
      </c>
      <c r="R773" t="str">
        <f t="shared" si="12"/>
        <v>71-80</v>
      </c>
    </row>
    <row r="774" spans="1:18" x14ac:dyDescent="0.25">
      <c r="A774" t="s">
        <v>866</v>
      </c>
      <c r="B774" t="s">
        <v>867</v>
      </c>
      <c r="C774" s="5">
        <v>45717</v>
      </c>
      <c r="D774" s="3">
        <v>78</v>
      </c>
      <c r="E774" t="s">
        <v>128</v>
      </c>
      <c r="F774" t="s">
        <v>41</v>
      </c>
      <c r="G774" t="s">
        <v>30</v>
      </c>
      <c r="H774" s="3">
        <v>4</v>
      </c>
      <c r="I774" t="s">
        <v>114</v>
      </c>
      <c r="J774" s="3">
        <v>54</v>
      </c>
      <c r="K774" t="s">
        <v>71</v>
      </c>
      <c r="L774" s="3">
        <v>14500</v>
      </c>
      <c r="M774" s="3">
        <v>10</v>
      </c>
      <c r="N774" s="4">
        <v>145000</v>
      </c>
      <c r="O774" s="2">
        <v>25.27</v>
      </c>
      <c r="P774" t="s">
        <v>39</v>
      </c>
      <c r="R774" t="str">
        <f t="shared" si="12"/>
        <v>71-80</v>
      </c>
    </row>
    <row r="775" spans="1:18" x14ac:dyDescent="0.25">
      <c r="A775" t="s">
        <v>868</v>
      </c>
      <c r="B775" t="s">
        <v>869</v>
      </c>
      <c r="C775" s="5">
        <v>45658</v>
      </c>
      <c r="D775" s="3">
        <v>38</v>
      </c>
      <c r="E775" t="s">
        <v>90</v>
      </c>
      <c r="F775" t="s">
        <v>36</v>
      </c>
      <c r="G775" t="s">
        <v>21</v>
      </c>
      <c r="H775" s="3">
        <v>3</v>
      </c>
      <c r="I775" t="s">
        <v>50</v>
      </c>
      <c r="J775" s="3">
        <v>2</v>
      </c>
      <c r="K775" t="s">
        <v>57</v>
      </c>
      <c r="L775" s="3">
        <v>150000</v>
      </c>
      <c r="M775" s="3">
        <v>9</v>
      </c>
      <c r="N775" s="4">
        <v>1350000</v>
      </c>
      <c r="O775" s="2">
        <v>113.33</v>
      </c>
      <c r="P775" t="s">
        <v>39</v>
      </c>
      <c r="R775" t="str">
        <f t="shared" si="12"/>
        <v>31-40</v>
      </c>
    </row>
    <row r="776" spans="1:18" x14ac:dyDescent="0.25">
      <c r="A776" t="s">
        <v>870</v>
      </c>
      <c r="B776" t="s">
        <v>871</v>
      </c>
      <c r="C776" s="5">
        <v>45717</v>
      </c>
      <c r="D776" s="3">
        <v>31</v>
      </c>
      <c r="E776" t="s">
        <v>45</v>
      </c>
      <c r="F776" t="s">
        <v>36</v>
      </c>
      <c r="G776" t="s">
        <v>21</v>
      </c>
      <c r="H776" s="3">
        <v>2</v>
      </c>
      <c r="I776" t="s">
        <v>22</v>
      </c>
      <c r="J776" s="3">
        <v>55</v>
      </c>
      <c r="K776" t="s">
        <v>57</v>
      </c>
      <c r="L776" s="3">
        <v>150000</v>
      </c>
      <c r="M776" s="3">
        <v>5</v>
      </c>
      <c r="N776" s="4">
        <v>750000</v>
      </c>
      <c r="O776" s="2">
        <v>175.72</v>
      </c>
      <c r="P776" t="s">
        <v>39</v>
      </c>
      <c r="R776" t="str">
        <f t="shared" si="12"/>
        <v>31-40</v>
      </c>
    </row>
    <row r="777" spans="1:18" x14ac:dyDescent="0.25">
      <c r="A777" t="s">
        <v>872</v>
      </c>
      <c r="B777" t="s">
        <v>873</v>
      </c>
      <c r="C777" s="5">
        <v>45689</v>
      </c>
      <c r="D777" s="3">
        <v>36</v>
      </c>
      <c r="E777" t="s">
        <v>49</v>
      </c>
      <c r="F777" t="s">
        <v>41</v>
      </c>
      <c r="G777" t="s">
        <v>30</v>
      </c>
      <c r="H777" s="3">
        <v>3</v>
      </c>
      <c r="I777" t="s">
        <v>50</v>
      </c>
      <c r="J777" s="3">
        <v>24</v>
      </c>
      <c r="K777" t="s">
        <v>38</v>
      </c>
      <c r="L777" s="3">
        <v>20000</v>
      </c>
      <c r="M777" s="3">
        <v>20</v>
      </c>
      <c r="N777" s="4">
        <v>400000</v>
      </c>
      <c r="O777" s="2">
        <v>153.06</v>
      </c>
      <c r="P777" t="s">
        <v>24</v>
      </c>
      <c r="Q777" t="s">
        <v>96</v>
      </c>
      <c r="R777" t="str">
        <f t="shared" si="12"/>
        <v>31-40</v>
      </c>
    </row>
    <row r="778" spans="1:18" x14ac:dyDescent="0.25">
      <c r="A778" t="s">
        <v>872</v>
      </c>
      <c r="B778" t="s">
        <v>873</v>
      </c>
      <c r="C778" s="5">
        <v>45689</v>
      </c>
      <c r="D778" s="3">
        <v>36</v>
      </c>
      <c r="E778" t="s">
        <v>49</v>
      </c>
      <c r="F778" t="s">
        <v>36</v>
      </c>
      <c r="G778" t="s">
        <v>30</v>
      </c>
      <c r="H778" s="3">
        <v>3</v>
      </c>
      <c r="I778" t="s">
        <v>50</v>
      </c>
      <c r="J778" s="3">
        <v>24</v>
      </c>
      <c r="K778" t="s">
        <v>65</v>
      </c>
      <c r="L778" s="3">
        <v>30000</v>
      </c>
      <c r="M778" s="3">
        <v>11</v>
      </c>
      <c r="N778" s="4">
        <v>330000</v>
      </c>
      <c r="O778" s="2">
        <v>108.97</v>
      </c>
      <c r="P778" t="s">
        <v>24</v>
      </c>
      <c r="Q778" t="s">
        <v>96</v>
      </c>
      <c r="R778" t="str">
        <f t="shared" si="12"/>
        <v>31-40</v>
      </c>
    </row>
    <row r="779" spans="1:18" x14ac:dyDescent="0.25">
      <c r="A779" t="s">
        <v>872</v>
      </c>
      <c r="B779" t="s">
        <v>873</v>
      </c>
      <c r="C779" s="5">
        <v>45689</v>
      </c>
      <c r="D779" s="3">
        <v>36</v>
      </c>
      <c r="E779" t="s">
        <v>49</v>
      </c>
      <c r="F779" t="s">
        <v>29</v>
      </c>
      <c r="G779" t="s">
        <v>30</v>
      </c>
      <c r="H779" s="3">
        <v>3</v>
      </c>
      <c r="I779" t="s">
        <v>50</v>
      </c>
      <c r="J779" s="3">
        <v>24</v>
      </c>
      <c r="K779" t="s">
        <v>40</v>
      </c>
      <c r="L779" s="3">
        <v>500</v>
      </c>
      <c r="M779" s="3">
        <v>12</v>
      </c>
      <c r="N779" s="4">
        <v>6000</v>
      </c>
      <c r="O779" s="2">
        <v>54.66</v>
      </c>
      <c r="P779" t="s">
        <v>24</v>
      </c>
      <c r="Q779" t="s">
        <v>96</v>
      </c>
      <c r="R779" t="str">
        <f t="shared" si="12"/>
        <v>31-40</v>
      </c>
    </row>
    <row r="780" spans="1:18" x14ac:dyDescent="0.25">
      <c r="A780" t="s">
        <v>874</v>
      </c>
      <c r="B780" t="s">
        <v>875</v>
      </c>
      <c r="C780" s="5">
        <v>45717</v>
      </c>
      <c r="D780" s="3">
        <v>61</v>
      </c>
      <c r="E780" t="s">
        <v>54</v>
      </c>
      <c r="F780" t="s">
        <v>36</v>
      </c>
      <c r="G780" t="s">
        <v>21</v>
      </c>
      <c r="H780" s="3">
        <v>3</v>
      </c>
      <c r="I780" t="s">
        <v>50</v>
      </c>
      <c r="J780" s="3">
        <v>9</v>
      </c>
      <c r="K780" t="s">
        <v>38</v>
      </c>
      <c r="L780" s="3">
        <v>20000</v>
      </c>
      <c r="M780" s="3">
        <v>17</v>
      </c>
      <c r="N780" s="4">
        <v>340000</v>
      </c>
      <c r="O780" s="2">
        <v>43.97</v>
      </c>
      <c r="P780" t="s">
        <v>39</v>
      </c>
      <c r="R780" t="str">
        <f t="shared" si="12"/>
        <v>61-70</v>
      </c>
    </row>
    <row r="781" spans="1:18" x14ac:dyDescent="0.25">
      <c r="A781" t="s">
        <v>874</v>
      </c>
      <c r="B781" t="s">
        <v>875</v>
      </c>
      <c r="C781" s="5">
        <v>45717</v>
      </c>
      <c r="D781" s="3">
        <v>61</v>
      </c>
      <c r="E781" t="s">
        <v>54</v>
      </c>
      <c r="F781" t="s">
        <v>41</v>
      </c>
      <c r="G781" t="s">
        <v>21</v>
      </c>
      <c r="H781" s="3">
        <v>3</v>
      </c>
      <c r="I781" t="s">
        <v>50</v>
      </c>
      <c r="J781" s="3">
        <v>9</v>
      </c>
      <c r="K781" t="s">
        <v>38</v>
      </c>
      <c r="L781" s="3">
        <v>20000</v>
      </c>
      <c r="M781" s="3">
        <v>18</v>
      </c>
      <c r="N781" s="4">
        <v>360000</v>
      </c>
      <c r="O781" s="2">
        <v>166.4</v>
      </c>
      <c r="P781" t="s">
        <v>39</v>
      </c>
      <c r="R781" t="str">
        <f t="shared" si="12"/>
        <v>61-70</v>
      </c>
    </row>
    <row r="782" spans="1:18" x14ac:dyDescent="0.25">
      <c r="A782" t="s">
        <v>876</v>
      </c>
      <c r="B782" t="s">
        <v>877</v>
      </c>
      <c r="C782" s="5">
        <v>45658</v>
      </c>
      <c r="D782" s="3">
        <v>30</v>
      </c>
      <c r="E782" t="s">
        <v>110</v>
      </c>
      <c r="F782" t="s">
        <v>29</v>
      </c>
      <c r="G782" t="s">
        <v>30</v>
      </c>
      <c r="H782" s="3">
        <v>1</v>
      </c>
      <c r="I782" t="s">
        <v>37</v>
      </c>
      <c r="J782" s="3">
        <v>59</v>
      </c>
      <c r="K782" t="s">
        <v>56</v>
      </c>
      <c r="L782" s="3">
        <v>3500</v>
      </c>
      <c r="M782" s="3">
        <v>12</v>
      </c>
      <c r="N782" s="4">
        <v>42000</v>
      </c>
      <c r="O782" s="2">
        <v>62.66</v>
      </c>
      <c r="P782" t="s">
        <v>39</v>
      </c>
      <c r="R782" t="str">
        <f t="shared" si="12"/>
        <v>21-30</v>
      </c>
    </row>
    <row r="783" spans="1:18" x14ac:dyDescent="0.25">
      <c r="A783" t="s">
        <v>878</v>
      </c>
      <c r="B783" t="s">
        <v>879</v>
      </c>
      <c r="C783" s="5">
        <v>45717</v>
      </c>
      <c r="D783" s="3">
        <v>72</v>
      </c>
      <c r="E783" t="s">
        <v>75</v>
      </c>
      <c r="F783" t="s">
        <v>20</v>
      </c>
      <c r="G783" t="s">
        <v>30</v>
      </c>
      <c r="H783" s="3">
        <v>1</v>
      </c>
      <c r="I783" t="s">
        <v>37</v>
      </c>
      <c r="J783" s="3">
        <v>12</v>
      </c>
      <c r="K783" t="s">
        <v>46</v>
      </c>
      <c r="L783" s="3">
        <v>4500</v>
      </c>
      <c r="M783" s="3">
        <v>5</v>
      </c>
      <c r="N783" s="4">
        <v>22500</v>
      </c>
      <c r="O783" s="2">
        <v>171.43</v>
      </c>
      <c r="P783" t="s">
        <v>39</v>
      </c>
      <c r="R783" t="str">
        <f t="shared" si="12"/>
        <v>71-80</v>
      </c>
    </row>
    <row r="784" spans="1:18" x14ac:dyDescent="0.25">
      <c r="A784" t="s">
        <v>880</v>
      </c>
      <c r="B784" t="s">
        <v>881</v>
      </c>
      <c r="C784" s="5">
        <v>45658</v>
      </c>
      <c r="D784" s="3">
        <v>55</v>
      </c>
      <c r="E784" t="s">
        <v>140</v>
      </c>
      <c r="F784" t="s">
        <v>41</v>
      </c>
      <c r="G784" t="s">
        <v>21</v>
      </c>
      <c r="H784" s="3">
        <v>4</v>
      </c>
      <c r="I784" t="s">
        <v>114</v>
      </c>
      <c r="J784" s="3">
        <v>9</v>
      </c>
      <c r="K784" t="s">
        <v>42</v>
      </c>
      <c r="L784" s="3">
        <v>9000</v>
      </c>
      <c r="M784" s="3">
        <v>14</v>
      </c>
      <c r="N784" s="4">
        <v>126000</v>
      </c>
      <c r="O784" s="2">
        <v>155.05000000000001</v>
      </c>
      <c r="P784" t="s">
        <v>39</v>
      </c>
      <c r="R784" t="str">
        <f t="shared" si="12"/>
        <v>51-60</v>
      </c>
    </row>
    <row r="785" spans="1:18" x14ac:dyDescent="0.25">
      <c r="A785" t="s">
        <v>882</v>
      </c>
      <c r="B785" t="s">
        <v>883</v>
      </c>
      <c r="C785" s="5">
        <v>45658</v>
      </c>
      <c r="D785" s="3">
        <v>41</v>
      </c>
      <c r="E785" t="s">
        <v>95</v>
      </c>
      <c r="F785" t="s">
        <v>41</v>
      </c>
      <c r="G785" t="s">
        <v>21</v>
      </c>
      <c r="H785" s="3">
        <v>4</v>
      </c>
      <c r="I785" t="s">
        <v>114</v>
      </c>
      <c r="J785" s="3">
        <v>51</v>
      </c>
      <c r="K785" t="s">
        <v>65</v>
      </c>
      <c r="L785" s="3">
        <v>30000</v>
      </c>
      <c r="M785" s="3">
        <v>4</v>
      </c>
      <c r="N785" s="4">
        <v>120000</v>
      </c>
      <c r="O785" s="2">
        <v>133.68</v>
      </c>
      <c r="P785" t="s">
        <v>24</v>
      </c>
      <c r="Q785" t="s">
        <v>96</v>
      </c>
      <c r="R785" t="str">
        <f t="shared" si="12"/>
        <v>41-50</v>
      </c>
    </row>
    <row r="786" spans="1:18" x14ac:dyDescent="0.25">
      <c r="A786" t="s">
        <v>884</v>
      </c>
      <c r="B786" t="s">
        <v>885</v>
      </c>
      <c r="C786" s="5">
        <v>45717</v>
      </c>
      <c r="D786" s="3">
        <v>42</v>
      </c>
      <c r="E786" t="s">
        <v>121</v>
      </c>
      <c r="F786" t="s">
        <v>36</v>
      </c>
      <c r="G786" t="s">
        <v>21</v>
      </c>
      <c r="H786" s="3">
        <v>1</v>
      </c>
      <c r="I786" t="s">
        <v>37</v>
      </c>
      <c r="J786" s="3">
        <v>43</v>
      </c>
      <c r="K786" t="s">
        <v>115</v>
      </c>
      <c r="L786" s="3">
        <v>25000</v>
      </c>
      <c r="M786" s="3">
        <v>17</v>
      </c>
      <c r="N786" s="4">
        <v>425000</v>
      </c>
      <c r="O786" s="2">
        <v>32.53</v>
      </c>
      <c r="P786" t="s">
        <v>24</v>
      </c>
      <c r="Q786" t="s">
        <v>32</v>
      </c>
      <c r="R786" t="str">
        <f t="shared" si="12"/>
        <v>41-50</v>
      </c>
    </row>
    <row r="787" spans="1:18" x14ac:dyDescent="0.25">
      <c r="A787" t="s">
        <v>884</v>
      </c>
      <c r="B787" t="s">
        <v>885</v>
      </c>
      <c r="C787" s="5">
        <v>45717</v>
      </c>
      <c r="D787" s="3">
        <v>42</v>
      </c>
      <c r="E787" t="s">
        <v>121</v>
      </c>
      <c r="F787" t="s">
        <v>29</v>
      </c>
      <c r="G787" t="s">
        <v>21</v>
      </c>
      <c r="H787" s="3">
        <v>1</v>
      </c>
      <c r="I787" t="s">
        <v>37</v>
      </c>
      <c r="J787" s="3">
        <v>43</v>
      </c>
      <c r="K787" t="s">
        <v>72</v>
      </c>
      <c r="L787" s="3">
        <v>350</v>
      </c>
      <c r="M787" s="3">
        <v>3</v>
      </c>
      <c r="N787" s="4">
        <v>1050</v>
      </c>
      <c r="O787" s="2">
        <v>101.23</v>
      </c>
      <c r="P787" t="s">
        <v>24</v>
      </c>
      <c r="Q787" t="s">
        <v>32</v>
      </c>
      <c r="R787" t="str">
        <f t="shared" si="12"/>
        <v>41-50</v>
      </c>
    </row>
    <row r="788" spans="1:18" x14ac:dyDescent="0.25">
      <c r="A788" t="s">
        <v>884</v>
      </c>
      <c r="B788" t="s">
        <v>885</v>
      </c>
      <c r="C788" s="5">
        <v>45717</v>
      </c>
      <c r="D788" s="3">
        <v>42</v>
      </c>
      <c r="E788" t="s">
        <v>121</v>
      </c>
      <c r="F788" t="s">
        <v>20</v>
      </c>
      <c r="G788" t="s">
        <v>21</v>
      </c>
      <c r="H788" s="3">
        <v>1</v>
      </c>
      <c r="I788" t="s">
        <v>37</v>
      </c>
      <c r="J788" s="3">
        <v>43</v>
      </c>
      <c r="K788" t="s">
        <v>58</v>
      </c>
      <c r="L788" s="3">
        <v>16000</v>
      </c>
      <c r="M788" s="3">
        <v>1</v>
      </c>
      <c r="N788" s="4">
        <v>16000</v>
      </c>
      <c r="O788" s="2">
        <v>164.01</v>
      </c>
      <c r="P788" t="s">
        <v>24</v>
      </c>
      <c r="Q788" t="s">
        <v>32</v>
      </c>
      <c r="R788" t="str">
        <f t="shared" si="12"/>
        <v>41-50</v>
      </c>
    </row>
    <row r="789" spans="1:18" x14ac:dyDescent="0.25">
      <c r="A789" t="s">
        <v>886</v>
      </c>
      <c r="B789" t="s">
        <v>887</v>
      </c>
      <c r="C789" s="5">
        <v>45658</v>
      </c>
      <c r="D789" s="3">
        <v>43</v>
      </c>
      <c r="E789" t="s">
        <v>121</v>
      </c>
      <c r="F789" t="s">
        <v>29</v>
      </c>
      <c r="G789" t="s">
        <v>30</v>
      </c>
      <c r="H789" s="3">
        <v>1</v>
      </c>
      <c r="I789" t="s">
        <v>37</v>
      </c>
      <c r="J789" s="3">
        <v>11</v>
      </c>
      <c r="K789" t="s">
        <v>31</v>
      </c>
      <c r="L789" s="3">
        <v>5500</v>
      </c>
      <c r="M789" s="3">
        <v>4</v>
      </c>
      <c r="N789" s="4">
        <v>22000</v>
      </c>
      <c r="O789" s="2">
        <v>134.87</v>
      </c>
      <c r="P789" t="s">
        <v>39</v>
      </c>
      <c r="R789" t="str">
        <f t="shared" si="12"/>
        <v>41-50</v>
      </c>
    </row>
    <row r="790" spans="1:18" x14ac:dyDescent="0.25">
      <c r="A790" t="s">
        <v>886</v>
      </c>
      <c r="B790" t="s">
        <v>887</v>
      </c>
      <c r="C790" s="5">
        <v>45658</v>
      </c>
      <c r="D790" s="3">
        <v>43</v>
      </c>
      <c r="E790" t="s">
        <v>121</v>
      </c>
      <c r="F790" t="s">
        <v>20</v>
      </c>
      <c r="G790" t="s">
        <v>30</v>
      </c>
      <c r="H790" s="3">
        <v>1</v>
      </c>
      <c r="I790" t="s">
        <v>37</v>
      </c>
      <c r="J790" s="3">
        <v>11</v>
      </c>
      <c r="K790" t="s">
        <v>46</v>
      </c>
      <c r="L790" s="3">
        <v>4500</v>
      </c>
      <c r="M790" s="3">
        <v>13</v>
      </c>
      <c r="N790" s="4">
        <v>58500</v>
      </c>
      <c r="O790" s="2">
        <v>167.03</v>
      </c>
      <c r="P790" t="s">
        <v>39</v>
      </c>
      <c r="R790" t="str">
        <f t="shared" si="12"/>
        <v>41-50</v>
      </c>
    </row>
    <row r="791" spans="1:18" x14ac:dyDescent="0.25">
      <c r="A791" t="s">
        <v>886</v>
      </c>
      <c r="B791" t="s">
        <v>887</v>
      </c>
      <c r="C791" s="5">
        <v>45658</v>
      </c>
      <c r="D791" s="3">
        <v>43</v>
      </c>
      <c r="E791" t="s">
        <v>121</v>
      </c>
      <c r="F791" t="s">
        <v>41</v>
      </c>
      <c r="G791" t="s">
        <v>30</v>
      </c>
      <c r="H791" s="3">
        <v>1</v>
      </c>
      <c r="I791" t="s">
        <v>37</v>
      </c>
      <c r="J791" s="3">
        <v>11</v>
      </c>
      <c r="K791" t="s">
        <v>71</v>
      </c>
      <c r="L791" s="3">
        <v>14500</v>
      </c>
      <c r="M791" s="3">
        <v>8</v>
      </c>
      <c r="N791" s="4">
        <v>116000</v>
      </c>
      <c r="O791" s="2">
        <v>43.25</v>
      </c>
      <c r="P791" t="s">
        <v>39</v>
      </c>
      <c r="R791" t="str">
        <f t="shared" si="12"/>
        <v>41-50</v>
      </c>
    </row>
    <row r="792" spans="1:18" x14ac:dyDescent="0.25">
      <c r="A792" t="s">
        <v>888</v>
      </c>
      <c r="B792" t="s">
        <v>889</v>
      </c>
      <c r="C792" s="5">
        <v>45658</v>
      </c>
      <c r="D792" s="3">
        <v>30</v>
      </c>
      <c r="E792" t="s">
        <v>258</v>
      </c>
      <c r="F792" t="s">
        <v>36</v>
      </c>
      <c r="G792" t="s">
        <v>21</v>
      </c>
      <c r="H792" s="3">
        <v>5</v>
      </c>
      <c r="I792" t="s">
        <v>55</v>
      </c>
      <c r="J792" s="3">
        <v>30</v>
      </c>
      <c r="K792" t="s">
        <v>42</v>
      </c>
      <c r="L792" s="3">
        <v>9000</v>
      </c>
      <c r="M792" s="3">
        <v>16</v>
      </c>
      <c r="N792" s="4">
        <v>144000</v>
      </c>
      <c r="O792" s="2">
        <v>16.91</v>
      </c>
      <c r="P792" t="s">
        <v>24</v>
      </c>
      <c r="Q792" t="s">
        <v>32</v>
      </c>
      <c r="R792" t="str">
        <f t="shared" si="12"/>
        <v>21-30</v>
      </c>
    </row>
    <row r="793" spans="1:18" x14ac:dyDescent="0.25">
      <c r="A793" t="s">
        <v>888</v>
      </c>
      <c r="B793" t="s">
        <v>889</v>
      </c>
      <c r="C793" s="5">
        <v>45658</v>
      </c>
      <c r="D793" s="3">
        <v>30</v>
      </c>
      <c r="E793" t="s">
        <v>258</v>
      </c>
      <c r="F793" t="s">
        <v>29</v>
      </c>
      <c r="G793" t="s">
        <v>21</v>
      </c>
      <c r="H793" s="3">
        <v>5</v>
      </c>
      <c r="I793" t="s">
        <v>55</v>
      </c>
      <c r="J793" s="3">
        <v>30</v>
      </c>
      <c r="K793" t="s">
        <v>83</v>
      </c>
      <c r="L793" s="3">
        <v>1000</v>
      </c>
      <c r="M793" s="3">
        <v>15</v>
      </c>
      <c r="N793" s="4">
        <v>15000</v>
      </c>
      <c r="O793" s="2">
        <v>77.260000000000005</v>
      </c>
      <c r="P793" t="s">
        <v>24</v>
      </c>
      <c r="Q793" t="s">
        <v>32</v>
      </c>
      <c r="R793" t="str">
        <f t="shared" si="12"/>
        <v>21-30</v>
      </c>
    </row>
    <row r="794" spans="1:18" x14ac:dyDescent="0.25">
      <c r="A794" t="s">
        <v>890</v>
      </c>
      <c r="B794" t="s">
        <v>891</v>
      </c>
      <c r="C794" s="5">
        <v>45689</v>
      </c>
      <c r="D794" s="3">
        <v>72</v>
      </c>
      <c r="E794" t="s">
        <v>113</v>
      </c>
      <c r="F794" t="s">
        <v>36</v>
      </c>
      <c r="G794" t="s">
        <v>30</v>
      </c>
      <c r="H794" s="3">
        <v>2</v>
      </c>
      <c r="I794" t="s">
        <v>22</v>
      </c>
      <c r="J794" s="3">
        <v>19</v>
      </c>
      <c r="K794" t="s">
        <v>42</v>
      </c>
      <c r="L794" s="3">
        <v>9000</v>
      </c>
      <c r="M794" s="3">
        <v>16</v>
      </c>
      <c r="N794" s="4">
        <v>144000</v>
      </c>
      <c r="O794" s="2">
        <v>199.75</v>
      </c>
      <c r="P794" t="s">
        <v>39</v>
      </c>
      <c r="R794" t="str">
        <f t="shared" si="12"/>
        <v>71-80</v>
      </c>
    </row>
    <row r="795" spans="1:18" x14ac:dyDescent="0.25">
      <c r="A795" t="s">
        <v>890</v>
      </c>
      <c r="B795" t="s">
        <v>891</v>
      </c>
      <c r="C795" s="5">
        <v>45689</v>
      </c>
      <c r="D795" s="3">
        <v>72</v>
      </c>
      <c r="E795" t="s">
        <v>113</v>
      </c>
      <c r="F795" t="s">
        <v>41</v>
      </c>
      <c r="G795" t="s">
        <v>30</v>
      </c>
      <c r="H795" s="3">
        <v>2</v>
      </c>
      <c r="I795" t="s">
        <v>22</v>
      </c>
      <c r="J795" s="3">
        <v>19</v>
      </c>
      <c r="K795" t="s">
        <v>42</v>
      </c>
      <c r="L795" s="3">
        <v>9000</v>
      </c>
      <c r="M795" s="3">
        <v>17</v>
      </c>
      <c r="N795" s="4">
        <v>153000</v>
      </c>
      <c r="O795" s="2">
        <v>79.58</v>
      </c>
      <c r="P795" t="s">
        <v>39</v>
      </c>
      <c r="R795" t="str">
        <f t="shared" si="12"/>
        <v>71-80</v>
      </c>
    </row>
    <row r="796" spans="1:18" x14ac:dyDescent="0.25">
      <c r="A796" t="s">
        <v>892</v>
      </c>
      <c r="B796" t="s">
        <v>463</v>
      </c>
      <c r="C796" s="5">
        <v>45658</v>
      </c>
      <c r="D796" s="3">
        <v>31</v>
      </c>
      <c r="E796" t="s">
        <v>54</v>
      </c>
      <c r="F796" t="s">
        <v>20</v>
      </c>
      <c r="G796" t="s">
        <v>30</v>
      </c>
      <c r="H796" s="3">
        <v>2</v>
      </c>
      <c r="I796" t="s">
        <v>22</v>
      </c>
      <c r="J796" s="3">
        <v>26</v>
      </c>
      <c r="K796" t="s">
        <v>23</v>
      </c>
      <c r="L796" s="3">
        <v>35000</v>
      </c>
      <c r="M796" s="3">
        <v>14</v>
      </c>
      <c r="N796" s="4">
        <v>490000</v>
      </c>
      <c r="O796" s="2">
        <v>24.99</v>
      </c>
      <c r="P796" t="s">
        <v>24</v>
      </c>
      <c r="Q796" t="s">
        <v>265</v>
      </c>
      <c r="R796" t="str">
        <f t="shared" si="12"/>
        <v>31-40</v>
      </c>
    </row>
    <row r="797" spans="1:18" x14ac:dyDescent="0.25">
      <c r="A797" t="s">
        <v>892</v>
      </c>
      <c r="B797" t="s">
        <v>463</v>
      </c>
      <c r="C797" s="5">
        <v>45658</v>
      </c>
      <c r="D797" s="3">
        <v>31</v>
      </c>
      <c r="E797" t="s">
        <v>54</v>
      </c>
      <c r="F797" t="s">
        <v>36</v>
      </c>
      <c r="G797" t="s">
        <v>30</v>
      </c>
      <c r="H797" s="3">
        <v>2</v>
      </c>
      <c r="I797" t="s">
        <v>22</v>
      </c>
      <c r="J797" s="3">
        <v>26</v>
      </c>
      <c r="K797" t="s">
        <v>57</v>
      </c>
      <c r="L797" s="3">
        <v>150000</v>
      </c>
      <c r="M797" s="3">
        <v>19</v>
      </c>
      <c r="N797" s="4">
        <v>2850000</v>
      </c>
      <c r="O797" s="2">
        <v>56.06</v>
      </c>
      <c r="P797" t="s">
        <v>24</v>
      </c>
      <c r="Q797" t="s">
        <v>265</v>
      </c>
      <c r="R797" t="str">
        <f t="shared" si="12"/>
        <v>31-40</v>
      </c>
    </row>
    <row r="798" spans="1:18" x14ac:dyDescent="0.25">
      <c r="A798" t="s">
        <v>893</v>
      </c>
      <c r="B798" t="s">
        <v>894</v>
      </c>
      <c r="C798" s="5">
        <v>45689</v>
      </c>
      <c r="D798" s="3">
        <v>67</v>
      </c>
      <c r="E798" t="s">
        <v>152</v>
      </c>
      <c r="F798" t="s">
        <v>29</v>
      </c>
      <c r="G798" t="s">
        <v>30</v>
      </c>
      <c r="H798" s="3">
        <v>4</v>
      </c>
      <c r="I798" t="s">
        <v>114</v>
      </c>
      <c r="J798" s="3">
        <v>43</v>
      </c>
      <c r="K798" t="s">
        <v>83</v>
      </c>
      <c r="L798" s="3">
        <v>1000</v>
      </c>
      <c r="M798" s="3">
        <v>16</v>
      </c>
      <c r="N798" s="4">
        <v>16000</v>
      </c>
      <c r="O798" s="2">
        <v>24.88</v>
      </c>
      <c r="P798" t="s">
        <v>39</v>
      </c>
      <c r="R798" t="str">
        <f t="shared" si="12"/>
        <v>61-70</v>
      </c>
    </row>
    <row r="799" spans="1:18" x14ac:dyDescent="0.25">
      <c r="A799" t="s">
        <v>895</v>
      </c>
      <c r="B799" t="s">
        <v>896</v>
      </c>
      <c r="C799" s="5">
        <v>45658</v>
      </c>
      <c r="D799" s="3">
        <v>45</v>
      </c>
      <c r="E799" t="s">
        <v>140</v>
      </c>
      <c r="F799" t="s">
        <v>20</v>
      </c>
      <c r="G799" t="s">
        <v>21</v>
      </c>
      <c r="H799" s="3">
        <v>1</v>
      </c>
      <c r="I799" t="s">
        <v>37</v>
      </c>
      <c r="J799" s="3">
        <v>7</v>
      </c>
      <c r="K799" t="s">
        <v>23</v>
      </c>
      <c r="L799" s="3">
        <v>35000</v>
      </c>
      <c r="M799" s="3">
        <v>11</v>
      </c>
      <c r="N799" s="4">
        <v>385000</v>
      </c>
      <c r="O799" s="2">
        <v>121.11</v>
      </c>
      <c r="P799" t="s">
        <v>39</v>
      </c>
      <c r="R799" t="str">
        <f t="shared" si="12"/>
        <v>41-50</v>
      </c>
    </row>
    <row r="800" spans="1:18" x14ac:dyDescent="0.25">
      <c r="A800" t="s">
        <v>897</v>
      </c>
      <c r="B800" t="s">
        <v>898</v>
      </c>
      <c r="C800" s="5">
        <v>45689</v>
      </c>
      <c r="D800" s="3">
        <v>54</v>
      </c>
      <c r="E800" t="s">
        <v>95</v>
      </c>
      <c r="F800" t="s">
        <v>29</v>
      </c>
      <c r="G800" t="s">
        <v>21</v>
      </c>
      <c r="H800" s="3">
        <v>4</v>
      </c>
      <c r="I800" t="s">
        <v>114</v>
      </c>
      <c r="J800" s="3">
        <v>43</v>
      </c>
      <c r="K800" t="s">
        <v>40</v>
      </c>
      <c r="L800" s="3">
        <v>500</v>
      </c>
      <c r="M800" s="3">
        <v>18</v>
      </c>
      <c r="N800" s="4">
        <v>9000</v>
      </c>
      <c r="O800" s="2">
        <v>108.72</v>
      </c>
      <c r="P800" t="s">
        <v>24</v>
      </c>
      <c r="Q800" t="s">
        <v>284</v>
      </c>
      <c r="R800" t="str">
        <f t="shared" si="12"/>
        <v>51-60</v>
      </c>
    </row>
    <row r="801" spans="1:18" x14ac:dyDescent="0.25">
      <c r="A801" t="s">
        <v>897</v>
      </c>
      <c r="B801" t="s">
        <v>898</v>
      </c>
      <c r="C801" s="5">
        <v>45689</v>
      </c>
      <c r="D801" s="3">
        <v>54</v>
      </c>
      <c r="E801" t="s">
        <v>95</v>
      </c>
      <c r="F801" t="s">
        <v>36</v>
      </c>
      <c r="G801" t="s">
        <v>21</v>
      </c>
      <c r="H801" s="3">
        <v>4</v>
      </c>
      <c r="I801" t="s">
        <v>114</v>
      </c>
      <c r="J801" s="3">
        <v>43</v>
      </c>
      <c r="K801" t="s">
        <v>42</v>
      </c>
      <c r="L801" s="3">
        <v>9000</v>
      </c>
      <c r="M801" s="3">
        <v>2</v>
      </c>
      <c r="N801" s="4">
        <v>18000</v>
      </c>
      <c r="O801" s="2">
        <v>190.54</v>
      </c>
      <c r="P801" t="s">
        <v>24</v>
      </c>
      <c r="Q801" t="s">
        <v>284</v>
      </c>
      <c r="R801" t="str">
        <f t="shared" si="12"/>
        <v>51-60</v>
      </c>
    </row>
    <row r="802" spans="1:18" x14ac:dyDescent="0.25">
      <c r="A802" t="s">
        <v>899</v>
      </c>
      <c r="B802" t="s">
        <v>900</v>
      </c>
      <c r="C802" s="5">
        <v>45689</v>
      </c>
      <c r="D802" s="3">
        <v>31</v>
      </c>
      <c r="E802" t="s">
        <v>61</v>
      </c>
      <c r="F802" t="s">
        <v>20</v>
      </c>
      <c r="G802" t="s">
        <v>30</v>
      </c>
      <c r="H802" s="3">
        <v>4</v>
      </c>
      <c r="I802" t="s">
        <v>114</v>
      </c>
      <c r="J802" s="3">
        <v>21</v>
      </c>
      <c r="K802" t="s">
        <v>51</v>
      </c>
      <c r="L802" s="3">
        <v>9000</v>
      </c>
      <c r="M802" s="3">
        <v>6</v>
      </c>
      <c r="N802" s="4">
        <v>54000</v>
      </c>
      <c r="O802" s="2">
        <v>177</v>
      </c>
      <c r="P802" t="s">
        <v>39</v>
      </c>
      <c r="R802" t="str">
        <f t="shared" si="12"/>
        <v>31-40</v>
      </c>
    </row>
    <row r="803" spans="1:18" x14ac:dyDescent="0.25">
      <c r="A803" t="s">
        <v>901</v>
      </c>
      <c r="B803" t="s">
        <v>902</v>
      </c>
      <c r="C803" s="5">
        <v>45689</v>
      </c>
      <c r="D803" s="3">
        <v>71</v>
      </c>
      <c r="E803" t="s">
        <v>140</v>
      </c>
      <c r="F803" t="s">
        <v>29</v>
      </c>
      <c r="G803" t="s">
        <v>30</v>
      </c>
      <c r="H803" s="3">
        <v>4</v>
      </c>
      <c r="I803" t="s">
        <v>114</v>
      </c>
      <c r="J803" s="3">
        <v>46</v>
      </c>
      <c r="K803" t="s">
        <v>31</v>
      </c>
      <c r="L803" s="3">
        <v>5500</v>
      </c>
      <c r="M803" s="3">
        <v>6</v>
      </c>
      <c r="N803" s="4">
        <v>33000</v>
      </c>
      <c r="O803" s="2">
        <v>112.67</v>
      </c>
      <c r="P803" t="s">
        <v>39</v>
      </c>
      <c r="R803" t="str">
        <f t="shared" si="12"/>
        <v>71-80</v>
      </c>
    </row>
    <row r="804" spans="1:18" x14ac:dyDescent="0.25">
      <c r="A804" t="s">
        <v>901</v>
      </c>
      <c r="B804" t="s">
        <v>902</v>
      </c>
      <c r="C804" s="5">
        <v>45689</v>
      </c>
      <c r="D804" s="3">
        <v>71</v>
      </c>
      <c r="E804" t="s">
        <v>140</v>
      </c>
      <c r="F804" t="s">
        <v>36</v>
      </c>
      <c r="G804" t="s">
        <v>30</v>
      </c>
      <c r="H804" s="3">
        <v>4</v>
      </c>
      <c r="I804" t="s">
        <v>114</v>
      </c>
      <c r="J804" s="3">
        <v>46</v>
      </c>
      <c r="K804" t="s">
        <v>42</v>
      </c>
      <c r="L804" s="3">
        <v>9000</v>
      </c>
      <c r="M804" s="3">
        <v>16</v>
      </c>
      <c r="N804" s="4">
        <v>144000</v>
      </c>
      <c r="O804" s="2">
        <v>78.58</v>
      </c>
      <c r="P804" t="s">
        <v>39</v>
      </c>
      <c r="R804" t="str">
        <f t="shared" si="12"/>
        <v>71-80</v>
      </c>
    </row>
    <row r="805" spans="1:18" x14ac:dyDescent="0.25">
      <c r="A805" t="s">
        <v>901</v>
      </c>
      <c r="B805" t="s">
        <v>902</v>
      </c>
      <c r="C805" s="5">
        <v>45689</v>
      </c>
      <c r="D805" s="3">
        <v>71</v>
      </c>
      <c r="E805" t="s">
        <v>140</v>
      </c>
      <c r="F805" t="s">
        <v>20</v>
      </c>
      <c r="G805" t="s">
        <v>30</v>
      </c>
      <c r="H805" s="3">
        <v>4</v>
      </c>
      <c r="I805" t="s">
        <v>114</v>
      </c>
      <c r="J805" s="3">
        <v>46</v>
      </c>
      <c r="K805" t="s">
        <v>23</v>
      </c>
      <c r="L805" s="3">
        <v>35000</v>
      </c>
      <c r="M805" s="3">
        <v>12</v>
      </c>
      <c r="N805" s="4">
        <v>420000</v>
      </c>
      <c r="O805" s="2">
        <v>123.58</v>
      </c>
      <c r="P805" t="s">
        <v>39</v>
      </c>
      <c r="R805" t="str">
        <f t="shared" si="12"/>
        <v>71-80</v>
      </c>
    </row>
    <row r="806" spans="1:18" x14ac:dyDescent="0.25">
      <c r="A806" t="s">
        <v>903</v>
      </c>
      <c r="B806" t="s">
        <v>904</v>
      </c>
      <c r="C806" s="5">
        <v>45658</v>
      </c>
      <c r="D806" s="3">
        <v>57</v>
      </c>
      <c r="E806" t="s">
        <v>49</v>
      </c>
      <c r="F806" t="s">
        <v>41</v>
      </c>
      <c r="G806" t="s">
        <v>21</v>
      </c>
      <c r="H806" s="3">
        <v>2</v>
      </c>
      <c r="I806" t="s">
        <v>22</v>
      </c>
      <c r="J806" s="3">
        <v>38</v>
      </c>
      <c r="K806" t="s">
        <v>65</v>
      </c>
      <c r="L806" s="3">
        <v>30000</v>
      </c>
      <c r="M806" s="3">
        <v>14</v>
      </c>
      <c r="N806" s="4">
        <v>420000</v>
      </c>
      <c r="O806" s="2">
        <v>76.42</v>
      </c>
      <c r="P806" t="s">
        <v>39</v>
      </c>
      <c r="R806" t="str">
        <f t="shared" si="12"/>
        <v>51-60</v>
      </c>
    </row>
    <row r="807" spans="1:18" x14ac:dyDescent="0.25">
      <c r="A807" t="s">
        <v>903</v>
      </c>
      <c r="B807" t="s">
        <v>904</v>
      </c>
      <c r="C807" s="5">
        <v>45658</v>
      </c>
      <c r="D807" s="3">
        <v>57</v>
      </c>
      <c r="E807" t="s">
        <v>49</v>
      </c>
      <c r="F807" t="s">
        <v>36</v>
      </c>
      <c r="G807" t="s">
        <v>21</v>
      </c>
      <c r="H807" s="3">
        <v>2</v>
      </c>
      <c r="I807" t="s">
        <v>22</v>
      </c>
      <c r="J807" s="3">
        <v>38</v>
      </c>
      <c r="K807" t="s">
        <v>115</v>
      </c>
      <c r="L807" s="3">
        <v>25000</v>
      </c>
      <c r="M807" s="3">
        <v>14</v>
      </c>
      <c r="N807" s="4">
        <v>350000</v>
      </c>
      <c r="O807" s="2">
        <v>198.39</v>
      </c>
      <c r="P807" t="s">
        <v>39</v>
      </c>
      <c r="R807" t="str">
        <f t="shared" si="12"/>
        <v>51-60</v>
      </c>
    </row>
    <row r="808" spans="1:18" x14ac:dyDescent="0.25">
      <c r="A808" t="s">
        <v>905</v>
      </c>
      <c r="B808" t="s">
        <v>906</v>
      </c>
      <c r="C808" s="5">
        <v>45717</v>
      </c>
      <c r="D808" s="3">
        <v>23</v>
      </c>
      <c r="E808" t="s">
        <v>70</v>
      </c>
      <c r="F808" t="s">
        <v>36</v>
      </c>
      <c r="G808" t="s">
        <v>21</v>
      </c>
      <c r="H808" s="3">
        <v>5</v>
      </c>
      <c r="I808" t="s">
        <v>55</v>
      </c>
      <c r="J808" s="3">
        <v>16</v>
      </c>
      <c r="K808" t="s">
        <v>38</v>
      </c>
      <c r="L808" s="3">
        <v>20000</v>
      </c>
      <c r="M808" s="3">
        <v>1</v>
      </c>
      <c r="N808" s="4">
        <v>20000</v>
      </c>
      <c r="O808" s="2">
        <v>67.849999999999994</v>
      </c>
      <c r="P808" t="s">
        <v>24</v>
      </c>
      <c r="Q808" t="s">
        <v>284</v>
      </c>
      <c r="R808" t="str">
        <f t="shared" si="12"/>
        <v>21-30</v>
      </c>
    </row>
    <row r="809" spans="1:18" x14ac:dyDescent="0.25">
      <c r="A809" t="s">
        <v>907</v>
      </c>
      <c r="B809" t="s">
        <v>908</v>
      </c>
      <c r="C809" s="5">
        <v>45689</v>
      </c>
      <c r="D809" s="3">
        <v>57</v>
      </c>
      <c r="E809" t="s">
        <v>128</v>
      </c>
      <c r="F809" t="s">
        <v>36</v>
      </c>
      <c r="G809" t="s">
        <v>30</v>
      </c>
      <c r="H809" s="3">
        <v>5</v>
      </c>
      <c r="I809" t="s">
        <v>55</v>
      </c>
      <c r="J809" s="3">
        <v>43</v>
      </c>
      <c r="K809" t="s">
        <v>57</v>
      </c>
      <c r="L809" s="3">
        <v>150000</v>
      </c>
      <c r="M809" s="3">
        <v>11</v>
      </c>
      <c r="N809" s="4">
        <v>1650000</v>
      </c>
      <c r="O809" s="2">
        <v>117.8</v>
      </c>
      <c r="P809" t="s">
        <v>39</v>
      </c>
      <c r="R809" t="str">
        <f t="shared" si="12"/>
        <v>51-60</v>
      </c>
    </row>
    <row r="810" spans="1:18" x14ac:dyDescent="0.25">
      <c r="A810" t="s">
        <v>907</v>
      </c>
      <c r="B810" t="s">
        <v>908</v>
      </c>
      <c r="C810" s="5">
        <v>45689</v>
      </c>
      <c r="D810" s="3">
        <v>57</v>
      </c>
      <c r="E810" t="s">
        <v>128</v>
      </c>
      <c r="F810" t="s">
        <v>41</v>
      </c>
      <c r="G810" t="s">
        <v>30</v>
      </c>
      <c r="H810" s="3">
        <v>5</v>
      </c>
      <c r="I810" t="s">
        <v>55</v>
      </c>
      <c r="J810" s="3">
        <v>43</v>
      </c>
      <c r="K810" t="s">
        <v>71</v>
      </c>
      <c r="L810" s="3">
        <v>14500</v>
      </c>
      <c r="M810" s="3">
        <v>11</v>
      </c>
      <c r="N810" s="4">
        <v>159500</v>
      </c>
      <c r="O810" s="2">
        <v>114.29</v>
      </c>
      <c r="P810" t="s">
        <v>39</v>
      </c>
      <c r="R810" t="str">
        <f t="shared" si="12"/>
        <v>51-60</v>
      </c>
    </row>
    <row r="811" spans="1:18" x14ac:dyDescent="0.25">
      <c r="A811" t="s">
        <v>909</v>
      </c>
      <c r="B811" t="s">
        <v>910</v>
      </c>
      <c r="C811" s="5">
        <v>45689</v>
      </c>
      <c r="D811" s="3">
        <v>78</v>
      </c>
      <c r="E811" t="s">
        <v>95</v>
      </c>
      <c r="F811" t="s">
        <v>36</v>
      </c>
      <c r="G811" t="s">
        <v>21</v>
      </c>
      <c r="H811" s="3">
        <v>5</v>
      </c>
      <c r="I811" t="s">
        <v>55</v>
      </c>
      <c r="J811" s="3">
        <v>22</v>
      </c>
      <c r="K811" t="s">
        <v>115</v>
      </c>
      <c r="L811" s="3">
        <v>25000</v>
      </c>
      <c r="M811" s="3">
        <v>7</v>
      </c>
      <c r="N811" s="4">
        <v>175000</v>
      </c>
      <c r="O811" s="2">
        <v>193.9</v>
      </c>
      <c r="P811" t="s">
        <v>39</v>
      </c>
      <c r="R811" t="str">
        <f t="shared" si="12"/>
        <v>71-80</v>
      </c>
    </row>
    <row r="812" spans="1:18" x14ac:dyDescent="0.25">
      <c r="A812" t="s">
        <v>909</v>
      </c>
      <c r="B812" t="s">
        <v>910</v>
      </c>
      <c r="C812" s="5">
        <v>45689</v>
      </c>
      <c r="D812" s="3">
        <v>78</v>
      </c>
      <c r="E812" t="s">
        <v>95</v>
      </c>
      <c r="F812" t="s">
        <v>41</v>
      </c>
      <c r="G812" t="s">
        <v>21</v>
      </c>
      <c r="H812" s="3">
        <v>5</v>
      </c>
      <c r="I812" t="s">
        <v>55</v>
      </c>
      <c r="J812" s="3">
        <v>22</v>
      </c>
      <c r="K812" t="s">
        <v>71</v>
      </c>
      <c r="L812" s="3">
        <v>14500</v>
      </c>
      <c r="M812" s="3">
        <v>3</v>
      </c>
      <c r="N812" s="4">
        <v>43500</v>
      </c>
      <c r="O812" s="2">
        <v>127.27</v>
      </c>
      <c r="P812" t="s">
        <v>39</v>
      </c>
      <c r="R812" t="str">
        <f t="shared" si="12"/>
        <v>71-80</v>
      </c>
    </row>
    <row r="813" spans="1:18" x14ac:dyDescent="0.25">
      <c r="A813" t="s">
        <v>909</v>
      </c>
      <c r="B813" t="s">
        <v>910</v>
      </c>
      <c r="C813" s="5">
        <v>45689</v>
      </c>
      <c r="D813" s="3">
        <v>78</v>
      </c>
      <c r="E813" t="s">
        <v>95</v>
      </c>
      <c r="F813" t="s">
        <v>20</v>
      </c>
      <c r="G813" t="s">
        <v>21</v>
      </c>
      <c r="H813" s="3">
        <v>5</v>
      </c>
      <c r="I813" t="s">
        <v>55</v>
      </c>
      <c r="J813" s="3">
        <v>22</v>
      </c>
      <c r="K813" t="s">
        <v>46</v>
      </c>
      <c r="L813" s="3">
        <v>4500</v>
      </c>
      <c r="M813" s="3">
        <v>2</v>
      </c>
      <c r="N813" s="4">
        <v>9000</v>
      </c>
      <c r="O813" s="2">
        <v>57.83</v>
      </c>
      <c r="P813" t="s">
        <v>39</v>
      </c>
      <c r="R813" t="str">
        <f t="shared" si="12"/>
        <v>71-80</v>
      </c>
    </row>
    <row r="814" spans="1:18" x14ac:dyDescent="0.25">
      <c r="A814" t="s">
        <v>911</v>
      </c>
      <c r="B814" t="s">
        <v>912</v>
      </c>
      <c r="C814" s="5">
        <v>45658</v>
      </c>
      <c r="D814" s="3">
        <v>67</v>
      </c>
      <c r="E814" t="s">
        <v>113</v>
      </c>
      <c r="F814" t="s">
        <v>29</v>
      </c>
      <c r="G814" t="s">
        <v>21</v>
      </c>
      <c r="H814" s="3">
        <v>5</v>
      </c>
      <c r="I814" t="s">
        <v>55</v>
      </c>
      <c r="J814" s="3">
        <v>46</v>
      </c>
      <c r="K814" t="s">
        <v>87</v>
      </c>
      <c r="L814" s="3">
        <v>7500</v>
      </c>
      <c r="M814" s="3">
        <v>3</v>
      </c>
      <c r="N814" s="4">
        <v>22500</v>
      </c>
      <c r="O814" s="2">
        <v>42.34</v>
      </c>
      <c r="P814" t="s">
        <v>39</v>
      </c>
      <c r="R814" t="str">
        <f t="shared" si="12"/>
        <v>61-70</v>
      </c>
    </row>
    <row r="815" spans="1:18" x14ac:dyDescent="0.25">
      <c r="A815" t="s">
        <v>913</v>
      </c>
      <c r="B815" t="s">
        <v>914</v>
      </c>
      <c r="C815" s="5">
        <v>45717</v>
      </c>
      <c r="D815" s="3">
        <v>80</v>
      </c>
      <c r="E815" t="s">
        <v>149</v>
      </c>
      <c r="F815" t="s">
        <v>29</v>
      </c>
      <c r="G815" t="s">
        <v>30</v>
      </c>
      <c r="H815" s="3">
        <v>2</v>
      </c>
      <c r="I815" t="s">
        <v>22</v>
      </c>
      <c r="J815" s="3">
        <v>43</v>
      </c>
      <c r="K815" t="s">
        <v>193</v>
      </c>
      <c r="L815" s="3">
        <v>6500</v>
      </c>
      <c r="M815" s="3">
        <v>1</v>
      </c>
      <c r="N815" s="4">
        <v>6500</v>
      </c>
      <c r="O815" s="2">
        <v>36.53</v>
      </c>
      <c r="P815" t="s">
        <v>39</v>
      </c>
      <c r="R815" t="str">
        <f t="shared" si="12"/>
        <v>71-80</v>
      </c>
    </row>
    <row r="816" spans="1:18" x14ac:dyDescent="0.25">
      <c r="A816" t="s">
        <v>913</v>
      </c>
      <c r="B816" t="s">
        <v>914</v>
      </c>
      <c r="C816" s="5">
        <v>45717</v>
      </c>
      <c r="D816" s="3">
        <v>80</v>
      </c>
      <c r="E816" t="s">
        <v>149</v>
      </c>
      <c r="F816" t="s">
        <v>36</v>
      </c>
      <c r="G816" t="s">
        <v>30</v>
      </c>
      <c r="H816" s="3">
        <v>2</v>
      </c>
      <c r="I816" t="s">
        <v>22</v>
      </c>
      <c r="J816" s="3">
        <v>43</v>
      </c>
      <c r="K816" t="s">
        <v>65</v>
      </c>
      <c r="L816" s="3">
        <v>30000</v>
      </c>
      <c r="M816" s="3">
        <v>7</v>
      </c>
      <c r="N816" s="4">
        <v>210000</v>
      </c>
      <c r="O816" s="2">
        <v>115.58</v>
      </c>
      <c r="P816" t="s">
        <v>39</v>
      </c>
      <c r="R816" t="str">
        <f t="shared" si="12"/>
        <v>71-80</v>
      </c>
    </row>
    <row r="817" spans="1:18" x14ac:dyDescent="0.25">
      <c r="A817" t="s">
        <v>915</v>
      </c>
      <c r="B817" t="s">
        <v>916</v>
      </c>
      <c r="C817" s="5">
        <v>45658</v>
      </c>
      <c r="D817" s="3">
        <v>50</v>
      </c>
      <c r="E817" t="s">
        <v>86</v>
      </c>
      <c r="F817" t="s">
        <v>20</v>
      </c>
      <c r="G817" t="s">
        <v>30</v>
      </c>
      <c r="H817" s="3">
        <v>5</v>
      </c>
      <c r="I817" t="s">
        <v>55</v>
      </c>
      <c r="J817" s="3">
        <v>60</v>
      </c>
      <c r="K817" t="s">
        <v>46</v>
      </c>
      <c r="L817" s="3">
        <v>4500</v>
      </c>
      <c r="M817" s="3">
        <v>10</v>
      </c>
      <c r="N817" s="4">
        <v>45000</v>
      </c>
      <c r="O817" s="2">
        <v>149.41</v>
      </c>
      <c r="P817" t="s">
        <v>24</v>
      </c>
      <c r="Q817" t="s">
        <v>167</v>
      </c>
      <c r="R817" t="str">
        <f t="shared" si="12"/>
        <v>41-50</v>
      </c>
    </row>
    <row r="818" spans="1:18" x14ac:dyDescent="0.25">
      <c r="A818" t="s">
        <v>917</v>
      </c>
      <c r="B818" t="s">
        <v>918</v>
      </c>
      <c r="C818" s="5">
        <v>45689</v>
      </c>
      <c r="D818" s="3">
        <v>68</v>
      </c>
      <c r="E818" t="s">
        <v>258</v>
      </c>
      <c r="F818" t="s">
        <v>20</v>
      </c>
      <c r="G818" t="s">
        <v>21</v>
      </c>
      <c r="H818" s="3">
        <v>4</v>
      </c>
      <c r="I818" t="s">
        <v>114</v>
      </c>
      <c r="J818" s="3">
        <v>41</v>
      </c>
      <c r="K818" t="s">
        <v>23</v>
      </c>
      <c r="L818" s="3">
        <v>35000</v>
      </c>
      <c r="M818" s="3">
        <v>5</v>
      </c>
      <c r="N818" s="4">
        <v>175000</v>
      </c>
      <c r="O818" s="2">
        <v>48.08</v>
      </c>
      <c r="P818" t="s">
        <v>24</v>
      </c>
      <c r="Q818" t="s">
        <v>96</v>
      </c>
      <c r="R818" t="str">
        <f t="shared" si="12"/>
        <v>61-70</v>
      </c>
    </row>
    <row r="819" spans="1:18" x14ac:dyDescent="0.25">
      <c r="A819" t="s">
        <v>917</v>
      </c>
      <c r="B819" t="s">
        <v>918</v>
      </c>
      <c r="C819" s="5">
        <v>45689</v>
      </c>
      <c r="D819" s="3">
        <v>68</v>
      </c>
      <c r="E819" t="s">
        <v>258</v>
      </c>
      <c r="F819" t="s">
        <v>29</v>
      </c>
      <c r="G819" t="s">
        <v>21</v>
      </c>
      <c r="H819" s="3">
        <v>4</v>
      </c>
      <c r="I819" t="s">
        <v>114</v>
      </c>
      <c r="J819" s="3">
        <v>41</v>
      </c>
      <c r="K819" t="s">
        <v>72</v>
      </c>
      <c r="L819" s="3">
        <v>350</v>
      </c>
      <c r="M819" s="3">
        <v>10</v>
      </c>
      <c r="N819" s="4">
        <v>3500</v>
      </c>
      <c r="O819" s="2">
        <v>6.03</v>
      </c>
      <c r="P819" t="s">
        <v>24</v>
      </c>
      <c r="Q819" t="s">
        <v>96</v>
      </c>
      <c r="R819" t="str">
        <f t="shared" si="12"/>
        <v>61-70</v>
      </c>
    </row>
    <row r="820" spans="1:18" x14ac:dyDescent="0.25">
      <c r="A820" t="s">
        <v>917</v>
      </c>
      <c r="B820" t="s">
        <v>918</v>
      </c>
      <c r="C820" s="5">
        <v>45689</v>
      </c>
      <c r="D820" s="3">
        <v>68</v>
      </c>
      <c r="E820" t="s">
        <v>258</v>
      </c>
      <c r="F820" t="s">
        <v>41</v>
      </c>
      <c r="G820" t="s">
        <v>21</v>
      </c>
      <c r="H820" s="3">
        <v>4</v>
      </c>
      <c r="I820" t="s">
        <v>114</v>
      </c>
      <c r="J820" s="3">
        <v>41</v>
      </c>
      <c r="K820" t="s">
        <v>71</v>
      </c>
      <c r="L820" s="3">
        <v>14500</v>
      </c>
      <c r="M820" s="3">
        <v>14</v>
      </c>
      <c r="N820" s="4">
        <v>203000</v>
      </c>
      <c r="O820" s="2">
        <v>97.33</v>
      </c>
      <c r="P820" t="s">
        <v>24</v>
      </c>
      <c r="Q820" t="s">
        <v>96</v>
      </c>
      <c r="R820" t="str">
        <f t="shared" si="12"/>
        <v>61-70</v>
      </c>
    </row>
    <row r="821" spans="1:18" x14ac:dyDescent="0.25">
      <c r="A821" t="s">
        <v>919</v>
      </c>
      <c r="B821" t="s">
        <v>920</v>
      </c>
      <c r="C821" s="5">
        <v>45689</v>
      </c>
      <c r="D821" s="3">
        <v>20</v>
      </c>
      <c r="E821" t="s">
        <v>121</v>
      </c>
      <c r="F821" t="s">
        <v>20</v>
      </c>
      <c r="G821" t="s">
        <v>21</v>
      </c>
      <c r="H821" s="3">
        <v>1</v>
      </c>
      <c r="I821" t="s">
        <v>37</v>
      </c>
      <c r="J821" s="3">
        <v>18</v>
      </c>
      <c r="K821" t="s">
        <v>58</v>
      </c>
      <c r="L821" s="3">
        <v>16000</v>
      </c>
      <c r="M821" s="3">
        <v>16</v>
      </c>
      <c r="N821" s="4">
        <v>256000</v>
      </c>
      <c r="O821" s="2">
        <v>192.78</v>
      </c>
      <c r="P821" t="s">
        <v>24</v>
      </c>
      <c r="Q821" t="s">
        <v>32</v>
      </c>
      <c r="R821" t="str">
        <f t="shared" si="12"/>
        <v>11-20</v>
      </c>
    </row>
    <row r="822" spans="1:18" x14ac:dyDescent="0.25">
      <c r="A822" t="s">
        <v>919</v>
      </c>
      <c r="B822" t="s">
        <v>920</v>
      </c>
      <c r="C822" s="5">
        <v>45689</v>
      </c>
      <c r="D822" s="3">
        <v>20</v>
      </c>
      <c r="E822" t="s">
        <v>121</v>
      </c>
      <c r="F822" t="s">
        <v>36</v>
      </c>
      <c r="G822" t="s">
        <v>21</v>
      </c>
      <c r="H822" s="3">
        <v>1</v>
      </c>
      <c r="I822" t="s">
        <v>37</v>
      </c>
      <c r="J822" s="3">
        <v>18</v>
      </c>
      <c r="K822" t="s">
        <v>42</v>
      </c>
      <c r="L822" s="3">
        <v>9000</v>
      </c>
      <c r="M822" s="3">
        <v>3</v>
      </c>
      <c r="N822" s="4">
        <v>27000</v>
      </c>
      <c r="O822" s="2">
        <v>11.54</v>
      </c>
      <c r="P822" t="s">
        <v>24</v>
      </c>
      <c r="Q822" t="s">
        <v>32</v>
      </c>
      <c r="R822" t="str">
        <f t="shared" si="12"/>
        <v>11-20</v>
      </c>
    </row>
    <row r="823" spans="1:18" x14ac:dyDescent="0.25">
      <c r="A823" t="s">
        <v>921</v>
      </c>
      <c r="B823" t="s">
        <v>922</v>
      </c>
      <c r="C823" s="5">
        <v>45717</v>
      </c>
      <c r="D823" s="3">
        <v>54</v>
      </c>
      <c r="E823" t="s">
        <v>146</v>
      </c>
      <c r="F823" t="s">
        <v>20</v>
      </c>
      <c r="G823" t="s">
        <v>30</v>
      </c>
      <c r="H823" s="3">
        <v>1</v>
      </c>
      <c r="I823" t="s">
        <v>37</v>
      </c>
      <c r="J823" s="3">
        <v>58</v>
      </c>
      <c r="K823" t="s">
        <v>58</v>
      </c>
      <c r="L823" s="3">
        <v>16000</v>
      </c>
      <c r="M823" s="3">
        <v>19</v>
      </c>
      <c r="N823" s="4">
        <v>304000</v>
      </c>
      <c r="O823" s="2">
        <v>104.63</v>
      </c>
      <c r="P823" t="s">
        <v>39</v>
      </c>
      <c r="R823" t="str">
        <f t="shared" si="12"/>
        <v>51-60</v>
      </c>
    </row>
    <row r="824" spans="1:18" x14ac:dyDescent="0.25">
      <c r="A824" t="s">
        <v>921</v>
      </c>
      <c r="B824" t="s">
        <v>922</v>
      </c>
      <c r="C824" s="5">
        <v>45717</v>
      </c>
      <c r="D824" s="3">
        <v>54</v>
      </c>
      <c r="E824" t="s">
        <v>146</v>
      </c>
      <c r="F824" t="s">
        <v>41</v>
      </c>
      <c r="G824" t="s">
        <v>30</v>
      </c>
      <c r="H824" s="3">
        <v>1</v>
      </c>
      <c r="I824" t="s">
        <v>37</v>
      </c>
      <c r="J824" s="3">
        <v>58</v>
      </c>
      <c r="K824" t="s">
        <v>62</v>
      </c>
      <c r="L824" s="3">
        <v>24000</v>
      </c>
      <c r="M824" s="3">
        <v>3</v>
      </c>
      <c r="N824" s="4">
        <v>72000</v>
      </c>
      <c r="O824" s="2">
        <v>50.74</v>
      </c>
      <c r="P824" t="s">
        <v>39</v>
      </c>
      <c r="R824" t="str">
        <f t="shared" si="12"/>
        <v>51-60</v>
      </c>
    </row>
    <row r="825" spans="1:18" x14ac:dyDescent="0.25">
      <c r="A825" t="s">
        <v>921</v>
      </c>
      <c r="B825" t="s">
        <v>922</v>
      </c>
      <c r="C825" s="5">
        <v>45717</v>
      </c>
      <c r="D825" s="3">
        <v>54</v>
      </c>
      <c r="E825" t="s">
        <v>146</v>
      </c>
      <c r="F825" t="s">
        <v>36</v>
      </c>
      <c r="G825" t="s">
        <v>30</v>
      </c>
      <c r="H825" s="3">
        <v>1</v>
      </c>
      <c r="I825" t="s">
        <v>37</v>
      </c>
      <c r="J825" s="3">
        <v>58</v>
      </c>
      <c r="K825" t="s">
        <v>71</v>
      </c>
      <c r="L825" s="3">
        <v>14500</v>
      </c>
      <c r="M825" s="3">
        <v>11</v>
      </c>
      <c r="N825" s="4">
        <v>159500</v>
      </c>
      <c r="O825" s="2">
        <v>120.16</v>
      </c>
      <c r="P825" t="s">
        <v>39</v>
      </c>
      <c r="R825" t="str">
        <f t="shared" si="12"/>
        <v>51-60</v>
      </c>
    </row>
    <row r="826" spans="1:18" x14ac:dyDescent="0.25">
      <c r="A826" t="s">
        <v>923</v>
      </c>
      <c r="B826" t="s">
        <v>924</v>
      </c>
      <c r="C826" s="5">
        <v>45689</v>
      </c>
      <c r="D826" s="3">
        <v>65</v>
      </c>
      <c r="E826" t="s">
        <v>70</v>
      </c>
      <c r="F826" t="s">
        <v>29</v>
      </c>
      <c r="G826" t="s">
        <v>30</v>
      </c>
      <c r="H826" s="3">
        <v>1</v>
      </c>
      <c r="I826" t="s">
        <v>37</v>
      </c>
      <c r="J826" s="3">
        <v>14</v>
      </c>
      <c r="K826" t="s">
        <v>102</v>
      </c>
      <c r="L826" s="3">
        <v>900</v>
      </c>
      <c r="M826" s="3">
        <v>12</v>
      </c>
      <c r="N826" s="4">
        <v>10800</v>
      </c>
      <c r="O826" s="2">
        <v>98.33</v>
      </c>
      <c r="P826" t="s">
        <v>24</v>
      </c>
      <c r="Q826" t="s">
        <v>96</v>
      </c>
      <c r="R826" t="str">
        <f t="shared" si="12"/>
        <v>61-70</v>
      </c>
    </row>
    <row r="827" spans="1:18" x14ac:dyDescent="0.25">
      <c r="A827" t="s">
        <v>923</v>
      </c>
      <c r="B827" t="s">
        <v>924</v>
      </c>
      <c r="C827" s="5">
        <v>45689</v>
      </c>
      <c r="D827" s="3">
        <v>65</v>
      </c>
      <c r="E827" t="s">
        <v>70</v>
      </c>
      <c r="F827" t="s">
        <v>20</v>
      </c>
      <c r="G827" t="s">
        <v>30</v>
      </c>
      <c r="H827" s="3">
        <v>1</v>
      </c>
      <c r="I827" t="s">
        <v>37</v>
      </c>
      <c r="J827" s="3">
        <v>14</v>
      </c>
      <c r="K827" t="s">
        <v>58</v>
      </c>
      <c r="L827" s="3">
        <v>16000</v>
      </c>
      <c r="M827" s="3">
        <v>14</v>
      </c>
      <c r="N827" s="4">
        <v>224000</v>
      </c>
      <c r="O827" s="2">
        <v>63.64</v>
      </c>
      <c r="P827" t="s">
        <v>24</v>
      </c>
      <c r="Q827" t="s">
        <v>96</v>
      </c>
      <c r="R827" t="str">
        <f t="shared" si="12"/>
        <v>61-70</v>
      </c>
    </row>
    <row r="828" spans="1:18" x14ac:dyDescent="0.25">
      <c r="A828" t="s">
        <v>925</v>
      </c>
      <c r="B828" t="s">
        <v>926</v>
      </c>
      <c r="C828" s="5">
        <v>45689</v>
      </c>
      <c r="D828" s="3">
        <v>47</v>
      </c>
      <c r="E828" t="s">
        <v>192</v>
      </c>
      <c r="F828" t="s">
        <v>41</v>
      </c>
      <c r="G828" t="s">
        <v>21</v>
      </c>
      <c r="H828" s="3">
        <v>3</v>
      </c>
      <c r="I828" t="s">
        <v>50</v>
      </c>
      <c r="J828" s="3">
        <v>24</v>
      </c>
      <c r="K828" t="s">
        <v>42</v>
      </c>
      <c r="L828" s="3">
        <v>9000</v>
      </c>
      <c r="M828" s="3">
        <v>8</v>
      </c>
      <c r="N828" s="4">
        <v>72000</v>
      </c>
      <c r="O828" s="2">
        <v>138.29</v>
      </c>
      <c r="P828" t="s">
        <v>39</v>
      </c>
      <c r="R828" t="str">
        <f t="shared" si="12"/>
        <v>41-50</v>
      </c>
    </row>
    <row r="829" spans="1:18" x14ac:dyDescent="0.25">
      <c r="A829" t="s">
        <v>927</v>
      </c>
      <c r="B829" t="s">
        <v>928</v>
      </c>
      <c r="C829" s="5">
        <v>45658</v>
      </c>
      <c r="D829" s="3">
        <v>65</v>
      </c>
      <c r="E829" t="s">
        <v>149</v>
      </c>
      <c r="F829" t="s">
        <v>29</v>
      </c>
      <c r="G829" t="s">
        <v>30</v>
      </c>
      <c r="H829" s="3">
        <v>5</v>
      </c>
      <c r="I829" t="s">
        <v>55</v>
      </c>
      <c r="J829" s="3">
        <v>58</v>
      </c>
      <c r="K829" t="s">
        <v>87</v>
      </c>
      <c r="L829" s="3">
        <v>7500</v>
      </c>
      <c r="M829" s="3">
        <v>9</v>
      </c>
      <c r="N829" s="4">
        <v>67500</v>
      </c>
      <c r="O829" s="2">
        <v>185.54</v>
      </c>
      <c r="P829" t="s">
        <v>39</v>
      </c>
      <c r="R829" t="str">
        <f t="shared" si="12"/>
        <v>61-70</v>
      </c>
    </row>
    <row r="830" spans="1:18" x14ac:dyDescent="0.25">
      <c r="A830" t="s">
        <v>927</v>
      </c>
      <c r="B830" t="s">
        <v>928</v>
      </c>
      <c r="C830" s="5">
        <v>45658</v>
      </c>
      <c r="D830" s="3">
        <v>65</v>
      </c>
      <c r="E830" t="s">
        <v>149</v>
      </c>
      <c r="F830" t="s">
        <v>41</v>
      </c>
      <c r="G830" t="s">
        <v>30</v>
      </c>
      <c r="H830" s="3">
        <v>5</v>
      </c>
      <c r="I830" t="s">
        <v>55</v>
      </c>
      <c r="J830" s="3">
        <v>58</v>
      </c>
      <c r="K830" t="s">
        <v>65</v>
      </c>
      <c r="L830" s="3">
        <v>30000</v>
      </c>
      <c r="M830" s="3">
        <v>8</v>
      </c>
      <c r="N830" s="4">
        <v>240000</v>
      </c>
      <c r="O830" s="2">
        <v>18.5</v>
      </c>
      <c r="P830" t="s">
        <v>39</v>
      </c>
      <c r="R830" t="str">
        <f t="shared" si="12"/>
        <v>61-70</v>
      </c>
    </row>
    <row r="831" spans="1:18" x14ac:dyDescent="0.25">
      <c r="A831" t="s">
        <v>929</v>
      </c>
      <c r="B831" t="s">
        <v>930</v>
      </c>
      <c r="C831" s="5">
        <v>45717</v>
      </c>
      <c r="D831" s="3">
        <v>42</v>
      </c>
      <c r="E831" t="s">
        <v>28</v>
      </c>
      <c r="F831" t="s">
        <v>41</v>
      </c>
      <c r="G831" t="s">
        <v>30</v>
      </c>
      <c r="H831" s="3">
        <v>4</v>
      </c>
      <c r="I831" t="s">
        <v>114</v>
      </c>
      <c r="J831" s="3">
        <v>41</v>
      </c>
      <c r="K831" t="s">
        <v>71</v>
      </c>
      <c r="L831" s="3">
        <v>14500</v>
      </c>
      <c r="M831" s="3">
        <v>11</v>
      </c>
      <c r="N831" s="4">
        <v>159500</v>
      </c>
      <c r="O831" s="2">
        <v>147.52000000000001</v>
      </c>
      <c r="P831" t="s">
        <v>39</v>
      </c>
      <c r="R831" t="str">
        <f t="shared" si="12"/>
        <v>41-50</v>
      </c>
    </row>
    <row r="832" spans="1:18" x14ac:dyDescent="0.25">
      <c r="A832" t="s">
        <v>929</v>
      </c>
      <c r="B832" t="s">
        <v>930</v>
      </c>
      <c r="C832" s="5">
        <v>45717</v>
      </c>
      <c r="D832" s="3">
        <v>42</v>
      </c>
      <c r="E832" t="s">
        <v>28</v>
      </c>
      <c r="F832" t="s">
        <v>20</v>
      </c>
      <c r="G832" t="s">
        <v>30</v>
      </c>
      <c r="H832" s="3">
        <v>4</v>
      </c>
      <c r="I832" t="s">
        <v>114</v>
      </c>
      <c r="J832" s="3">
        <v>41</v>
      </c>
      <c r="K832" t="s">
        <v>23</v>
      </c>
      <c r="L832" s="3">
        <v>35000</v>
      </c>
      <c r="M832" s="3">
        <v>4</v>
      </c>
      <c r="N832" s="4">
        <v>140000</v>
      </c>
      <c r="O832" s="2">
        <v>175.41</v>
      </c>
      <c r="P832" t="s">
        <v>39</v>
      </c>
      <c r="R832" t="str">
        <f t="shared" si="12"/>
        <v>41-50</v>
      </c>
    </row>
    <row r="833" spans="1:18" x14ac:dyDescent="0.25">
      <c r="A833" t="s">
        <v>931</v>
      </c>
      <c r="B833" t="s">
        <v>932</v>
      </c>
      <c r="C833" s="5">
        <v>45689</v>
      </c>
      <c r="D833" s="3">
        <v>49</v>
      </c>
      <c r="E833" t="s">
        <v>189</v>
      </c>
      <c r="F833" t="s">
        <v>36</v>
      </c>
      <c r="G833" t="s">
        <v>21</v>
      </c>
      <c r="H833" s="3">
        <v>5</v>
      </c>
      <c r="I833" t="s">
        <v>55</v>
      </c>
      <c r="J833" s="3">
        <v>23</v>
      </c>
      <c r="K833" t="s">
        <v>42</v>
      </c>
      <c r="L833" s="3">
        <v>9000</v>
      </c>
      <c r="M833" s="3">
        <v>6</v>
      </c>
      <c r="N833" s="4">
        <v>54000</v>
      </c>
      <c r="O833" s="2">
        <v>128.44999999999999</v>
      </c>
      <c r="P833" t="s">
        <v>39</v>
      </c>
      <c r="R833" t="str">
        <f t="shared" si="12"/>
        <v>41-50</v>
      </c>
    </row>
    <row r="834" spans="1:18" x14ac:dyDescent="0.25">
      <c r="A834" t="s">
        <v>931</v>
      </c>
      <c r="B834" t="s">
        <v>932</v>
      </c>
      <c r="C834" s="5">
        <v>45689</v>
      </c>
      <c r="D834" s="3">
        <v>49</v>
      </c>
      <c r="E834" t="s">
        <v>189</v>
      </c>
      <c r="F834" t="s">
        <v>20</v>
      </c>
      <c r="G834" t="s">
        <v>21</v>
      </c>
      <c r="H834" s="3">
        <v>5</v>
      </c>
      <c r="I834" t="s">
        <v>55</v>
      </c>
      <c r="J834" s="3">
        <v>23</v>
      </c>
      <c r="K834" t="s">
        <v>23</v>
      </c>
      <c r="L834" s="3">
        <v>35000</v>
      </c>
      <c r="M834" s="3">
        <v>5</v>
      </c>
      <c r="N834" s="4">
        <v>175000</v>
      </c>
      <c r="O834" s="2">
        <v>158.31</v>
      </c>
      <c r="P834" t="s">
        <v>39</v>
      </c>
      <c r="R834" t="str">
        <f t="shared" si="12"/>
        <v>41-50</v>
      </c>
    </row>
    <row r="835" spans="1:18" x14ac:dyDescent="0.25">
      <c r="A835" t="s">
        <v>931</v>
      </c>
      <c r="B835" t="s">
        <v>932</v>
      </c>
      <c r="C835" s="5">
        <v>45689</v>
      </c>
      <c r="D835" s="3">
        <v>49</v>
      </c>
      <c r="E835" t="s">
        <v>189</v>
      </c>
      <c r="F835" t="s">
        <v>41</v>
      </c>
      <c r="G835" t="s">
        <v>21</v>
      </c>
      <c r="H835" s="3">
        <v>5</v>
      </c>
      <c r="I835" t="s">
        <v>55</v>
      </c>
      <c r="J835" s="3">
        <v>23</v>
      </c>
      <c r="K835" t="s">
        <v>42</v>
      </c>
      <c r="L835" s="3">
        <v>9000</v>
      </c>
      <c r="M835" s="3">
        <v>10</v>
      </c>
      <c r="N835" s="4">
        <v>90000</v>
      </c>
      <c r="O835" s="2">
        <v>80.430000000000007</v>
      </c>
      <c r="P835" t="s">
        <v>39</v>
      </c>
      <c r="R835" t="str">
        <f t="shared" ref="R835:R898" si="13">IF(D835&lt;=20,"11-20",IF(D835&lt;=30,"21-30",IF(D835&lt;=40,"31-40",IF(D835&lt;=50,"41-50",IF(D835&lt;=60,"51-60",IF(D835&lt;=70,"61-70","71-80"))))))</f>
        <v>41-50</v>
      </c>
    </row>
    <row r="836" spans="1:18" x14ac:dyDescent="0.25">
      <c r="A836" t="s">
        <v>933</v>
      </c>
      <c r="B836" t="s">
        <v>934</v>
      </c>
      <c r="C836" s="5">
        <v>45689</v>
      </c>
      <c r="D836" s="3">
        <v>26</v>
      </c>
      <c r="E836" t="s">
        <v>176</v>
      </c>
      <c r="F836" t="s">
        <v>29</v>
      </c>
      <c r="G836" t="s">
        <v>21</v>
      </c>
      <c r="H836" s="3">
        <v>5</v>
      </c>
      <c r="I836" t="s">
        <v>55</v>
      </c>
      <c r="J836" s="3">
        <v>16</v>
      </c>
      <c r="K836" t="s">
        <v>164</v>
      </c>
      <c r="L836" s="3">
        <v>600</v>
      </c>
      <c r="M836" s="3">
        <v>19</v>
      </c>
      <c r="N836" s="4">
        <v>11400</v>
      </c>
      <c r="O836" s="2">
        <v>52.51</v>
      </c>
      <c r="P836" t="s">
        <v>39</v>
      </c>
      <c r="R836" t="str">
        <f t="shared" si="13"/>
        <v>21-30</v>
      </c>
    </row>
    <row r="837" spans="1:18" x14ac:dyDescent="0.25">
      <c r="A837" t="s">
        <v>933</v>
      </c>
      <c r="B837" t="s">
        <v>934</v>
      </c>
      <c r="C837" s="5">
        <v>45689</v>
      </c>
      <c r="D837" s="3">
        <v>26</v>
      </c>
      <c r="E837" t="s">
        <v>176</v>
      </c>
      <c r="F837" t="s">
        <v>20</v>
      </c>
      <c r="G837" t="s">
        <v>21</v>
      </c>
      <c r="H837" s="3">
        <v>5</v>
      </c>
      <c r="I837" t="s">
        <v>55</v>
      </c>
      <c r="J837" s="3">
        <v>16</v>
      </c>
      <c r="K837" t="s">
        <v>51</v>
      </c>
      <c r="L837" s="3">
        <v>9000</v>
      </c>
      <c r="M837" s="3">
        <v>7</v>
      </c>
      <c r="N837" s="4">
        <v>63000</v>
      </c>
      <c r="O837" s="2">
        <v>160.01</v>
      </c>
      <c r="P837" t="s">
        <v>39</v>
      </c>
      <c r="R837" t="str">
        <f t="shared" si="13"/>
        <v>21-30</v>
      </c>
    </row>
    <row r="838" spans="1:18" x14ac:dyDescent="0.25">
      <c r="A838" t="s">
        <v>935</v>
      </c>
      <c r="B838" t="s">
        <v>936</v>
      </c>
      <c r="C838" s="5">
        <v>45689</v>
      </c>
      <c r="D838" s="3">
        <v>69</v>
      </c>
      <c r="E838" t="s">
        <v>45</v>
      </c>
      <c r="F838" t="s">
        <v>20</v>
      </c>
      <c r="G838" t="s">
        <v>21</v>
      </c>
      <c r="H838" s="3">
        <v>5</v>
      </c>
      <c r="I838" t="s">
        <v>55</v>
      </c>
      <c r="J838" s="3">
        <v>26</v>
      </c>
      <c r="K838" t="s">
        <v>46</v>
      </c>
      <c r="L838" s="3">
        <v>4500</v>
      </c>
      <c r="M838" s="3">
        <v>6</v>
      </c>
      <c r="N838" s="4">
        <v>27000</v>
      </c>
      <c r="O838" s="2">
        <v>52.73</v>
      </c>
      <c r="P838" t="s">
        <v>24</v>
      </c>
      <c r="Q838" t="s">
        <v>76</v>
      </c>
      <c r="R838" t="str">
        <f t="shared" si="13"/>
        <v>61-70</v>
      </c>
    </row>
    <row r="839" spans="1:18" x14ac:dyDescent="0.25">
      <c r="A839" t="s">
        <v>935</v>
      </c>
      <c r="B839" t="s">
        <v>936</v>
      </c>
      <c r="C839" s="5">
        <v>45689</v>
      </c>
      <c r="D839" s="3">
        <v>69</v>
      </c>
      <c r="E839" t="s">
        <v>45</v>
      </c>
      <c r="F839" t="s">
        <v>41</v>
      </c>
      <c r="G839" t="s">
        <v>21</v>
      </c>
      <c r="H839" s="3">
        <v>5</v>
      </c>
      <c r="I839" t="s">
        <v>55</v>
      </c>
      <c r="J839" s="3">
        <v>26</v>
      </c>
      <c r="K839" t="s">
        <v>42</v>
      </c>
      <c r="L839" s="3">
        <v>9000</v>
      </c>
      <c r="M839" s="3">
        <v>14</v>
      </c>
      <c r="N839" s="4">
        <v>126000</v>
      </c>
      <c r="O839" s="2">
        <v>80.510000000000005</v>
      </c>
      <c r="P839" t="s">
        <v>24</v>
      </c>
      <c r="Q839" t="s">
        <v>76</v>
      </c>
      <c r="R839" t="str">
        <f t="shared" si="13"/>
        <v>61-70</v>
      </c>
    </row>
    <row r="840" spans="1:18" x14ac:dyDescent="0.25">
      <c r="A840" t="s">
        <v>935</v>
      </c>
      <c r="B840" t="s">
        <v>936</v>
      </c>
      <c r="C840" s="5">
        <v>45689</v>
      </c>
      <c r="D840" s="3">
        <v>69</v>
      </c>
      <c r="E840" t="s">
        <v>45</v>
      </c>
      <c r="F840" t="s">
        <v>29</v>
      </c>
      <c r="G840" t="s">
        <v>21</v>
      </c>
      <c r="H840" s="3">
        <v>5</v>
      </c>
      <c r="I840" t="s">
        <v>55</v>
      </c>
      <c r="J840" s="3">
        <v>26</v>
      </c>
      <c r="K840" t="s">
        <v>40</v>
      </c>
      <c r="L840" s="3">
        <v>500</v>
      </c>
      <c r="M840" s="3">
        <v>12</v>
      </c>
      <c r="N840" s="4">
        <v>6000</v>
      </c>
      <c r="O840" s="2">
        <v>30.28</v>
      </c>
      <c r="P840" t="s">
        <v>24</v>
      </c>
      <c r="Q840" t="s">
        <v>76</v>
      </c>
      <c r="R840" t="str">
        <f t="shared" si="13"/>
        <v>61-70</v>
      </c>
    </row>
    <row r="841" spans="1:18" x14ac:dyDescent="0.25">
      <c r="A841" t="s">
        <v>937</v>
      </c>
      <c r="B841" t="s">
        <v>938</v>
      </c>
      <c r="C841" s="5">
        <v>45689</v>
      </c>
      <c r="D841" s="3">
        <v>31</v>
      </c>
      <c r="E841" t="s">
        <v>452</v>
      </c>
      <c r="F841" t="s">
        <v>20</v>
      </c>
      <c r="G841" t="s">
        <v>30</v>
      </c>
      <c r="H841" s="3">
        <v>4</v>
      </c>
      <c r="I841" t="s">
        <v>114</v>
      </c>
      <c r="J841" s="3">
        <v>50</v>
      </c>
      <c r="K841" t="s">
        <v>51</v>
      </c>
      <c r="L841" s="3">
        <v>9000</v>
      </c>
      <c r="M841" s="3">
        <v>16</v>
      </c>
      <c r="N841" s="4">
        <v>144000</v>
      </c>
      <c r="O841" s="2">
        <v>57.95</v>
      </c>
      <c r="P841" t="s">
        <v>24</v>
      </c>
      <c r="Q841" t="s">
        <v>284</v>
      </c>
      <c r="R841" t="str">
        <f t="shared" si="13"/>
        <v>31-40</v>
      </c>
    </row>
    <row r="842" spans="1:18" x14ac:dyDescent="0.25">
      <c r="A842" t="s">
        <v>939</v>
      </c>
      <c r="B842" t="s">
        <v>601</v>
      </c>
      <c r="C842" s="5">
        <v>45689</v>
      </c>
      <c r="D842" s="3">
        <v>32</v>
      </c>
      <c r="E842" t="s">
        <v>19</v>
      </c>
      <c r="F842" t="s">
        <v>29</v>
      </c>
      <c r="G842" t="s">
        <v>21</v>
      </c>
      <c r="H842" s="3">
        <v>3</v>
      </c>
      <c r="I842" t="s">
        <v>50</v>
      </c>
      <c r="J842" s="3">
        <v>39</v>
      </c>
      <c r="K842" t="s">
        <v>164</v>
      </c>
      <c r="L842" s="3">
        <v>600</v>
      </c>
      <c r="M842" s="3">
        <v>5</v>
      </c>
      <c r="N842" s="4">
        <v>3000</v>
      </c>
      <c r="O842" s="2">
        <v>82</v>
      </c>
      <c r="P842" t="s">
        <v>39</v>
      </c>
      <c r="R842" t="str">
        <f t="shared" si="13"/>
        <v>31-40</v>
      </c>
    </row>
    <row r="843" spans="1:18" x14ac:dyDescent="0.25">
      <c r="A843" t="s">
        <v>940</v>
      </c>
      <c r="B843" t="s">
        <v>941</v>
      </c>
      <c r="C843" s="5">
        <v>45689</v>
      </c>
      <c r="D843" s="3">
        <v>53</v>
      </c>
      <c r="E843" t="s">
        <v>143</v>
      </c>
      <c r="F843" t="s">
        <v>29</v>
      </c>
      <c r="G843" t="s">
        <v>21</v>
      </c>
      <c r="H843" s="3">
        <v>2</v>
      </c>
      <c r="I843" t="s">
        <v>22</v>
      </c>
      <c r="J843" s="3">
        <v>40</v>
      </c>
      <c r="K843" t="s">
        <v>31</v>
      </c>
      <c r="L843" s="3">
        <v>5500</v>
      </c>
      <c r="M843" s="3">
        <v>11</v>
      </c>
      <c r="N843" s="4">
        <v>60500</v>
      </c>
      <c r="O843" s="2">
        <v>27.07</v>
      </c>
      <c r="P843" t="s">
        <v>39</v>
      </c>
      <c r="R843" t="str">
        <f t="shared" si="13"/>
        <v>51-60</v>
      </c>
    </row>
    <row r="844" spans="1:18" x14ac:dyDescent="0.25">
      <c r="A844" t="s">
        <v>940</v>
      </c>
      <c r="B844" t="s">
        <v>941</v>
      </c>
      <c r="C844" s="5">
        <v>45689</v>
      </c>
      <c r="D844" s="3">
        <v>53</v>
      </c>
      <c r="E844" t="s">
        <v>143</v>
      </c>
      <c r="F844" t="s">
        <v>41</v>
      </c>
      <c r="G844" t="s">
        <v>21</v>
      </c>
      <c r="H844" s="3">
        <v>2</v>
      </c>
      <c r="I844" t="s">
        <v>22</v>
      </c>
      <c r="J844" s="3">
        <v>40</v>
      </c>
      <c r="K844" t="s">
        <v>71</v>
      </c>
      <c r="L844" s="3">
        <v>14500</v>
      </c>
      <c r="M844" s="3">
        <v>13</v>
      </c>
      <c r="N844" s="4">
        <v>188500</v>
      </c>
      <c r="O844" s="2">
        <v>137.53</v>
      </c>
      <c r="P844" t="s">
        <v>39</v>
      </c>
      <c r="R844" t="str">
        <f t="shared" si="13"/>
        <v>51-60</v>
      </c>
    </row>
    <row r="845" spans="1:18" x14ac:dyDescent="0.25">
      <c r="A845" t="s">
        <v>940</v>
      </c>
      <c r="B845" t="s">
        <v>941</v>
      </c>
      <c r="C845" s="5">
        <v>45689</v>
      </c>
      <c r="D845" s="3">
        <v>53</v>
      </c>
      <c r="E845" t="s">
        <v>143</v>
      </c>
      <c r="F845" t="s">
        <v>36</v>
      </c>
      <c r="G845" t="s">
        <v>21</v>
      </c>
      <c r="H845" s="3">
        <v>2</v>
      </c>
      <c r="I845" t="s">
        <v>22</v>
      </c>
      <c r="J845" s="3">
        <v>40</v>
      </c>
      <c r="K845" t="s">
        <v>105</v>
      </c>
      <c r="L845" s="3">
        <v>75000</v>
      </c>
      <c r="M845" s="3">
        <v>9</v>
      </c>
      <c r="N845" s="4">
        <v>675000</v>
      </c>
      <c r="O845" s="2">
        <v>147.35</v>
      </c>
      <c r="P845" t="s">
        <v>39</v>
      </c>
      <c r="R845" t="str">
        <f t="shared" si="13"/>
        <v>51-60</v>
      </c>
    </row>
    <row r="846" spans="1:18" x14ac:dyDescent="0.25">
      <c r="A846" t="s">
        <v>942</v>
      </c>
      <c r="B846" t="s">
        <v>943</v>
      </c>
      <c r="C846" s="5">
        <v>45689</v>
      </c>
      <c r="D846" s="3">
        <v>28</v>
      </c>
      <c r="E846" t="s">
        <v>49</v>
      </c>
      <c r="F846" t="s">
        <v>41</v>
      </c>
      <c r="G846" t="s">
        <v>21</v>
      </c>
      <c r="H846" s="3">
        <v>4</v>
      </c>
      <c r="I846" t="s">
        <v>114</v>
      </c>
      <c r="J846" s="3">
        <v>22</v>
      </c>
      <c r="K846" t="s">
        <v>62</v>
      </c>
      <c r="L846" s="3">
        <v>24000</v>
      </c>
      <c r="M846" s="3">
        <v>10</v>
      </c>
      <c r="N846" s="4">
        <v>240000</v>
      </c>
      <c r="O846" s="2">
        <v>124.12</v>
      </c>
      <c r="P846" t="s">
        <v>39</v>
      </c>
      <c r="R846" t="str">
        <f t="shared" si="13"/>
        <v>21-30</v>
      </c>
    </row>
    <row r="847" spans="1:18" x14ac:dyDescent="0.25">
      <c r="A847" t="s">
        <v>942</v>
      </c>
      <c r="B847" t="s">
        <v>943</v>
      </c>
      <c r="C847" s="5">
        <v>45689</v>
      </c>
      <c r="D847" s="3">
        <v>28</v>
      </c>
      <c r="E847" t="s">
        <v>49</v>
      </c>
      <c r="F847" t="s">
        <v>29</v>
      </c>
      <c r="G847" t="s">
        <v>21</v>
      </c>
      <c r="H847" s="3">
        <v>4</v>
      </c>
      <c r="I847" t="s">
        <v>114</v>
      </c>
      <c r="J847" s="3">
        <v>22</v>
      </c>
      <c r="K847" t="s">
        <v>87</v>
      </c>
      <c r="L847" s="3">
        <v>7500</v>
      </c>
      <c r="M847" s="3">
        <v>5</v>
      </c>
      <c r="N847" s="4">
        <v>37500</v>
      </c>
      <c r="O847" s="2">
        <v>134.41999999999999</v>
      </c>
      <c r="P847" t="s">
        <v>39</v>
      </c>
      <c r="R847" t="str">
        <f t="shared" si="13"/>
        <v>21-30</v>
      </c>
    </row>
    <row r="848" spans="1:18" x14ac:dyDescent="0.25">
      <c r="A848" t="s">
        <v>942</v>
      </c>
      <c r="B848" t="s">
        <v>943</v>
      </c>
      <c r="C848" s="5">
        <v>45689</v>
      </c>
      <c r="D848" s="3">
        <v>28</v>
      </c>
      <c r="E848" t="s">
        <v>49</v>
      </c>
      <c r="F848" t="s">
        <v>20</v>
      </c>
      <c r="G848" t="s">
        <v>21</v>
      </c>
      <c r="H848" s="3">
        <v>4</v>
      </c>
      <c r="I848" t="s">
        <v>114</v>
      </c>
      <c r="J848" s="3">
        <v>22</v>
      </c>
      <c r="K848" t="s">
        <v>58</v>
      </c>
      <c r="L848" s="3">
        <v>16000</v>
      </c>
      <c r="M848" s="3">
        <v>9</v>
      </c>
      <c r="N848" s="4">
        <v>144000</v>
      </c>
      <c r="O848" s="2">
        <v>116.31</v>
      </c>
      <c r="P848" t="s">
        <v>39</v>
      </c>
      <c r="R848" t="str">
        <f t="shared" si="13"/>
        <v>21-30</v>
      </c>
    </row>
    <row r="849" spans="1:18" x14ac:dyDescent="0.25">
      <c r="A849" t="s">
        <v>944</v>
      </c>
      <c r="B849" t="s">
        <v>945</v>
      </c>
      <c r="C849" s="5">
        <v>45658</v>
      </c>
      <c r="D849" s="3">
        <v>80</v>
      </c>
      <c r="E849" t="s">
        <v>90</v>
      </c>
      <c r="F849" t="s">
        <v>29</v>
      </c>
      <c r="G849" t="s">
        <v>30</v>
      </c>
      <c r="H849" s="3">
        <v>2</v>
      </c>
      <c r="I849" t="s">
        <v>22</v>
      </c>
      <c r="J849" s="3">
        <v>57</v>
      </c>
      <c r="K849" t="s">
        <v>83</v>
      </c>
      <c r="L849" s="3">
        <v>1000</v>
      </c>
      <c r="M849" s="3">
        <v>5</v>
      </c>
      <c r="N849" s="4">
        <v>5000</v>
      </c>
      <c r="O849" s="2">
        <v>63</v>
      </c>
      <c r="P849" t="s">
        <v>24</v>
      </c>
      <c r="Q849" t="s">
        <v>284</v>
      </c>
      <c r="R849" t="str">
        <f t="shared" si="13"/>
        <v>71-80</v>
      </c>
    </row>
    <row r="850" spans="1:18" x14ac:dyDescent="0.25">
      <c r="A850" t="s">
        <v>944</v>
      </c>
      <c r="B850" t="s">
        <v>945</v>
      </c>
      <c r="C850" s="5">
        <v>45658</v>
      </c>
      <c r="D850" s="3">
        <v>80</v>
      </c>
      <c r="E850" t="s">
        <v>90</v>
      </c>
      <c r="F850" t="s">
        <v>41</v>
      </c>
      <c r="G850" t="s">
        <v>30</v>
      </c>
      <c r="H850" s="3">
        <v>2</v>
      </c>
      <c r="I850" t="s">
        <v>22</v>
      </c>
      <c r="J850" s="3">
        <v>57</v>
      </c>
      <c r="K850" t="s">
        <v>71</v>
      </c>
      <c r="L850" s="3">
        <v>14500</v>
      </c>
      <c r="M850" s="3">
        <v>9</v>
      </c>
      <c r="N850" s="4">
        <v>130500</v>
      </c>
      <c r="O850" s="2">
        <v>174.4</v>
      </c>
      <c r="P850" t="s">
        <v>24</v>
      </c>
      <c r="Q850" t="s">
        <v>284</v>
      </c>
      <c r="R850" t="str">
        <f t="shared" si="13"/>
        <v>71-80</v>
      </c>
    </row>
    <row r="851" spans="1:18" x14ac:dyDescent="0.25">
      <c r="A851" t="s">
        <v>944</v>
      </c>
      <c r="B851" t="s">
        <v>945</v>
      </c>
      <c r="C851" s="5">
        <v>45658</v>
      </c>
      <c r="D851" s="3">
        <v>80</v>
      </c>
      <c r="E851" t="s">
        <v>90</v>
      </c>
      <c r="F851" t="s">
        <v>20</v>
      </c>
      <c r="G851" t="s">
        <v>30</v>
      </c>
      <c r="H851" s="3">
        <v>2</v>
      </c>
      <c r="I851" t="s">
        <v>22</v>
      </c>
      <c r="J851" s="3">
        <v>57</v>
      </c>
      <c r="K851" t="s">
        <v>51</v>
      </c>
      <c r="L851" s="3">
        <v>9000</v>
      </c>
      <c r="M851" s="3">
        <v>10</v>
      </c>
      <c r="N851" s="4">
        <v>90000</v>
      </c>
      <c r="O851" s="2">
        <v>185.28</v>
      </c>
      <c r="P851" t="s">
        <v>24</v>
      </c>
      <c r="Q851" t="s">
        <v>284</v>
      </c>
      <c r="R851" t="str">
        <f t="shared" si="13"/>
        <v>71-80</v>
      </c>
    </row>
    <row r="852" spans="1:18" x14ac:dyDescent="0.25">
      <c r="A852" t="s">
        <v>946</v>
      </c>
      <c r="B852" t="s">
        <v>947</v>
      </c>
      <c r="C852" s="5">
        <v>45689</v>
      </c>
      <c r="D852" s="3">
        <v>49</v>
      </c>
      <c r="E852" t="s">
        <v>75</v>
      </c>
      <c r="F852" t="s">
        <v>20</v>
      </c>
      <c r="G852" t="s">
        <v>30</v>
      </c>
      <c r="H852" s="3">
        <v>3</v>
      </c>
      <c r="I852" t="s">
        <v>50</v>
      </c>
      <c r="J852" s="3">
        <v>28</v>
      </c>
      <c r="K852" t="s">
        <v>23</v>
      </c>
      <c r="L852" s="3">
        <v>35000</v>
      </c>
      <c r="M852" s="3">
        <v>5</v>
      </c>
      <c r="N852" s="4">
        <v>175000</v>
      </c>
      <c r="O852" s="2">
        <v>11.12</v>
      </c>
      <c r="P852" t="s">
        <v>39</v>
      </c>
      <c r="R852" t="str">
        <f t="shared" si="13"/>
        <v>41-50</v>
      </c>
    </row>
    <row r="853" spans="1:18" x14ac:dyDescent="0.25">
      <c r="A853" t="s">
        <v>946</v>
      </c>
      <c r="B853" t="s">
        <v>947</v>
      </c>
      <c r="C853" s="5">
        <v>45689</v>
      </c>
      <c r="D853" s="3">
        <v>49</v>
      </c>
      <c r="E853" t="s">
        <v>75</v>
      </c>
      <c r="F853" t="s">
        <v>36</v>
      </c>
      <c r="G853" t="s">
        <v>30</v>
      </c>
      <c r="H853" s="3">
        <v>3</v>
      </c>
      <c r="I853" t="s">
        <v>50</v>
      </c>
      <c r="J853" s="3">
        <v>28</v>
      </c>
      <c r="K853" t="s">
        <v>42</v>
      </c>
      <c r="L853" s="3">
        <v>9000</v>
      </c>
      <c r="M853" s="3">
        <v>2</v>
      </c>
      <c r="N853" s="4">
        <v>18000</v>
      </c>
      <c r="O853" s="2">
        <v>46.36</v>
      </c>
      <c r="P853" t="s">
        <v>39</v>
      </c>
      <c r="R853" t="str">
        <f t="shared" si="13"/>
        <v>41-50</v>
      </c>
    </row>
    <row r="854" spans="1:18" x14ac:dyDescent="0.25">
      <c r="A854" t="s">
        <v>948</v>
      </c>
      <c r="B854" t="s">
        <v>949</v>
      </c>
      <c r="C854" s="5">
        <v>45658</v>
      </c>
      <c r="D854" s="3">
        <v>49</v>
      </c>
      <c r="E854" t="s">
        <v>28</v>
      </c>
      <c r="F854" t="s">
        <v>29</v>
      </c>
      <c r="G854" t="s">
        <v>30</v>
      </c>
      <c r="H854" s="3">
        <v>4</v>
      </c>
      <c r="I854" t="s">
        <v>114</v>
      </c>
      <c r="J854" s="3">
        <v>28</v>
      </c>
      <c r="K854" t="s">
        <v>83</v>
      </c>
      <c r="L854" s="3">
        <v>1000</v>
      </c>
      <c r="M854" s="3">
        <v>5</v>
      </c>
      <c r="N854" s="4">
        <v>5000</v>
      </c>
      <c r="O854" s="2">
        <v>169.24</v>
      </c>
      <c r="P854" t="s">
        <v>24</v>
      </c>
      <c r="Q854" t="s">
        <v>96</v>
      </c>
      <c r="R854" t="str">
        <f t="shared" si="13"/>
        <v>41-50</v>
      </c>
    </row>
    <row r="855" spans="1:18" x14ac:dyDescent="0.25">
      <c r="A855" t="s">
        <v>948</v>
      </c>
      <c r="B855" t="s">
        <v>949</v>
      </c>
      <c r="C855" s="5">
        <v>45658</v>
      </c>
      <c r="D855" s="3">
        <v>49</v>
      </c>
      <c r="E855" t="s">
        <v>28</v>
      </c>
      <c r="F855" t="s">
        <v>20</v>
      </c>
      <c r="G855" t="s">
        <v>30</v>
      </c>
      <c r="H855" s="3">
        <v>4</v>
      </c>
      <c r="I855" t="s">
        <v>114</v>
      </c>
      <c r="J855" s="3">
        <v>28</v>
      </c>
      <c r="K855" t="s">
        <v>58</v>
      </c>
      <c r="L855" s="3">
        <v>16000</v>
      </c>
      <c r="M855" s="3">
        <v>7</v>
      </c>
      <c r="N855" s="4">
        <v>112000</v>
      </c>
      <c r="O855" s="2">
        <v>70.25</v>
      </c>
      <c r="P855" t="s">
        <v>24</v>
      </c>
      <c r="Q855" t="s">
        <v>96</v>
      </c>
      <c r="R855" t="str">
        <f t="shared" si="13"/>
        <v>41-50</v>
      </c>
    </row>
    <row r="856" spans="1:18" x14ac:dyDescent="0.25">
      <c r="A856" t="s">
        <v>948</v>
      </c>
      <c r="B856" t="s">
        <v>949</v>
      </c>
      <c r="C856" s="5">
        <v>45658</v>
      </c>
      <c r="D856" s="3">
        <v>49</v>
      </c>
      <c r="E856" t="s">
        <v>28</v>
      </c>
      <c r="F856" t="s">
        <v>36</v>
      </c>
      <c r="G856" t="s">
        <v>30</v>
      </c>
      <c r="H856" s="3">
        <v>4</v>
      </c>
      <c r="I856" t="s">
        <v>114</v>
      </c>
      <c r="J856" s="3">
        <v>28</v>
      </c>
      <c r="K856" t="s">
        <v>62</v>
      </c>
      <c r="L856" s="3">
        <v>24000</v>
      </c>
      <c r="M856" s="3">
        <v>6</v>
      </c>
      <c r="N856" s="4">
        <v>144000</v>
      </c>
      <c r="O856" s="2">
        <v>36.54</v>
      </c>
      <c r="P856" t="s">
        <v>24</v>
      </c>
      <c r="Q856" t="s">
        <v>96</v>
      </c>
      <c r="R856" t="str">
        <f t="shared" si="13"/>
        <v>41-50</v>
      </c>
    </row>
    <row r="857" spans="1:18" x14ac:dyDescent="0.25">
      <c r="A857" t="s">
        <v>950</v>
      </c>
      <c r="B857" t="s">
        <v>951</v>
      </c>
      <c r="C857" s="5">
        <v>45689</v>
      </c>
      <c r="D857" s="3">
        <v>50</v>
      </c>
      <c r="E857" t="s">
        <v>79</v>
      </c>
      <c r="F857" t="s">
        <v>29</v>
      </c>
      <c r="G857" t="s">
        <v>21</v>
      </c>
      <c r="H857" s="3">
        <v>4</v>
      </c>
      <c r="I857" t="s">
        <v>114</v>
      </c>
      <c r="J857" s="3">
        <v>34</v>
      </c>
      <c r="K857" t="s">
        <v>83</v>
      </c>
      <c r="L857" s="3">
        <v>1000</v>
      </c>
      <c r="M857" s="3">
        <v>1</v>
      </c>
      <c r="N857" s="4">
        <v>1000</v>
      </c>
      <c r="O857" s="2">
        <v>177.53</v>
      </c>
      <c r="P857" t="s">
        <v>39</v>
      </c>
      <c r="R857" t="str">
        <f t="shared" si="13"/>
        <v>41-50</v>
      </c>
    </row>
    <row r="858" spans="1:18" x14ac:dyDescent="0.25">
      <c r="A858" t="s">
        <v>952</v>
      </c>
      <c r="B858" t="s">
        <v>953</v>
      </c>
      <c r="C858" s="5">
        <v>45658</v>
      </c>
      <c r="D858" s="3">
        <v>31</v>
      </c>
      <c r="E858" t="s">
        <v>82</v>
      </c>
      <c r="F858" t="s">
        <v>29</v>
      </c>
      <c r="G858" t="s">
        <v>30</v>
      </c>
      <c r="H858" s="3">
        <v>3</v>
      </c>
      <c r="I858" t="s">
        <v>50</v>
      </c>
      <c r="J858" s="3">
        <v>38</v>
      </c>
      <c r="K858" t="s">
        <v>40</v>
      </c>
      <c r="L858" s="3">
        <v>500</v>
      </c>
      <c r="M858" s="3">
        <v>1</v>
      </c>
      <c r="N858" s="4">
        <v>500</v>
      </c>
      <c r="O858" s="2">
        <v>119.04</v>
      </c>
      <c r="P858" t="s">
        <v>24</v>
      </c>
      <c r="Q858" t="s">
        <v>76</v>
      </c>
      <c r="R858" t="str">
        <f t="shared" si="13"/>
        <v>31-40</v>
      </c>
    </row>
    <row r="859" spans="1:18" x14ac:dyDescent="0.25">
      <c r="A859" t="s">
        <v>952</v>
      </c>
      <c r="B859" t="s">
        <v>953</v>
      </c>
      <c r="C859" s="5">
        <v>45658</v>
      </c>
      <c r="D859" s="3">
        <v>31</v>
      </c>
      <c r="E859" t="s">
        <v>82</v>
      </c>
      <c r="F859" t="s">
        <v>20</v>
      </c>
      <c r="G859" t="s">
        <v>30</v>
      </c>
      <c r="H859" s="3">
        <v>3</v>
      </c>
      <c r="I859" t="s">
        <v>50</v>
      </c>
      <c r="J859" s="3">
        <v>38</v>
      </c>
      <c r="K859" t="s">
        <v>51</v>
      </c>
      <c r="L859" s="3">
        <v>9000</v>
      </c>
      <c r="M859" s="3">
        <v>20</v>
      </c>
      <c r="N859" s="4">
        <v>180000</v>
      </c>
      <c r="O859" s="2">
        <v>193.97</v>
      </c>
      <c r="P859" t="s">
        <v>24</v>
      </c>
      <c r="Q859" t="s">
        <v>76</v>
      </c>
      <c r="R859" t="str">
        <f t="shared" si="13"/>
        <v>31-40</v>
      </c>
    </row>
    <row r="860" spans="1:18" x14ac:dyDescent="0.25">
      <c r="A860" t="s">
        <v>954</v>
      </c>
      <c r="B860" t="s">
        <v>955</v>
      </c>
      <c r="C860" s="5">
        <v>45658</v>
      </c>
      <c r="D860" s="3">
        <v>57</v>
      </c>
      <c r="E860" t="s">
        <v>140</v>
      </c>
      <c r="F860" t="s">
        <v>41</v>
      </c>
      <c r="G860" t="s">
        <v>21</v>
      </c>
      <c r="H860" s="3">
        <v>3</v>
      </c>
      <c r="I860" t="s">
        <v>50</v>
      </c>
      <c r="J860" s="3">
        <v>56</v>
      </c>
      <c r="K860" t="s">
        <v>62</v>
      </c>
      <c r="L860" s="3">
        <v>24000</v>
      </c>
      <c r="M860" s="3">
        <v>13</v>
      </c>
      <c r="N860" s="4">
        <v>312000</v>
      </c>
      <c r="O860" s="2">
        <v>190.4</v>
      </c>
      <c r="P860" t="s">
        <v>39</v>
      </c>
      <c r="R860" t="str">
        <f t="shared" si="13"/>
        <v>51-60</v>
      </c>
    </row>
    <row r="861" spans="1:18" x14ac:dyDescent="0.25">
      <c r="A861" t="s">
        <v>956</v>
      </c>
      <c r="B861" t="s">
        <v>957</v>
      </c>
      <c r="C861" s="5">
        <v>45658</v>
      </c>
      <c r="D861" s="3">
        <v>67</v>
      </c>
      <c r="E861" t="s">
        <v>143</v>
      </c>
      <c r="F861" t="s">
        <v>29</v>
      </c>
      <c r="G861" t="s">
        <v>21</v>
      </c>
      <c r="H861" s="3">
        <v>1</v>
      </c>
      <c r="I861" t="s">
        <v>37</v>
      </c>
      <c r="J861" s="3">
        <v>16</v>
      </c>
      <c r="K861" t="s">
        <v>87</v>
      </c>
      <c r="L861" s="3">
        <v>7500</v>
      </c>
      <c r="M861" s="3">
        <v>5</v>
      </c>
      <c r="N861" s="4">
        <v>37500</v>
      </c>
      <c r="O861" s="2">
        <v>57.34</v>
      </c>
      <c r="P861" t="s">
        <v>24</v>
      </c>
      <c r="Q861" t="s">
        <v>265</v>
      </c>
      <c r="R861" t="str">
        <f t="shared" si="13"/>
        <v>61-70</v>
      </c>
    </row>
    <row r="862" spans="1:18" x14ac:dyDescent="0.25">
      <c r="A862" t="s">
        <v>958</v>
      </c>
      <c r="B862" t="s">
        <v>959</v>
      </c>
      <c r="C862" s="5">
        <v>45717</v>
      </c>
      <c r="D862" s="3">
        <v>54</v>
      </c>
      <c r="E862" t="s">
        <v>90</v>
      </c>
      <c r="F862" t="s">
        <v>36</v>
      </c>
      <c r="G862" t="s">
        <v>30</v>
      </c>
      <c r="H862" s="3">
        <v>5</v>
      </c>
      <c r="I862" t="s">
        <v>55</v>
      </c>
      <c r="J862" s="3">
        <v>48</v>
      </c>
      <c r="K862" t="s">
        <v>71</v>
      </c>
      <c r="L862" s="3">
        <v>14500</v>
      </c>
      <c r="M862" s="3">
        <v>13</v>
      </c>
      <c r="N862" s="4">
        <v>188500</v>
      </c>
      <c r="O862" s="2">
        <v>98.18</v>
      </c>
      <c r="P862" t="s">
        <v>24</v>
      </c>
      <c r="Q862" t="s">
        <v>284</v>
      </c>
      <c r="R862" t="str">
        <f t="shared" si="13"/>
        <v>51-60</v>
      </c>
    </row>
    <row r="863" spans="1:18" x14ac:dyDescent="0.25">
      <c r="A863" t="s">
        <v>960</v>
      </c>
      <c r="B863" t="s">
        <v>961</v>
      </c>
      <c r="C863" s="5">
        <v>45658</v>
      </c>
      <c r="D863" s="3">
        <v>50</v>
      </c>
      <c r="E863" t="s">
        <v>19</v>
      </c>
      <c r="F863" t="s">
        <v>29</v>
      </c>
      <c r="G863" t="s">
        <v>21</v>
      </c>
      <c r="H863" s="3">
        <v>3</v>
      </c>
      <c r="I863" t="s">
        <v>50</v>
      </c>
      <c r="J863" s="3">
        <v>49</v>
      </c>
      <c r="K863" t="s">
        <v>102</v>
      </c>
      <c r="L863" s="3">
        <v>900</v>
      </c>
      <c r="M863" s="3">
        <v>15</v>
      </c>
      <c r="N863" s="4">
        <v>13500</v>
      </c>
      <c r="O863" s="2">
        <v>102.91</v>
      </c>
      <c r="P863" t="s">
        <v>39</v>
      </c>
      <c r="R863" t="str">
        <f t="shared" si="13"/>
        <v>41-50</v>
      </c>
    </row>
    <row r="864" spans="1:18" x14ac:dyDescent="0.25">
      <c r="A864" t="s">
        <v>960</v>
      </c>
      <c r="B864" t="s">
        <v>961</v>
      </c>
      <c r="C864" s="5">
        <v>45658</v>
      </c>
      <c r="D864" s="3">
        <v>50</v>
      </c>
      <c r="E864" t="s">
        <v>19</v>
      </c>
      <c r="F864" t="s">
        <v>41</v>
      </c>
      <c r="G864" t="s">
        <v>21</v>
      </c>
      <c r="H864" s="3">
        <v>3</v>
      </c>
      <c r="I864" t="s">
        <v>50</v>
      </c>
      <c r="J864" s="3">
        <v>49</v>
      </c>
      <c r="K864" t="s">
        <v>38</v>
      </c>
      <c r="L864" s="3">
        <v>20000</v>
      </c>
      <c r="M864" s="3">
        <v>5</v>
      </c>
      <c r="N864" s="4">
        <v>100000</v>
      </c>
      <c r="O864" s="2">
        <v>129.69999999999999</v>
      </c>
      <c r="P864" t="s">
        <v>39</v>
      </c>
      <c r="R864" t="str">
        <f t="shared" si="13"/>
        <v>41-50</v>
      </c>
    </row>
    <row r="865" spans="1:18" x14ac:dyDescent="0.25">
      <c r="A865" t="s">
        <v>962</v>
      </c>
      <c r="B865" t="s">
        <v>963</v>
      </c>
      <c r="C865" s="5">
        <v>45658</v>
      </c>
      <c r="D865" s="3">
        <v>26</v>
      </c>
      <c r="E865" t="s">
        <v>101</v>
      </c>
      <c r="F865" t="s">
        <v>36</v>
      </c>
      <c r="G865" t="s">
        <v>30</v>
      </c>
      <c r="H865" s="3">
        <v>4</v>
      </c>
      <c r="I865" t="s">
        <v>114</v>
      </c>
      <c r="J865" s="3">
        <v>28</v>
      </c>
      <c r="K865" t="s">
        <v>71</v>
      </c>
      <c r="L865" s="3">
        <v>14500</v>
      </c>
      <c r="M865" s="3">
        <v>10</v>
      </c>
      <c r="N865" s="4">
        <v>145000</v>
      </c>
      <c r="O865" s="2">
        <v>104.86</v>
      </c>
      <c r="P865" t="s">
        <v>39</v>
      </c>
      <c r="R865" t="str">
        <f t="shared" si="13"/>
        <v>21-30</v>
      </c>
    </row>
    <row r="866" spans="1:18" x14ac:dyDescent="0.25">
      <c r="A866" t="s">
        <v>964</v>
      </c>
      <c r="B866" t="s">
        <v>965</v>
      </c>
      <c r="C866" s="5">
        <v>45658</v>
      </c>
      <c r="D866" s="3">
        <v>25</v>
      </c>
      <c r="E866" t="s">
        <v>128</v>
      </c>
      <c r="F866" t="s">
        <v>36</v>
      </c>
      <c r="G866" t="s">
        <v>21</v>
      </c>
      <c r="H866" s="3">
        <v>4</v>
      </c>
      <c r="I866" t="s">
        <v>114</v>
      </c>
      <c r="J866" s="3">
        <v>33</v>
      </c>
      <c r="K866" t="s">
        <v>38</v>
      </c>
      <c r="L866" s="3">
        <v>20000</v>
      </c>
      <c r="M866" s="3">
        <v>1</v>
      </c>
      <c r="N866" s="4">
        <v>20000</v>
      </c>
      <c r="O866" s="2">
        <v>153.85</v>
      </c>
      <c r="P866" t="s">
        <v>24</v>
      </c>
      <c r="Q866" t="s">
        <v>284</v>
      </c>
      <c r="R866" t="str">
        <f t="shared" si="13"/>
        <v>21-30</v>
      </c>
    </row>
    <row r="867" spans="1:18" x14ac:dyDescent="0.25">
      <c r="A867" t="s">
        <v>964</v>
      </c>
      <c r="B867" t="s">
        <v>965</v>
      </c>
      <c r="C867" s="5">
        <v>45658</v>
      </c>
      <c r="D867" s="3">
        <v>25</v>
      </c>
      <c r="E867" t="s">
        <v>128</v>
      </c>
      <c r="F867" t="s">
        <v>20</v>
      </c>
      <c r="G867" t="s">
        <v>21</v>
      </c>
      <c r="H867" s="3">
        <v>4</v>
      </c>
      <c r="I867" t="s">
        <v>114</v>
      </c>
      <c r="J867" s="3">
        <v>33</v>
      </c>
      <c r="K867" t="s">
        <v>58</v>
      </c>
      <c r="L867" s="3">
        <v>16000</v>
      </c>
      <c r="M867" s="3">
        <v>15</v>
      </c>
      <c r="N867" s="4">
        <v>240000</v>
      </c>
      <c r="O867" s="2">
        <v>148.22999999999999</v>
      </c>
      <c r="P867" t="s">
        <v>24</v>
      </c>
      <c r="Q867" t="s">
        <v>284</v>
      </c>
      <c r="R867" t="str">
        <f t="shared" si="13"/>
        <v>21-30</v>
      </c>
    </row>
    <row r="868" spans="1:18" x14ac:dyDescent="0.25">
      <c r="A868" t="s">
        <v>964</v>
      </c>
      <c r="B868" t="s">
        <v>965</v>
      </c>
      <c r="C868" s="5">
        <v>45658</v>
      </c>
      <c r="D868" s="3">
        <v>25</v>
      </c>
      <c r="E868" t="s">
        <v>128</v>
      </c>
      <c r="F868" t="s">
        <v>29</v>
      </c>
      <c r="G868" t="s">
        <v>21</v>
      </c>
      <c r="H868" s="3">
        <v>4</v>
      </c>
      <c r="I868" t="s">
        <v>114</v>
      </c>
      <c r="J868" s="3">
        <v>33</v>
      </c>
      <c r="K868" t="s">
        <v>164</v>
      </c>
      <c r="L868" s="3">
        <v>600</v>
      </c>
      <c r="M868" s="3">
        <v>13</v>
      </c>
      <c r="N868" s="4">
        <v>7800</v>
      </c>
      <c r="O868" s="2">
        <v>157.34</v>
      </c>
      <c r="P868" t="s">
        <v>24</v>
      </c>
      <c r="Q868" t="s">
        <v>284</v>
      </c>
      <c r="R868" t="str">
        <f t="shared" si="13"/>
        <v>21-30</v>
      </c>
    </row>
    <row r="869" spans="1:18" x14ac:dyDescent="0.25">
      <c r="A869" t="s">
        <v>966</v>
      </c>
      <c r="B869" t="s">
        <v>967</v>
      </c>
      <c r="C869" s="5">
        <v>45658</v>
      </c>
      <c r="D869" s="3">
        <v>26</v>
      </c>
      <c r="E869" t="s">
        <v>110</v>
      </c>
      <c r="F869" t="s">
        <v>36</v>
      </c>
      <c r="G869" t="s">
        <v>30</v>
      </c>
      <c r="H869" s="3">
        <v>4</v>
      </c>
      <c r="I869" t="s">
        <v>114</v>
      </c>
      <c r="J869" s="3">
        <v>21</v>
      </c>
      <c r="K869" t="s">
        <v>71</v>
      </c>
      <c r="L869" s="3">
        <v>14500</v>
      </c>
      <c r="M869" s="3">
        <v>20</v>
      </c>
      <c r="N869" s="4">
        <v>290000</v>
      </c>
      <c r="O869" s="2">
        <v>37.42</v>
      </c>
      <c r="P869" t="s">
        <v>39</v>
      </c>
      <c r="R869" t="str">
        <f t="shared" si="13"/>
        <v>21-30</v>
      </c>
    </row>
    <row r="870" spans="1:18" x14ac:dyDescent="0.25">
      <c r="A870" t="s">
        <v>966</v>
      </c>
      <c r="B870" t="s">
        <v>967</v>
      </c>
      <c r="C870" s="5">
        <v>45658</v>
      </c>
      <c r="D870" s="3">
        <v>26</v>
      </c>
      <c r="E870" t="s">
        <v>110</v>
      </c>
      <c r="F870" t="s">
        <v>41</v>
      </c>
      <c r="G870" t="s">
        <v>30</v>
      </c>
      <c r="H870" s="3">
        <v>4</v>
      </c>
      <c r="I870" t="s">
        <v>114</v>
      </c>
      <c r="J870" s="3">
        <v>21</v>
      </c>
      <c r="K870" t="s">
        <v>65</v>
      </c>
      <c r="L870" s="3">
        <v>30000</v>
      </c>
      <c r="M870" s="3">
        <v>4</v>
      </c>
      <c r="N870" s="4">
        <v>120000</v>
      </c>
      <c r="O870" s="2">
        <v>174.39</v>
      </c>
      <c r="P870" t="s">
        <v>39</v>
      </c>
      <c r="R870" t="str">
        <f t="shared" si="13"/>
        <v>21-30</v>
      </c>
    </row>
    <row r="871" spans="1:18" x14ac:dyDescent="0.25">
      <c r="A871" t="s">
        <v>968</v>
      </c>
      <c r="B871" t="s">
        <v>969</v>
      </c>
      <c r="C871" s="5">
        <v>45658</v>
      </c>
      <c r="D871" s="3">
        <v>18</v>
      </c>
      <c r="E871" t="s">
        <v>452</v>
      </c>
      <c r="F871" t="s">
        <v>29</v>
      </c>
      <c r="G871" t="s">
        <v>30</v>
      </c>
      <c r="H871" s="3">
        <v>2</v>
      </c>
      <c r="I871" t="s">
        <v>22</v>
      </c>
      <c r="J871" s="3">
        <v>8</v>
      </c>
      <c r="K871" t="s">
        <v>193</v>
      </c>
      <c r="L871" s="3">
        <v>6500</v>
      </c>
      <c r="M871" s="3">
        <v>20</v>
      </c>
      <c r="N871" s="4">
        <v>130000</v>
      </c>
      <c r="O871" s="2">
        <v>60.91</v>
      </c>
      <c r="P871" t="s">
        <v>39</v>
      </c>
      <c r="R871" t="str">
        <f t="shared" si="13"/>
        <v>11-20</v>
      </c>
    </row>
    <row r="872" spans="1:18" x14ac:dyDescent="0.25">
      <c r="A872" t="s">
        <v>970</v>
      </c>
      <c r="B872" t="s">
        <v>971</v>
      </c>
      <c r="C872" s="5">
        <v>45689</v>
      </c>
      <c r="D872" s="3">
        <v>66</v>
      </c>
      <c r="E872" t="s">
        <v>149</v>
      </c>
      <c r="F872" t="s">
        <v>20</v>
      </c>
      <c r="G872" t="s">
        <v>21</v>
      </c>
      <c r="H872" s="3">
        <v>1</v>
      </c>
      <c r="I872" t="s">
        <v>37</v>
      </c>
      <c r="J872" s="3">
        <v>9</v>
      </c>
      <c r="K872" t="s">
        <v>58</v>
      </c>
      <c r="L872" s="3">
        <v>16000</v>
      </c>
      <c r="M872" s="3">
        <v>5</v>
      </c>
      <c r="N872" s="4">
        <v>80000</v>
      </c>
      <c r="O872" s="2">
        <v>42.24</v>
      </c>
      <c r="P872" t="s">
        <v>24</v>
      </c>
      <c r="Q872" t="s">
        <v>32</v>
      </c>
      <c r="R872" t="str">
        <f t="shared" si="13"/>
        <v>61-70</v>
      </c>
    </row>
    <row r="873" spans="1:18" x14ac:dyDescent="0.25">
      <c r="A873" t="s">
        <v>972</v>
      </c>
      <c r="B873" t="s">
        <v>973</v>
      </c>
      <c r="C873" s="5">
        <v>45717</v>
      </c>
      <c r="D873" s="3">
        <v>71</v>
      </c>
      <c r="E873" t="s">
        <v>86</v>
      </c>
      <c r="F873" t="s">
        <v>41</v>
      </c>
      <c r="G873" t="s">
        <v>21</v>
      </c>
      <c r="H873" s="3">
        <v>4</v>
      </c>
      <c r="I873" t="s">
        <v>114</v>
      </c>
      <c r="J873" s="3">
        <v>6</v>
      </c>
      <c r="K873" t="s">
        <v>38</v>
      </c>
      <c r="L873" s="3">
        <v>20000</v>
      </c>
      <c r="M873" s="3">
        <v>15</v>
      </c>
      <c r="N873" s="4">
        <v>300000</v>
      </c>
      <c r="O873" s="2">
        <v>180.53</v>
      </c>
      <c r="P873" t="s">
        <v>24</v>
      </c>
      <c r="Q873" t="s">
        <v>167</v>
      </c>
      <c r="R873" t="str">
        <f t="shared" si="13"/>
        <v>71-80</v>
      </c>
    </row>
    <row r="874" spans="1:18" x14ac:dyDescent="0.25">
      <c r="A874" t="s">
        <v>974</v>
      </c>
      <c r="B874" t="s">
        <v>975</v>
      </c>
      <c r="C874" s="5">
        <v>45689</v>
      </c>
      <c r="D874" s="3">
        <v>76</v>
      </c>
      <c r="E874" t="s">
        <v>118</v>
      </c>
      <c r="F874" t="s">
        <v>41</v>
      </c>
      <c r="G874" t="s">
        <v>30</v>
      </c>
      <c r="H874" s="3">
        <v>2</v>
      </c>
      <c r="I874" t="s">
        <v>22</v>
      </c>
      <c r="J874" s="3">
        <v>38</v>
      </c>
      <c r="K874" t="s">
        <v>42</v>
      </c>
      <c r="L874" s="3">
        <v>9000</v>
      </c>
      <c r="M874" s="3">
        <v>14</v>
      </c>
      <c r="N874" s="4">
        <v>126000</v>
      </c>
      <c r="O874" s="2">
        <v>20.98</v>
      </c>
      <c r="P874" t="s">
        <v>24</v>
      </c>
      <c r="Q874" t="s">
        <v>32</v>
      </c>
      <c r="R874" t="str">
        <f t="shared" si="13"/>
        <v>71-80</v>
      </c>
    </row>
    <row r="875" spans="1:18" x14ac:dyDescent="0.25">
      <c r="A875" t="s">
        <v>974</v>
      </c>
      <c r="B875" t="s">
        <v>975</v>
      </c>
      <c r="C875" s="5">
        <v>45689</v>
      </c>
      <c r="D875" s="3">
        <v>76</v>
      </c>
      <c r="E875" t="s">
        <v>118</v>
      </c>
      <c r="F875" t="s">
        <v>20</v>
      </c>
      <c r="G875" t="s">
        <v>30</v>
      </c>
      <c r="H875" s="3">
        <v>2</v>
      </c>
      <c r="I875" t="s">
        <v>22</v>
      </c>
      <c r="J875" s="3">
        <v>38</v>
      </c>
      <c r="K875" t="s">
        <v>23</v>
      </c>
      <c r="L875" s="3">
        <v>35000</v>
      </c>
      <c r="M875" s="3">
        <v>19</v>
      </c>
      <c r="N875" s="4">
        <v>665000</v>
      </c>
      <c r="O875" s="2">
        <v>169.8</v>
      </c>
      <c r="P875" t="s">
        <v>24</v>
      </c>
      <c r="Q875" t="s">
        <v>32</v>
      </c>
      <c r="R875" t="str">
        <f t="shared" si="13"/>
        <v>71-80</v>
      </c>
    </row>
    <row r="876" spans="1:18" x14ac:dyDescent="0.25">
      <c r="A876" t="s">
        <v>976</v>
      </c>
      <c r="B876" t="s">
        <v>977</v>
      </c>
      <c r="C876" s="5">
        <v>45658</v>
      </c>
      <c r="D876" s="3">
        <v>20</v>
      </c>
      <c r="E876" t="s">
        <v>90</v>
      </c>
      <c r="F876" t="s">
        <v>41</v>
      </c>
      <c r="G876" t="s">
        <v>30</v>
      </c>
      <c r="H876" s="3">
        <v>2</v>
      </c>
      <c r="I876" t="s">
        <v>22</v>
      </c>
      <c r="J876" s="3">
        <v>32</v>
      </c>
      <c r="K876" t="s">
        <v>62</v>
      </c>
      <c r="L876" s="3">
        <v>24000</v>
      </c>
      <c r="M876" s="3">
        <v>14</v>
      </c>
      <c r="N876" s="4">
        <v>336000</v>
      </c>
      <c r="O876" s="2">
        <v>13.17</v>
      </c>
      <c r="P876" t="s">
        <v>39</v>
      </c>
      <c r="R876" t="str">
        <f t="shared" si="13"/>
        <v>11-20</v>
      </c>
    </row>
    <row r="877" spans="1:18" x14ac:dyDescent="0.25">
      <c r="A877" t="s">
        <v>976</v>
      </c>
      <c r="B877" t="s">
        <v>977</v>
      </c>
      <c r="C877" s="5">
        <v>45658</v>
      </c>
      <c r="D877" s="3">
        <v>20</v>
      </c>
      <c r="E877" t="s">
        <v>90</v>
      </c>
      <c r="F877" t="s">
        <v>20</v>
      </c>
      <c r="G877" t="s">
        <v>30</v>
      </c>
      <c r="H877" s="3">
        <v>2</v>
      </c>
      <c r="I877" t="s">
        <v>22</v>
      </c>
      <c r="J877" s="3">
        <v>32</v>
      </c>
      <c r="K877" t="s">
        <v>23</v>
      </c>
      <c r="L877" s="3">
        <v>35000</v>
      </c>
      <c r="M877" s="3">
        <v>20</v>
      </c>
      <c r="N877" s="4">
        <v>700000</v>
      </c>
      <c r="O877" s="2">
        <v>23.83</v>
      </c>
      <c r="P877" t="s">
        <v>39</v>
      </c>
      <c r="R877" t="str">
        <f t="shared" si="13"/>
        <v>11-20</v>
      </c>
    </row>
    <row r="878" spans="1:18" x14ac:dyDescent="0.25">
      <c r="A878" t="s">
        <v>976</v>
      </c>
      <c r="B878" t="s">
        <v>977</v>
      </c>
      <c r="C878" s="5">
        <v>45658</v>
      </c>
      <c r="D878" s="3">
        <v>20</v>
      </c>
      <c r="E878" t="s">
        <v>90</v>
      </c>
      <c r="F878" t="s">
        <v>36</v>
      </c>
      <c r="G878" t="s">
        <v>30</v>
      </c>
      <c r="H878" s="3">
        <v>2</v>
      </c>
      <c r="I878" t="s">
        <v>22</v>
      </c>
      <c r="J878" s="3">
        <v>32</v>
      </c>
      <c r="K878" t="s">
        <v>115</v>
      </c>
      <c r="L878" s="3">
        <v>25000</v>
      </c>
      <c r="M878" s="3">
        <v>14</v>
      </c>
      <c r="N878" s="4">
        <v>350000</v>
      </c>
      <c r="O878" s="2">
        <v>89.94</v>
      </c>
      <c r="P878" t="s">
        <v>39</v>
      </c>
      <c r="R878" t="str">
        <f t="shared" si="13"/>
        <v>11-20</v>
      </c>
    </row>
    <row r="879" spans="1:18" x14ac:dyDescent="0.25">
      <c r="A879" t="s">
        <v>978</v>
      </c>
      <c r="B879" t="s">
        <v>979</v>
      </c>
      <c r="C879" s="5">
        <v>45717</v>
      </c>
      <c r="D879" s="3">
        <v>36</v>
      </c>
      <c r="E879" t="s">
        <v>101</v>
      </c>
      <c r="F879" t="s">
        <v>36</v>
      </c>
      <c r="G879" t="s">
        <v>21</v>
      </c>
      <c r="H879" s="3">
        <v>4</v>
      </c>
      <c r="I879" t="s">
        <v>114</v>
      </c>
      <c r="J879" s="3">
        <v>31</v>
      </c>
      <c r="K879" t="s">
        <v>65</v>
      </c>
      <c r="L879" s="3">
        <v>30000</v>
      </c>
      <c r="M879" s="3">
        <v>13</v>
      </c>
      <c r="N879" s="4">
        <v>390000</v>
      </c>
      <c r="O879" s="2">
        <v>176.69</v>
      </c>
      <c r="P879" t="s">
        <v>24</v>
      </c>
      <c r="Q879" t="s">
        <v>265</v>
      </c>
      <c r="R879" t="str">
        <f t="shared" si="13"/>
        <v>31-40</v>
      </c>
    </row>
    <row r="880" spans="1:18" x14ac:dyDescent="0.25">
      <c r="A880" t="s">
        <v>978</v>
      </c>
      <c r="B880" t="s">
        <v>979</v>
      </c>
      <c r="C880" s="5">
        <v>45717</v>
      </c>
      <c r="D880" s="3">
        <v>36</v>
      </c>
      <c r="E880" t="s">
        <v>101</v>
      </c>
      <c r="F880" t="s">
        <v>29</v>
      </c>
      <c r="G880" t="s">
        <v>21</v>
      </c>
      <c r="H880" s="3">
        <v>4</v>
      </c>
      <c r="I880" t="s">
        <v>114</v>
      </c>
      <c r="J880" s="3">
        <v>31</v>
      </c>
      <c r="K880" t="s">
        <v>87</v>
      </c>
      <c r="L880" s="3">
        <v>7500</v>
      </c>
      <c r="M880" s="3">
        <v>12</v>
      </c>
      <c r="N880" s="4">
        <v>90000</v>
      </c>
      <c r="O880" s="2">
        <v>166.7</v>
      </c>
      <c r="P880" t="s">
        <v>24</v>
      </c>
      <c r="Q880" t="s">
        <v>265</v>
      </c>
      <c r="R880" t="str">
        <f t="shared" si="13"/>
        <v>31-40</v>
      </c>
    </row>
    <row r="881" spans="1:18" x14ac:dyDescent="0.25">
      <c r="A881" t="s">
        <v>978</v>
      </c>
      <c r="B881" t="s">
        <v>979</v>
      </c>
      <c r="C881" s="5">
        <v>45717</v>
      </c>
      <c r="D881" s="3">
        <v>36</v>
      </c>
      <c r="E881" t="s">
        <v>101</v>
      </c>
      <c r="F881" t="s">
        <v>20</v>
      </c>
      <c r="G881" t="s">
        <v>21</v>
      </c>
      <c r="H881" s="3">
        <v>4</v>
      </c>
      <c r="I881" t="s">
        <v>114</v>
      </c>
      <c r="J881" s="3">
        <v>31</v>
      </c>
      <c r="K881" t="s">
        <v>23</v>
      </c>
      <c r="L881" s="3">
        <v>35000</v>
      </c>
      <c r="M881" s="3">
        <v>6</v>
      </c>
      <c r="N881" s="4">
        <v>210000</v>
      </c>
      <c r="O881" s="2">
        <v>160.05000000000001</v>
      </c>
      <c r="P881" t="s">
        <v>24</v>
      </c>
      <c r="Q881" t="s">
        <v>265</v>
      </c>
      <c r="R881" t="str">
        <f t="shared" si="13"/>
        <v>31-40</v>
      </c>
    </row>
    <row r="882" spans="1:18" x14ac:dyDescent="0.25">
      <c r="A882" t="s">
        <v>980</v>
      </c>
      <c r="B882" t="s">
        <v>981</v>
      </c>
      <c r="C882" s="5">
        <v>45689</v>
      </c>
      <c r="D882" s="3">
        <v>52</v>
      </c>
      <c r="E882" t="s">
        <v>299</v>
      </c>
      <c r="F882" t="s">
        <v>29</v>
      </c>
      <c r="G882" t="s">
        <v>30</v>
      </c>
      <c r="H882" s="3">
        <v>2</v>
      </c>
      <c r="I882" t="s">
        <v>22</v>
      </c>
      <c r="J882" s="3">
        <v>9</v>
      </c>
      <c r="K882" t="s">
        <v>31</v>
      </c>
      <c r="L882" s="3">
        <v>5500</v>
      </c>
      <c r="M882" s="3">
        <v>7</v>
      </c>
      <c r="N882" s="4">
        <v>38500</v>
      </c>
      <c r="O882" s="2">
        <v>61.08</v>
      </c>
      <c r="P882" t="s">
        <v>24</v>
      </c>
      <c r="Q882" t="s">
        <v>167</v>
      </c>
      <c r="R882" t="str">
        <f t="shared" si="13"/>
        <v>51-60</v>
      </c>
    </row>
    <row r="883" spans="1:18" x14ac:dyDescent="0.25">
      <c r="A883" t="s">
        <v>982</v>
      </c>
      <c r="B883" t="s">
        <v>983</v>
      </c>
      <c r="C883" s="5">
        <v>45689</v>
      </c>
      <c r="D883" s="3">
        <v>18</v>
      </c>
      <c r="E883" t="s">
        <v>152</v>
      </c>
      <c r="F883" t="s">
        <v>29</v>
      </c>
      <c r="G883" t="s">
        <v>30</v>
      </c>
      <c r="H883" s="3">
        <v>2</v>
      </c>
      <c r="I883" t="s">
        <v>22</v>
      </c>
      <c r="J883" s="3">
        <v>23</v>
      </c>
      <c r="K883" t="s">
        <v>31</v>
      </c>
      <c r="L883" s="3">
        <v>5500</v>
      </c>
      <c r="M883" s="3">
        <v>8</v>
      </c>
      <c r="N883" s="4">
        <v>44000</v>
      </c>
      <c r="O883" s="2">
        <v>23.24</v>
      </c>
      <c r="P883" t="s">
        <v>39</v>
      </c>
      <c r="R883" t="str">
        <f t="shared" si="13"/>
        <v>11-20</v>
      </c>
    </row>
    <row r="884" spans="1:18" x14ac:dyDescent="0.25">
      <c r="A884" t="s">
        <v>982</v>
      </c>
      <c r="B884" t="s">
        <v>983</v>
      </c>
      <c r="C884" s="5">
        <v>45689</v>
      </c>
      <c r="D884" s="3">
        <v>18</v>
      </c>
      <c r="E884" t="s">
        <v>152</v>
      </c>
      <c r="F884" t="s">
        <v>20</v>
      </c>
      <c r="G884" t="s">
        <v>30</v>
      </c>
      <c r="H884" s="3">
        <v>2</v>
      </c>
      <c r="I884" t="s">
        <v>22</v>
      </c>
      <c r="J884" s="3">
        <v>23</v>
      </c>
      <c r="K884" t="s">
        <v>46</v>
      </c>
      <c r="L884" s="3">
        <v>4500</v>
      </c>
      <c r="M884" s="3">
        <v>16</v>
      </c>
      <c r="N884" s="4">
        <v>72000</v>
      </c>
      <c r="O884" s="2">
        <v>112.62</v>
      </c>
      <c r="P884" t="s">
        <v>39</v>
      </c>
      <c r="R884" t="str">
        <f t="shared" si="13"/>
        <v>11-20</v>
      </c>
    </row>
    <row r="885" spans="1:18" x14ac:dyDescent="0.25">
      <c r="A885" t="s">
        <v>984</v>
      </c>
      <c r="B885" t="s">
        <v>985</v>
      </c>
      <c r="C885" s="5">
        <v>45717</v>
      </c>
      <c r="D885" s="3">
        <v>59</v>
      </c>
      <c r="E885" t="s">
        <v>152</v>
      </c>
      <c r="F885" t="s">
        <v>41</v>
      </c>
      <c r="G885" t="s">
        <v>21</v>
      </c>
      <c r="H885" s="3">
        <v>2</v>
      </c>
      <c r="I885" t="s">
        <v>22</v>
      </c>
      <c r="J885" s="3">
        <v>50</v>
      </c>
      <c r="K885" t="s">
        <v>71</v>
      </c>
      <c r="L885" s="3">
        <v>14500</v>
      </c>
      <c r="M885" s="3">
        <v>4</v>
      </c>
      <c r="N885" s="4">
        <v>58000</v>
      </c>
      <c r="O885" s="2">
        <v>159.9</v>
      </c>
      <c r="P885" t="s">
        <v>39</v>
      </c>
      <c r="R885" t="str">
        <f t="shared" si="13"/>
        <v>51-60</v>
      </c>
    </row>
    <row r="886" spans="1:18" x14ac:dyDescent="0.25">
      <c r="A886" t="s">
        <v>984</v>
      </c>
      <c r="B886" t="s">
        <v>985</v>
      </c>
      <c r="C886" s="5">
        <v>45717</v>
      </c>
      <c r="D886" s="3">
        <v>59</v>
      </c>
      <c r="E886" t="s">
        <v>152</v>
      </c>
      <c r="F886" t="s">
        <v>36</v>
      </c>
      <c r="G886" t="s">
        <v>21</v>
      </c>
      <c r="H886" s="3">
        <v>2</v>
      </c>
      <c r="I886" t="s">
        <v>22</v>
      </c>
      <c r="J886" s="3">
        <v>50</v>
      </c>
      <c r="K886" t="s">
        <v>38</v>
      </c>
      <c r="L886" s="3">
        <v>20000</v>
      </c>
      <c r="M886" s="3">
        <v>20</v>
      </c>
      <c r="N886" s="4">
        <v>400000</v>
      </c>
      <c r="O886" s="2">
        <v>156.44</v>
      </c>
      <c r="P886" t="s">
        <v>39</v>
      </c>
      <c r="R886" t="str">
        <f t="shared" si="13"/>
        <v>51-60</v>
      </c>
    </row>
    <row r="887" spans="1:18" x14ac:dyDescent="0.25">
      <c r="A887" t="s">
        <v>984</v>
      </c>
      <c r="B887" t="s">
        <v>985</v>
      </c>
      <c r="C887" s="5">
        <v>45717</v>
      </c>
      <c r="D887" s="3">
        <v>59</v>
      </c>
      <c r="E887" t="s">
        <v>152</v>
      </c>
      <c r="F887" t="s">
        <v>29</v>
      </c>
      <c r="G887" t="s">
        <v>21</v>
      </c>
      <c r="H887" s="3">
        <v>2</v>
      </c>
      <c r="I887" t="s">
        <v>22</v>
      </c>
      <c r="J887" s="3">
        <v>50</v>
      </c>
      <c r="K887" t="s">
        <v>83</v>
      </c>
      <c r="L887" s="3">
        <v>1000</v>
      </c>
      <c r="M887" s="3">
        <v>2</v>
      </c>
      <c r="N887" s="4">
        <v>2000</v>
      </c>
      <c r="O887" s="2">
        <v>164.81</v>
      </c>
      <c r="P887" t="s">
        <v>39</v>
      </c>
      <c r="R887" t="str">
        <f t="shared" si="13"/>
        <v>51-60</v>
      </c>
    </row>
    <row r="888" spans="1:18" x14ac:dyDescent="0.25">
      <c r="A888" t="s">
        <v>986</v>
      </c>
      <c r="B888" t="s">
        <v>987</v>
      </c>
      <c r="C888" s="5">
        <v>45689</v>
      </c>
      <c r="D888" s="3">
        <v>29</v>
      </c>
      <c r="E888" t="s">
        <v>28</v>
      </c>
      <c r="F888" t="s">
        <v>29</v>
      </c>
      <c r="G888" t="s">
        <v>21</v>
      </c>
      <c r="H888" s="3">
        <v>3</v>
      </c>
      <c r="I888" t="s">
        <v>50</v>
      </c>
      <c r="J888" s="3">
        <v>56</v>
      </c>
      <c r="K888" t="s">
        <v>83</v>
      </c>
      <c r="L888" s="3">
        <v>1000</v>
      </c>
      <c r="M888" s="3">
        <v>12</v>
      </c>
      <c r="N888" s="4">
        <v>12000</v>
      </c>
      <c r="O888" s="2">
        <v>31.28</v>
      </c>
      <c r="P888" t="s">
        <v>24</v>
      </c>
      <c r="Q888" t="s">
        <v>96</v>
      </c>
      <c r="R888" t="str">
        <f t="shared" si="13"/>
        <v>21-30</v>
      </c>
    </row>
    <row r="889" spans="1:18" x14ac:dyDescent="0.25">
      <c r="A889" t="s">
        <v>986</v>
      </c>
      <c r="B889" t="s">
        <v>987</v>
      </c>
      <c r="C889" s="5">
        <v>45689</v>
      </c>
      <c r="D889" s="3">
        <v>29</v>
      </c>
      <c r="E889" t="s">
        <v>28</v>
      </c>
      <c r="F889" t="s">
        <v>36</v>
      </c>
      <c r="G889" t="s">
        <v>21</v>
      </c>
      <c r="H889" s="3">
        <v>3</v>
      </c>
      <c r="I889" t="s">
        <v>50</v>
      </c>
      <c r="J889" s="3">
        <v>56</v>
      </c>
      <c r="K889" t="s">
        <v>115</v>
      </c>
      <c r="L889" s="3">
        <v>25000</v>
      </c>
      <c r="M889" s="3">
        <v>4</v>
      </c>
      <c r="N889" s="4">
        <v>100000</v>
      </c>
      <c r="O889" s="2">
        <v>163.92</v>
      </c>
      <c r="P889" t="s">
        <v>24</v>
      </c>
      <c r="Q889" t="s">
        <v>96</v>
      </c>
      <c r="R889" t="str">
        <f t="shared" si="13"/>
        <v>21-30</v>
      </c>
    </row>
    <row r="890" spans="1:18" x14ac:dyDescent="0.25">
      <c r="A890" t="s">
        <v>986</v>
      </c>
      <c r="B890" t="s">
        <v>987</v>
      </c>
      <c r="C890" s="5">
        <v>45689</v>
      </c>
      <c r="D890" s="3">
        <v>29</v>
      </c>
      <c r="E890" t="s">
        <v>28</v>
      </c>
      <c r="F890" t="s">
        <v>20</v>
      </c>
      <c r="G890" t="s">
        <v>21</v>
      </c>
      <c r="H890" s="3">
        <v>3</v>
      </c>
      <c r="I890" t="s">
        <v>50</v>
      </c>
      <c r="J890" s="3">
        <v>56</v>
      </c>
      <c r="K890" t="s">
        <v>46</v>
      </c>
      <c r="L890" s="3">
        <v>4500</v>
      </c>
      <c r="M890" s="3">
        <v>14</v>
      </c>
      <c r="N890" s="4">
        <v>63000</v>
      </c>
      <c r="O890" s="2">
        <v>88.1</v>
      </c>
      <c r="P890" t="s">
        <v>24</v>
      </c>
      <c r="Q890" t="s">
        <v>96</v>
      </c>
      <c r="R890" t="str">
        <f t="shared" si="13"/>
        <v>21-30</v>
      </c>
    </row>
    <row r="891" spans="1:18" x14ac:dyDescent="0.25">
      <c r="A891" t="s">
        <v>988</v>
      </c>
      <c r="B891" t="s">
        <v>989</v>
      </c>
      <c r="C891" s="5">
        <v>45689</v>
      </c>
      <c r="D891" s="3">
        <v>47</v>
      </c>
      <c r="E891" t="s">
        <v>213</v>
      </c>
      <c r="F891" t="s">
        <v>36</v>
      </c>
      <c r="G891" t="s">
        <v>30</v>
      </c>
      <c r="H891" s="3">
        <v>1</v>
      </c>
      <c r="I891" t="s">
        <v>37</v>
      </c>
      <c r="J891" s="3">
        <v>19</v>
      </c>
      <c r="K891" t="s">
        <v>71</v>
      </c>
      <c r="L891" s="3">
        <v>14500</v>
      </c>
      <c r="M891" s="3">
        <v>17</v>
      </c>
      <c r="N891" s="4">
        <v>246500</v>
      </c>
      <c r="O891" s="2">
        <v>30.75</v>
      </c>
      <c r="P891" t="s">
        <v>24</v>
      </c>
      <c r="Q891" t="s">
        <v>284</v>
      </c>
      <c r="R891" t="str">
        <f t="shared" si="13"/>
        <v>41-50</v>
      </c>
    </row>
    <row r="892" spans="1:18" x14ac:dyDescent="0.25">
      <c r="A892" t="s">
        <v>988</v>
      </c>
      <c r="B892" t="s">
        <v>989</v>
      </c>
      <c r="C892" s="5">
        <v>45689</v>
      </c>
      <c r="D892" s="3">
        <v>47</v>
      </c>
      <c r="E892" t="s">
        <v>213</v>
      </c>
      <c r="F892" t="s">
        <v>29</v>
      </c>
      <c r="G892" t="s">
        <v>30</v>
      </c>
      <c r="H892" s="3">
        <v>1</v>
      </c>
      <c r="I892" t="s">
        <v>37</v>
      </c>
      <c r="J892" s="3">
        <v>19</v>
      </c>
      <c r="K892" t="s">
        <v>87</v>
      </c>
      <c r="L892" s="3">
        <v>7500</v>
      </c>
      <c r="M892" s="3">
        <v>5</v>
      </c>
      <c r="N892" s="4">
        <v>37500</v>
      </c>
      <c r="O892" s="2">
        <v>157.55000000000001</v>
      </c>
      <c r="P892" t="s">
        <v>24</v>
      </c>
      <c r="Q892" t="s">
        <v>284</v>
      </c>
      <c r="R892" t="str">
        <f t="shared" si="13"/>
        <v>41-50</v>
      </c>
    </row>
    <row r="893" spans="1:18" x14ac:dyDescent="0.25">
      <c r="A893" t="s">
        <v>990</v>
      </c>
      <c r="B893" t="s">
        <v>991</v>
      </c>
      <c r="C893" s="5">
        <v>45717</v>
      </c>
      <c r="D893" s="3">
        <v>68</v>
      </c>
      <c r="E893" t="s">
        <v>110</v>
      </c>
      <c r="F893" t="s">
        <v>41</v>
      </c>
      <c r="G893" t="s">
        <v>30</v>
      </c>
      <c r="H893" s="3">
        <v>1</v>
      </c>
      <c r="I893" t="s">
        <v>37</v>
      </c>
      <c r="J893" s="3">
        <v>55</v>
      </c>
      <c r="K893" t="s">
        <v>42</v>
      </c>
      <c r="L893" s="3">
        <v>9000</v>
      </c>
      <c r="M893" s="3">
        <v>13</v>
      </c>
      <c r="N893" s="4">
        <v>117000</v>
      </c>
      <c r="O893" s="2">
        <v>67.989999999999995</v>
      </c>
      <c r="P893" t="s">
        <v>39</v>
      </c>
      <c r="R893" t="str">
        <f t="shared" si="13"/>
        <v>61-70</v>
      </c>
    </row>
    <row r="894" spans="1:18" x14ac:dyDescent="0.25">
      <c r="A894" t="s">
        <v>992</v>
      </c>
      <c r="B894" t="s">
        <v>993</v>
      </c>
      <c r="C894" s="5">
        <v>45658</v>
      </c>
      <c r="D894" s="3">
        <v>71</v>
      </c>
      <c r="E894" t="s">
        <v>49</v>
      </c>
      <c r="F894" t="s">
        <v>36</v>
      </c>
      <c r="G894" t="s">
        <v>30</v>
      </c>
      <c r="H894" s="3">
        <v>2</v>
      </c>
      <c r="I894" t="s">
        <v>22</v>
      </c>
      <c r="J894" s="3">
        <v>49</v>
      </c>
      <c r="K894" t="s">
        <v>105</v>
      </c>
      <c r="L894" s="3">
        <v>75000</v>
      </c>
      <c r="M894" s="3">
        <v>18</v>
      </c>
      <c r="N894" s="4">
        <v>1350000</v>
      </c>
      <c r="O894" s="2">
        <v>80.7</v>
      </c>
      <c r="P894" t="s">
        <v>39</v>
      </c>
      <c r="R894" t="str">
        <f t="shared" si="13"/>
        <v>71-80</v>
      </c>
    </row>
    <row r="895" spans="1:18" x14ac:dyDescent="0.25">
      <c r="A895" t="s">
        <v>994</v>
      </c>
      <c r="B895" t="s">
        <v>995</v>
      </c>
      <c r="C895" s="5">
        <v>45717</v>
      </c>
      <c r="D895" s="3">
        <v>56</v>
      </c>
      <c r="E895" t="s">
        <v>152</v>
      </c>
      <c r="F895" t="s">
        <v>29</v>
      </c>
      <c r="G895" t="s">
        <v>21</v>
      </c>
      <c r="H895" s="3">
        <v>5</v>
      </c>
      <c r="I895" t="s">
        <v>55</v>
      </c>
      <c r="J895" s="3">
        <v>53</v>
      </c>
      <c r="K895" t="s">
        <v>31</v>
      </c>
      <c r="L895" s="3">
        <v>5500</v>
      </c>
      <c r="M895" s="3">
        <v>18</v>
      </c>
      <c r="N895" s="4">
        <v>99000</v>
      </c>
      <c r="O895" s="2">
        <v>128.94999999999999</v>
      </c>
      <c r="P895" t="s">
        <v>39</v>
      </c>
      <c r="R895" t="str">
        <f t="shared" si="13"/>
        <v>51-60</v>
      </c>
    </row>
    <row r="896" spans="1:18" x14ac:dyDescent="0.25">
      <c r="A896" t="s">
        <v>996</v>
      </c>
      <c r="B896" t="s">
        <v>997</v>
      </c>
      <c r="C896" s="5">
        <v>45717</v>
      </c>
      <c r="D896" s="3">
        <v>60</v>
      </c>
      <c r="E896" t="s">
        <v>82</v>
      </c>
      <c r="F896" t="s">
        <v>20</v>
      </c>
      <c r="G896" t="s">
        <v>21</v>
      </c>
      <c r="H896" s="3">
        <v>1</v>
      </c>
      <c r="I896" t="s">
        <v>37</v>
      </c>
      <c r="J896" s="3">
        <v>57</v>
      </c>
      <c r="K896" t="s">
        <v>51</v>
      </c>
      <c r="L896" s="3">
        <v>9000</v>
      </c>
      <c r="M896" s="3">
        <v>17</v>
      </c>
      <c r="N896" s="4">
        <v>153000</v>
      </c>
      <c r="O896" s="2">
        <v>43.14</v>
      </c>
      <c r="P896" t="s">
        <v>24</v>
      </c>
      <c r="Q896" t="s">
        <v>96</v>
      </c>
      <c r="R896" t="str">
        <f t="shared" si="13"/>
        <v>51-60</v>
      </c>
    </row>
    <row r="897" spans="1:18" x14ac:dyDescent="0.25">
      <c r="A897" t="s">
        <v>996</v>
      </c>
      <c r="B897" t="s">
        <v>997</v>
      </c>
      <c r="C897" s="5">
        <v>45717</v>
      </c>
      <c r="D897" s="3">
        <v>60</v>
      </c>
      <c r="E897" t="s">
        <v>82</v>
      </c>
      <c r="F897" t="s">
        <v>36</v>
      </c>
      <c r="G897" t="s">
        <v>21</v>
      </c>
      <c r="H897" s="3">
        <v>1</v>
      </c>
      <c r="I897" t="s">
        <v>37</v>
      </c>
      <c r="J897" s="3">
        <v>57</v>
      </c>
      <c r="K897" t="s">
        <v>62</v>
      </c>
      <c r="L897" s="3">
        <v>24000</v>
      </c>
      <c r="M897" s="3">
        <v>6</v>
      </c>
      <c r="N897" s="4">
        <v>144000</v>
      </c>
      <c r="O897" s="2">
        <v>104.51</v>
      </c>
      <c r="P897" t="s">
        <v>24</v>
      </c>
      <c r="Q897" t="s">
        <v>96</v>
      </c>
      <c r="R897" t="str">
        <f t="shared" si="13"/>
        <v>51-60</v>
      </c>
    </row>
    <row r="898" spans="1:18" x14ac:dyDescent="0.25">
      <c r="A898" t="s">
        <v>998</v>
      </c>
      <c r="B898" t="s">
        <v>999</v>
      </c>
      <c r="C898" s="5">
        <v>45658</v>
      </c>
      <c r="D898" s="3">
        <v>49</v>
      </c>
      <c r="E898" t="s">
        <v>189</v>
      </c>
      <c r="F898" t="s">
        <v>41</v>
      </c>
      <c r="G898" t="s">
        <v>30</v>
      </c>
      <c r="H898" s="3">
        <v>1</v>
      </c>
      <c r="I898" t="s">
        <v>37</v>
      </c>
      <c r="J898" s="3">
        <v>8</v>
      </c>
      <c r="K898" t="s">
        <v>38</v>
      </c>
      <c r="L898" s="3">
        <v>20000</v>
      </c>
      <c r="M898" s="3">
        <v>19</v>
      </c>
      <c r="N898" s="4">
        <v>380000</v>
      </c>
      <c r="O898" s="2">
        <v>161.16999999999999</v>
      </c>
      <c r="P898" t="s">
        <v>39</v>
      </c>
      <c r="R898" t="str">
        <f t="shared" si="13"/>
        <v>41-50</v>
      </c>
    </row>
    <row r="899" spans="1:18" x14ac:dyDescent="0.25">
      <c r="A899" t="s">
        <v>998</v>
      </c>
      <c r="B899" t="s">
        <v>999</v>
      </c>
      <c r="C899" s="5">
        <v>45658</v>
      </c>
      <c r="D899" s="3">
        <v>49</v>
      </c>
      <c r="E899" t="s">
        <v>189</v>
      </c>
      <c r="F899" t="s">
        <v>20</v>
      </c>
      <c r="G899" t="s">
        <v>30</v>
      </c>
      <c r="H899" s="3">
        <v>1</v>
      </c>
      <c r="I899" t="s">
        <v>37</v>
      </c>
      <c r="J899" s="3">
        <v>8</v>
      </c>
      <c r="K899" t="s">
        <v>46</v>
      </c>
      <c r="L899" s="3">
        <v>4500</v>
      </c>
      <c r="M899" s="3">
        <v>10</v>
      </c>
      <c r="N899" s="4">
        <v>45000</v>
      </c>
      <c r="O899" s="2">
        <v>70.39</v>
      </c>
      <c r="P899" t="s">
        <v>39</v>
      </c>
      <c r="R899" t="str">
        <f t="shared" ref="R899:R962" si="14">IF(D899&lt;=20,"11-20",IF(D899&lt;=30,"21-30",IF(D899&lt;=40,"31-40",IF(D899&lt;=50,"41-50",IF(D899&lt;=60,"51-60",IF(D899&lt;=70,"61-70","71-80"))))))</f>
        <v>41-50</v>
      </c>
    </row>
    <row r="900" spans="1:18" x14ac:dyDescent="0.25">
      <c r="A900" t="s">
        <v>998</v>
      </c>
      <c r="B900" t="s">
        <v>999</v>
      </c>
      <c r="C900" s="5">
        <v>45658</v>
      </c>
      <c r="D900" s="3">
        <v>49</v>
      </c>
      <c r="E900" t="s">
        <v>189</v>
      </c>
      <c r="F900" t="s">
        <v>36</v>
      </c>
      <c r="G900" t="s">
        <v>30</v>
      </c>
      <c r="H900" s="3">
        <v>1</v>
      </c>
      <c r="I900" t="s">
        <v>37</v>
      </c>
      <c r="J900" s="3">
        <v>8</v>
      </c>
      <c r="K900" t="s">
        <v>65</v>
      </c>
      <c r="L900" s="3">
        <v>30000</v>
      </c>
      <c r="M900" s="3">
        <v>17</v>
      </c>
      <c r="N900" s="4">
        <v>510000</v>
      </c>
      <c r="O900" s="2">
        <v>143.01</v>
      </c>
      <c r="P900" t="s">
        <v>39</v>
      </c>
      <c r="R900" t="str">
        <f t="shared" si="14"/>
        <v>41-50</v>
      </c>
    </row>
    <row r="901" spans="1:18" x14ac:dyDescent="0.25">
      <c r="A901" t="s">
        <v>1000</v>
      </c>
      <c r="B901" t="s">
        <v>451</v>
      </c>
      <c r="C901" s="5">
        <v>45717</v>
      </c>
      <c r="D901" s="3">
        <v>29</v>
      </c>
      <c r="E901" t="s">
        <v>258</v>
      </c>
      <c r="F901" t="s">
        <v>29</v>
      </c>
      <c r="G901" t="s">
        <v>21</v>
      </c>
      <c r="H901" s="3">
        <v>4</v>
      </c>
      <c r="I901" t="s">
        <v>114</v>
      </c>
      <c r="J901" s="3">
        <v>53</v>
      </c>
      <c r="K901" t="s">
        <v>83</v>
      </c>
      <c r="L901" s="3">
        <v>1000</v>
      </c>
      <c r="M901" s="3">
        <v>5</v>
      </c>
      <c r="N901" s="4">
        <v>5000</v>
      </c>
      <c r="O901" s="2">
        <v>12.91</v>
      </c>
      <c r="P901" t="s">
        <v>24</v>
      </c>
      <c r="Q901" t="s">
        <v>284</v>
      </c>
      <c r="R901" t="str">
        <f t="shared" si="14"/>
        <v>21-30</v>
      </c>
    </row>
    <row r="902" spans="1:18" x14ac:dyDescent="0.25">
      <c r="A902" t="s">
        <v>1000</v>
      </c>
      <c r="B902" t="s">
        <v>451</v>
      </c>
      <c r="C902" s="5">
        <v>45717</v>
      </c>
      <c r="D902" s="3">
        <v>29</v>
      </c>
      <c r="E902" t="s">
        <v>258</v>
      </c>
      <c r="F902" t="s">
        <v>41</v>
      </c>
      <c r="G902" t="s">
        <v>21</v>
      </c>
      <c r="H902" s="3">
        <v>4</v>
      </c>
      <c r="I902" t="s">
        <v>114</v>
      </c>
      <c r="J902" s="3">
        <v>53</v>
      </c>
      <c r="K902" t="s">
        <v>71</v>
      </c>
      <c r="L902" s="3">
        <v>14500</v>
      </c>
      <c r="M902" s="3">
        <v>3</v>
      </c>
      <c r="N902" s="4">
        <v>43500</v>
      </c>
      <c r="O902" s="2">
        <v>43.35</v>
      </c>
      <c r="P902" t="s">
        <v>24</v>
      </c>
      <c r="Q902" t="s">
        <v>284</v>
      </c>
      <c r="R902" t="str">
        <f t="shared" si="14"/>
        <v>21-30</v>
      </c>
    </row>
    <row r="903" spans="1:18" x14ac:dyDescent="0.25">
      <c r="A903" t="s">
        <v>1001</v>
      </c>
      <c r="B903" t="s">
        <v>1002</v>
      </c>
      <c r="C903" s="5">
        <v>45717</v>
      </c>
      <c r="D903" s="3">
        <v>67</v>
      </c>
      <c r="E903" t="s">
        <v>75</v>
      </c>
      <c r="F903" t="s">
        <v>29</v>
      </c>
      <c r="G903" t="s">
        <v>30</v>
      </c>
      <c r="H903" s="3">
        <v>5</v>
      </c>
      <c r="I903" t="s">
        <v>55</v>
      </c>
      <c r="J903" s="3">
        <v>56</v>
      </c>
      <c r="K903" t="s">
        <v>31</v>
      </c>
      <c r="L903" s="3">
        <v>5500</v>
      </c>
      <c r="M903" s="3">
        <v>14</v>
      </c>
      <c r="N903" s="4">
        <v>77000</v>
      </c>
      <c r="O903" s="2">
        <v>146.47999999999999</v>
      </c>
      <c r="P903" t="s">
        <v>39</v>
      </c>
      <c r="R903" t="str">
        <f t="shared" si="14"/>
        <v>61-70</v>
      </c>
    </row>
    <row r="904" spans="1:18" x14ac:dyDescent="0.25">
      <c r="A904" t="s">
        <v>1001</v>
      </c>
      <c r="B904" t="s">
        <v>1002</v>
      </c>
      <c r="C904" s="5">
        <v>45717</v>
      </c>
      <c r="D904" s="3">
        <v>67</v>
      </c>
      <c r="E904" t="s">
        <v>75</v>
      </c>
      <c r="F904" t="s">
        <v>36</v>
      </c>
      <c r="G904" t="s">
        <v>30</v>
      </c>
      <c r="H904" s="3">
        <v>5</v>
      </c>
      <c r="I904" t="s">
        <v>55</v>
      </c>
      <c r="J904" s="3">
        <v>56</v>
      </c>
      <c r="K904" t="s">
        <v>65</v>
      </c>
      <c r="L904" s="3">
        <v>30000</v>
      </c>
      <c r="M904" s="3">
        <v>5</v>
      </c>
      <c r="N904" s="4">
        <v>150000</v>
      </c>
      <c r="O904" s="2">
        <v>29.3</v>
      </c>
      <c r="P904" t="s">
        <v>39</v>
      </c>
      <c r="R904" t="str">
        <f t="shared" si="14"/>
        <v>61-70</v>
      </c>
    </row>
    <row r="905" spans="1:18" x14ac:dyDescent="0.25">
      <c r="A905" t="s">
        <v>1003</v>
      </c>
      <c r="B905" t="s">
        <v>1004</v>
      </c>
      <c r="C905" s="5">
        <v>45689</v>
      </c>
      <c r="D905" s="3">
        <v>74</v>
      </c>
      <c r="E905" t="s">
        <v>140</v>
      </c>
      <c r="F905" t="s">
        <v>20</v>
      </c>
      <c r="G905" t="s">
        <v>21</v>
      </c>
      <c r="H905" s="3">
        <v>4</v>
      </c>
      <c r="I905" t="s">
        <v>114</v>
      </c>
      <c r="J905" s="3">
        <v>45</v>
      </c>
      <c r="K905" t="s">
        <v>58</v>
      </c>
      <c r="L905" s="3">
        <v>16000</v>
      </c>
      <c r="M905" s="3">
        <v>14</v>
      </c>
      <c r="N905" s="4">
        <v>224000</v>
      </c>
      <c r="O905" s="2">
        <v>120.52</v>
      </c>
      <c r="P905" t="s">
        <v>39</v>
      </c>
      <c r="R905" t="str">
        <f t="shared" si="14"/>
        <v>71-80</v>
      </c>
    </row>
    <row r="906" spans="1:18" x14ac:dyDescent="0.25">
      <c r="A906" t="s">
        <v>1003</v>
      </c>
      <c r="B906" t="s">
        <v>1004</v>
      </c>
      <c r="C906" s="5">
        <v>45689</v>
      </c>
      <c r="D906" s="3">
        <v>74</v>
      </c>
      <c r="E906" t="s">
        <v>140</v>
      </c>
      <c r="F906" t="s">
        <v>36</v>
      </c>
      <c r="G906" t="s">
        <v>21</v>
      </c>
      <c r="H906" s="3">
        <v>4</v>
      </c>
      <c r="I906" t="s">
        <v>114</v>
      </c>
      <c r="J906" s="3">
        <v>45</v>
      </c>
      <c r="K906" t="s">
        <v>38</v>
      </c>
      <c r="L906" s="3">
        <v>20000</v>
      </c>
      <c r="M906" s="3">
        <v>19</v>
      </c>
      <c r="N906" s="4">
        <v>380000</v>
      </c>
      <c r="O906" s="2">
        <v>24.61</v>
      </c>
      <c r="P906" t="s">
        <v>39</v>
      </c>
      <c r="R906" t="str">
        <f t="shared" si="14"/>
        <v>71-80</v>
      </c>
    </row>
    <row r="907" spans="1:18" x14ac:dyDescent="0.25">
      <c r="A907" t="s">
        <v>1003</v>
      </c>
      <c r="B907" t="s">
        <v>1004</v>
      </c>
      <c r="C907" s="5">
        <v>45689</v>
      </c>
      <c r="D907" s="3">
        <v>74</v>
      </c>
      <c r="E907" t="s">
        <v>140</v>
      </c>
      <c r="F907" t="s">
        <v>29</v>
      </c>
      <c r="G907" t="s">
        <v>21</v>
      </c>
      <c r="H907" s="3">
        <v>4</v>
      </c>
      <c r="I907" t="s">
        <v>114</v>
      </c>
      <c r="J907" s="3">
        <v>45</v>
      </c>
      <c r="K907" t="s">
        <v>40</v>
      </c>
      <c r="L907" s="3">
        <v>500</v>
      </c>
      <c r="M907" s="3">
        <v>5</v>
      </c>
      <c r="N907" s="4">
        <v>2500</v>
      </c>
      <c r="O907" s="2">
        <v>8.5399999999999991</v>
      </c>
      <c r="P907" t="s">
        <v>39</v>
      </c>
      <c r="R907" t="str">
        <f t="shared" si="14"/>
        <v>71-80</v>
      </c>
    </row>
    <row r="908" spans="1:18" x14ac:dyDescent="0.25">
      <c r="A908" t="s">
        <v>1005</v>
      </c>
      <c r="B908" t="s">
        <v>1006</v>
      </c>
      <c r="C908" s="5">
        <v>45717</v>
      </c>
      <c r="D908" s="3">
        <v>63</v>
      </c>
      <c r="E908" t="s">
        <v>149</v>
      </c>
      <c r="F908" t="s">
        <v>29</v>
      </c>
      <c r="G908" t="s">
        <v>30</v>
      </c>
      <c r="H908" s="3">
        <v>4</v>
      </c>
      <c r="I908" t="s">
        <v>114</v>
      </c>
      <c r="J908" s="3">
        <v>20</v>
      </c>
      <c r="K908" t="s">
        <v>102</v>
      </c>
      <c r="L908" s="3">
        <v>900</v>
      </c>
      <c r="M908" s="3">
        <v>10</v>
      </c>
      <c r="N908" s="4">
        <v>9000</v>
      </c>
      <c r="O908" s="2">
        <v>187.4</v>
      </c>
      <c r="P908" t="s">
        <v>24</v>
      </c>
      <c r="Q908" t="s">
        <v>265</v>
      </c>
      <c r="R908" t="str">
        <f t="shared" si="14"/>
        <v>61-70</v>
      </c>
    </row>
    <row r="909" spans="1:18" x14ac:dyDescent="0.25">
      <c r="A909" t="s">
        <v>1007</v>
      </c>
      <c r="B909" t="s">
        <v>1008</v>
      </c>
      <c r="C909" s="5">
        <v>45658</v>
      </c>
      <c r="D909" s="3">
        <v>43</v>
      </c>
      <c r="E909" t="s">
        <v>131</v>
      </c>
      <c r="F909" t="s">
        <v>29</v>
      </c>
      <c r="G909" t="s">
        <v>30</v>
      </c>
      <c r="H909" s="3">
        <v>5</v>
      </c>
      <c r="I909" t="s">
        <v>55</v>
      </c>
      <c r="J909" s="3">
        <v>1</v>
      </c>
      <c r="K909" t="s">
        <v>31</v>
      </c>
      <c r="L909" s="3">
        <v>5500</v>
      </c>
      <c r="M909" s="3">
        <v>19</v>
      </c>
      <c r="N909" s="4">
        <v>104500</v>
      </c>
      <c r="O909" s="2">
        <v>114.83</v>
      </c>
      <c r="P909" t="s">
        <v>39</v>
      </c>
      <c r="R909" t="str">
        <f t="shared" si="14"/>
        <v>41-50</v>
      </c>
    </row>
    <row r="910" spans="1:18" x14ac:dyDescent="0.25">
      <c r="A910" t="s">
        <v>1009</v>
      </c>
      <c r="B910" t="s">
        <v>1010</v>
      </c>
      <c r="C910" s="5">
        <v>45689</v>
      </c>
      <c r="D910" s="3">
        <v>59</v>
      </c>
      <c r="E910" t="s">
        <v>61</v>
      </c>
      <c r="F910" t="s">
        <v>29</v>
      </c>
      <c r="G910" t="s">
        <v>30</v>
      </c>
      <c r="H910" s="3">
        <v>2</v>
      </c>
      <c r="I910" t="s">
        <v>22</v>
      </c>
      <c r="J910" s="3">
        <v>54</v>
      </c>
      <c r="K910" t="s">
        <v>31</v>
      </c>
      <c r="L910" s="3">
        <v>5500</v>
      </c>
      <c r="M910" s="3">
        <v>11</v>
      </c>
      <c r="N910" s="4">
        <v>60500</v>
      </c>
      <c r="O910" s="2">
        <v>30.22</v>
      </c>
      <c r="P910" t="s">
        <v>39</v>
      </c>
      <c r="R910" t="str">
        <f t="shared" si="14"/>
        <v>51-60</v>
      </c>
    </row>
    <row r="911" spans="1:18" x14ac:dyDescent="0.25">
      <c r="A911" t="s">
        <v>1009</v>
      </c>
      <c r="B911" t="s">
        <v>1010</v>
      </c>
      <c r="C911" s="5">
        <v>45689</v>
      </c>
      <c r="D911" s="3">
        <v>59</v>
      </c>
      <c r="E911" t="s">
        <v>61</v>
      </c>
      <c r="F911" t="s">
        <v>36</v>
      </c>
      <c r="G911" t="s">
        <v>30</v>
      </c>
      <c r="H911" s="3">
        <v>2</v>
      </c>
      <c r="I911" t="s">
        <v>22</v>
      </c>
      <c r="J911" s="3">
        <v>54</v>
      </c>
      <c r="K911" t="s">
        <v>38</v>
      </c>
      <c r="L911" s="3">
        <v>20000</v>
      </c>
      <c r="M911" s="3">
        <v>20</v>
      </c>
      <c r="N911" s="4">
        <v>400000</v>
      </c>
      <c r="O911" s="2">
        <v>160.06</v>
      </c>
      <c r="P911" t="s">
        <v>39</v>
      </c>
      <c r="R911" t="str">
        <f t="shared" si="14"/>
        <v>51-60</v>
      </c>
    </row>
    <row r="912" spans="1:18" x14ac:dyDescent="0.25">
      <c r="A912" t="s">
        <v>1011</v>
      </c>
      <c r="B912" t="s">
        <v>1012</v>
      </c>
      <c r="C912" s="5">
        <v>45658</v>
      </c>
      <c r="D912" s="3">
        <v>65</v>
      </c>
      <c r="E912" t="s">
        <v>113</v>
      </c>
      <c r="F912" t="s">
        <v>41</v>
      </c>
      <c r="G912" t="s">
        <v>30</v>
      </c>
      <c r="H912" s="3">
        <v>4</v>
      </c>
      <c r="I912" t="s">
        <v>114</v>
      </c>
      <c r="J912" s="3">
        <v>22</v>
      </c>
      <c r="K912" t="s">
        <v>62</v>
      </c>
      <c r="L912" s="3">
        <v>24000</v>
      </c>
      <c r="M912" s="3">
        <v>10</v>
      </c>
      <c r="N912" s="4">
        <v>240000</v>
      </c>
      <c r="O912" s="2">
        <v>126.21</v>
      </c>
      <c r="P912" t="s">
        <v>39</v>
      </c>
      <c r="R912" t="str">
        <f t="shared" si="14"/>
        <v>61-70</v>
      </c>
    </row>
    <row r="913" spans="1:18" x14ac:dyDescent="0.25">
      <c r="A913" t="s">
        <v>1011</v>
      </c>
      <c r="B913" t="s">
        <v>1012</v>
      </c>
      <c r="C913" s="5">
        <v>45658</v>
      </c>
      <c r="D913" s="3">
        <v>65</v>
      </c>
      <c r="E913" t="s">
        <v>113</v>
      </c>
      <c r="F913" t="s">
        <v>29</v>
      </c>
      <c r="G913" t="s">
        <v>30</v>
      </c>
      <c r="H913" s="3">
        <v>4</v>
      </c>
      <c r="I913" t="s">
        <v>114</v>
      </c>
      <c r="J913" s="3">
        <v>22</v>
      </c>
      <c r="K913" t="s">
        <v>193</v>
      </c>
      <c r="L913" s="3">
        <v>6500</v>
      </c>
      <c r="M913" s="3">
        <v>18</v>
      </c>
      <c r="N913" s="4">
        <v>117000</v>
      </c>
      <c r="O913" s="2">
        <v>129.21</v>
      </c>
      <c r="P913" t="s">
        <v>39</v>
      </c>
      <c r="R913" t="str">
        <f t="shared" si="14"/>
        <v>61-70</v>
      </c>
    </row>
    <row r="914" spans="1:18" x14ac:dyDescent="0.25">
      <c r="A914" t="s">
        <v>1011</v>
      </c>
      <c r="B914" t="s">
        <v>1012</v>
      </c>
      <c r="C914" s="5">
        <v>45658</v>
      </c>
      <c r="D914" s="3">
        <v>65</v>
      </c>
      <c r="E914" t="s">
        <v>113</v>
      </c>
      <c r="F914" t="s">
        <v>36</v>
      </c>
      <c r="G914" t="s">
        <v>30</v>
      </c>
      <c r="H914" s="3">
        <v>4</v>
      </c>
      <c r="I914" t="s">
        <v>114</v>
      </c>
      <c r="J914" s="3">
        <v>22</v>
      </c>
      <c r="K914" t="s">
        <v>38</v>
      </c>
      <c r="L914" s="3">
        <v>20000</v>
      </c>
      <c r="M914" s="3">
        <v>20</v>
      </c>
      <c r="N914" s="4">
        <v>400000</v>
      </c>
      <c r="O914" s="2">
        <v>38.89</v>
      </c>
      <c r="P914" t="s">
        <v>39</v>
      </c>
      <c r="R914" t="str">
        <f t="shared" si="14"/>
        <v>61-70</v>
      </c>
    </row>
    <row r="915" spans="1:18" x14ac:dyDescent="0.25">
      <c r="A915" t="s">
        <v>1013</v>
      </c>
      <c r="B915" t="s">
        <v>1014</v>
      </c>
      <c r="C915" s="5">
        <v>45658</v>
      </c>
      <c r="D915" s="3">
        <v>22</v>
      </c>
      <c r="E915" t="s">
        <v>75</v>
      </c>
      <c r="F915" t="s">
        <v>20</v>
      </c>
      <c r="G915" t="s">
        <v>21</v>
      </c>
      <c r="H915" s="3">
        <v>5</v>
      </c>
      <c r="I915" t="s">
        <v>55</v>
      </c>
      <c r="J915" s="3">
        <v>49</v>
      </c>
      <c r="K915" t="s">
        <v>58</v>
      </c>
      <c r="L915" s="3">
        <v>16000</v>
      </c>
      <c r="M915" s="3">
        <v>7</v>
      </c>
      <c r="N915" s="4">
        <v>112000</v>
      </c>
      <c r="O915" s="2">
        <v>55.36</v>
      </c>
      <c r="P915" t="s">
        <v>39</v>
      </c>
      <c r="R915" t="str">
        <f t="shared" si="14"/>
        <v>21-30</v>
      </c>
    </row>
    <row r="916" spans="1:18" x14ac:dyDescent="0.25">
      <c r="A916" t="s">
        <v>1015</v>
      </c>
      <c r="B916" t="s">
        <v>1016</v>
      </c>
      <c r="C916" s="5">
        <v>45658</v>
      </c>
      <c r="D916" s="3">
        <v>72</v>
      </c>
      <c r="E916" t="s">
        <v>299</v>
      </c>
      <c r="F916" t="s">
        <v>36</v>
      </c>
      <c r="G916" t="s">
        <v>30</v>
      </c>
      <c r="H916" s="3">
        <v>4</v>
      </c>
      <c r="I916" t="s">
        <v>114</v>
      </c>
      <c r="J916" s="3">
        <v>26</v>
      </c>
      <c r="K916" t="s">
        <v>105</v>
      </c>
      <c r="L916" s="3">
        <v>75000</v>
      </c>
      <c r="M916" s="3">
        <v>1</v>
      </c>
      <c r="N916" s="4">
        <v>75000</v>
      </c>
      <c r="O916" s="2">
        <v>36.51</v>
      </c>
      <c r="P916" t="s">
        <v>39</v>
      </c>
      <c r="R916" t="str">
        <f t="shared" si="14"/>
        <v>71-80</v>
      </c>
    </row>
    <row r="917" spans="1:18" x14ac:dyDescent="0.25">
      <c r="A917" t="s">
        <v>1017</v>
      </c>
      <c r="B917" t="s">
        <v>1018</v>
      </c>
      <c r="C917" s="5">
        <v>45658</v>
      </c>
      <c r="D917" s="3">
        <v>56</v>
      </c>
      <c r="E917" t="s">
        <v>61</v>
      </c>
      <c r="F917" t="s">
        <v>20</v>
      </c>
      <c r="G917" t="s">
        <v>30</v>
      </c>
      <c r="H917" s="3">
        <v>1</v>
      </c>
      <c r="I917" t="s">
        <v>37</v>
      </c>
      <c r="J917" s="3">
        <v>6</v>
      </c>
      <c r="K917" t="s">
        <v>51</v>
      </c>
      <c r="L917" s="3">
        <v>9000</v>
      </c>
      <c r="M917" s="3">
        <v>5</v>
      </c>
      <c r="N917" s="4">
        <v>45000</v>
      </c>
      <c r="O917" s="2">
        <v>153.78</v>
      </c>
      <c r="P917" t="s">
        <v>39</v>
      </c>
      <c r="R917" t="str">
        <f t="shared" si="14"/>
        <v>51-60</v>
      </c>
    </row>
    <row r="918" spans="1:18" x14ac:dyDescent="0.25">
      <c r="A918" t="s">
        <v>1017</v>
      </c>
      <c r="B918" t="s">
        <v>1018</v>
      </c>
      <c r="C918" s="5">
        <v>45658</v>
      </c>
      <c r="D918" s="3">
        <v>56</v>
      </c>
      <c r="E918" t="s">
        <v>61</v>
      </c>
      <c r="F918" t="s">
        <v>41</v>
      </c>
      <c r="G918" t="s">
        <v>30</v>
      </c>
      <c r="H918" s="3">
        <v>1</v>
      </c>
      <c r="I918" t="s">
        <v>37</v>
      </c>
      <c r="J918" s="3">
        <v>6</v>
      </c>
      <c r="K918" t="s">
        <v>65</v>
      </c>
      <c r="L918" s="3">
        <v>30000</v>
      </c>
      <c r="M918" s="3">
        <v>6</v>
      </c>
      <c r="N918" s="4">
        <v>180000</v>
      </c>
      <c r="O918" s="2">
        <v>190.46</v>
      </c>
      <c r="P918" t="s">
        <v>39</v>
      </c>
      <c r="R918" t="str">
        <f t="shared" si="14"/>
        <v>51-60</v>
      </c>
    </row>
    <row r="919" spans="1:18" x14ac:dyDescent="0.25">
      <c r="A919" t="s">
        <v>1019</v>
      </c>
      <c r="B919" t="s">
        <v>1020</v>
      </c>
      <c r="C919" s="5">
        <v>45658</v>
      </c>
      <c r="D919" s="3">
        <v>57</v>
      </c>
      <c r="E919" t="s">
        <v>131</v>
      </c>
      <c r="F919" t="s">
        <v>20</v>
      </c>
      <c r="G919" t="s">
        <v>21</v>
      </c>
      <c r="H919" s="3">
        <v>3</v>
      </c>
      <c r="I919" t="s">
        <v>50</v>
      </c>
      <c r="J919" s="3">
        <v>46</v>
      </c>
      <c r="K919" t="s">
        <v>51</v>
      </c>
      <c r="L919" s="3">
        <v>9000</v>
      </c>
      <c r="M919" s="3">
        <v>4</v>
      </c>
      <c r="N919" s="4">
        <v>36000</v>
      </c>
      <c r="O919" s="2">
        <v>51.96</v>
      </c>
      <c r="P919" t="s">
        <v>39</v>
      </c>
      <c r="R919" t="str">
        <f t="shared" si="14"/>
        <v>51-60</v>
      </c>
    </row>
    <row r="920" spans="1:18" x14ac:dyDescent="0.25">
      <c r="A920" t="s">
        <v>1019</v>
      </c>
      <c r="B920" t="s">
        <v>1020</v>
      </c>
      <c r="C920" s="5">
        <v>45658</v>
      </c>
      <c r="D920" s="3">
        <v>57</v>
      </c>
      <c r="E920" t="s">
        <v>131</v>
      </c>
      <c r="F920" t="s">
        <v>29</v>
      </c>
      <c r="G920" t="s">
        <v>21</v>
      </c>
      <c r="H920" s="3">
        <v>3</v>
      </c>
      <c r="I920" t="s">
        <v>50</v>
      </c>
      <c r="J920" s="3">
        <v>46</v>
      </c>
      <c r="K920" t="s">
        <v>102</v>
      </c>
      <c r="L920" s="3">
        <v>900</v>
      </c>
      <c r="M920" s="3">
        <v>20</v>
      </c>
      <c r="N920" s="4">
        <v>18000</v>
      </c>
      <c r="O920" s="2">
        <v>40.909999999999997</v>
      </c>
      <c r="P920" t="s">
        <v>39</v>
      </c>
      <c r="R920" t="str">
        <f t="shared" si="14"/>
        <v>51-60</v>
      </c>
    </row>
    <row r="921" spans="1:18" x14ac:dyDescent="0.25">
      <c r="A921" t="s">
        <v>1021</v>
      </c>
      <c r="B921" t="s">
        <v>1022</v>
      </c>
      <c r="C921" s="5">
        <v>45717</v>
      </c>
      <c r="D921" s="3">
        <v>79</v>
      </c>
      <c r="E921" t="s">
        <v>189</v>
      </c>
      <c r="F921" t="s">
        <v>29</v>
      </c>
      <c r="G921" t="s">
        <v>30</v>
      </c>
      <c r="H921" s="3">
        <v>1</v>
      </c>
      <c r="I921" t="s">
        <v>37</v>
      </c>
      <c r="J921" s="3">
        <v>8</v>
      </c>
      <c r="K921" t="s">
        <v>102</v>
      </c>
      <c r="L921" s="3">
        <v>900</v>
      </c>
      <c r="M921" s="3">
        <v>8</v>
      </c>
      <c r="N921" s="4">
        <v>7200</v>
      </c>
      <c r="O921" s="2">
        <v>81.8</v>
      </c>
      <c r="P921" t="s">
        <v>39</v>
      </c>
      <c r="R921" t="str">
        <f t="shared" si="14"/>
        <v>71-80</v>
      </c>
    </row>
    <row r="922" spans="1:18" x14ac:dyDescent="0.25">
      <c r="A922" t="s">
        <v>1021</v>
      </c>
      <c r="B922" t="s">
        <v>1022</v>
      </c>
      <c r="C922" s="5">
        <v>45717</v>
      </c>
      <c r="D922" s="3">
        <v>79</v>
      </c>
      <c r="E922" t="s">
        <v>189</v>
      </c>
      <c r="F922" t="s">
        <v>41</v>
      </c>
      <c r="G922" t="s">
        <v>30</v>
      </c>
      <c r="H922" s="3">
        <v>1</v>
      </c>
      <c r="I922" t="s">
        <v>37</v>
      </c>
      <c r="J922" s="3">
        <v>8</v>
      </c>
      <c r="K922" t="s">
        <v>42</v>
      </c>
      <c r="L922" s="3">
        <v>9000</v>
      </c>
      <c r="M922" s="3">
        <v>19</v>
      </c>
      <c r="N922" s="4">
        <v>171000</v>
      </c>
      <c r="O922" s="2">
        <v>54.2</v>
      </c>
      <c r="P922" t="s">
        <v>39</v>
      </c>
      <c r="R922" t="str">
        <f t="shared" si="14"/>
        <v>71-80</v>
      </c>
    </row>
    <row r="923" spans="1:18" x14ac:dyDescent="0.25">
      <c r="A923" t="s">
        <v>1021</v>
      </c>
      <c r="B923" t="s">
        <v>1022</v>
      </c>
      <c r="C923" s="5">
        <v>45717</v>
      </c>
      <c r="D923" s="3">
        <v>79</v>
      </c>
      <c r="E923" t="s">
        <v>189</v>
      </c>
      <c r="F923" t="s">
        <v>20</v>
      </c>
      <c r="G923" t="s">
        <v>30</v>
      </c>
      <c r="H923" s="3">
        <v>1</v>
      </c>
      <c r="I923" t="s">
        <v>37</v>
      </c>
      <c r="J923" s="3">
        <v>8</v>
      </c>
      <c r="K923" t="s">
        <v>58</v>
      </c>
      <c r="L923" s="3">
        <v>16000</v>
      </c>
      <c r="M923" s="3">
        <v>18</v>
      </c>
      <c r="N923" s="4">
        <v>288000</v>
      </c>
      <c r="O923" s="2">
        <v>49.64</v>
      </c>
      <c r="P923" t="s">
        <v>39</v>
      </c>
      <c r="R923" t="str">
        <f t="shared" si="14"/>
        <v>71-80</v>
      </c>
    </row>
    <row r="924" spans="1:18" x14ac:dyDescent="0.25">
      <c r="A924" t="s">
        <v>1023</v>
      </c>
      <c r="B924" t="s">
        <v>1024</v>
      </c>
      <c r="C924" s="5">
        <v>45689</v>
      </c>
      <c r="D924" s="3">
        <v>54</v>
      </c>
      <c r="E924" t="s">
        <v>110</v>
      </c>
      <c r="F924" t="s">
        <v>20</v>
      </c>
      <c r="G924" t="s">
        <v>30</v>
      </c>
      <c r="H924" s="3">
        <v>2</v>
      </c>
      <c r="I924" t="s">
        <v>22</v>
      </c>
      <c r="J924" s="3">
        <v>6</v>
      </c>
      <c r="K924" t="s">
        <v>23</v>
      </c>
      <c r="L924" s="3">
        <v>35000</v>
      </c>
      <c r="M924" s="3">
        <v>18</v>
      </c>
      <c r="N924" s="4">
        <v>630000</v>
      </c>
      <c r="O924" s="2">
        <v>192.29</v>
      </c>
      <c r="P924" t="s">
        <v>39</v>
      </c>
      <c r="R924" t="str">
        <f t="shared" si="14"/>
        <v>51-60</v>
      </c>
    </row>
    <row r="925" spans="1:18" x14ac:dyDescent="0.25">
      <c r="A925" t="s">
        <v>1025</v>
      </c>
      <c r="B925" t="s">
        <v>1026</v>
      </c>
      <c r="C925" s="5">
        <v>45717</v>
      </c>
      <c r="D925" s="3">
        <v>21</v>
      </c>
      <c r="E925" t="s">
        <v>452</v>
      </c>
      <c r="F925" t="s">
        <v>36</v>
      </c>
      <c r="G925" t="s">
        <v>30</v>
      </c>
      <c r="H925" s="3">
        <v>2</v>
      </c>
      <c r="I925" t="s">
        <v>22</v>
      </c>
      <c r="J925" s="3">
        <v>54</v>
      </c>
      <c r="K925" t="s">
        <v>105</v>
      </c>
      <c r="L925" s="3">
        <v>75000</v>
      </c>
      <c r="M925" s="3">
        <v>7</v>
      </c>
      <c r="N925" s="4">
        <v>525000</v>
      </c>
      <c r="O925" s="2">
        <v>199.85</v>
      </c>
      <c r="P925" t="s">
        <v>24</v>
      </c>
      <c r="Q925" t="s">
        <v>167</v>
      </c>
      <c r="R925" t="str">
        <f t="shared" si="14"/>
        <v>21-30</v>
      </c>
    </row>
    <row r="926" spans="1:18" x14ac:dyDescent="0.25">
      <c r="A926" t="s">
        <v>1025</v>
      </c>
      <c r="B926" t="s">
        <v>1026</v>
      </c>
      <c r="C926" s="5">
        <v>45717</v>
      </c>
      <c r="D926" s="3">
        <v>21</v>
      </c>
      <c r="E926" t="s">
        <v>452</v>
      </c>
      <c r="F926" t="s">
        <v>29</v>
      </c>
      <c r="G926" t="s">
        <v>30</v>
      </c>
      <c r="H926" s="3">
        <v>2</v>
      </c>
      <c r="I926" t="s">
        <v>22</v>
      </c>
      <c r="J926" s="3">
        <v>54</v>
      </c>
      <c r="K926" t="s">
        <v>193</v>
      </c>
      <c r="L926" s="3">
        <v>6500</v>
      </c>
      <c r="M926" s="3">
        <v>6</v>
      </c>
      <c r="N926" s="4">
        <v>39000</v>
      </c>
      <c r="O926" s="2">
        <v>56.62</v>
      </c>
      <c r="P926" t="s">
        <v>24</v>
      </c>
      <c r="Q926" t="s">
        <v>167</v>
      </c>
      <c r="R926" t="str">
        <f t="shared" si="14"/>
        <v>21-30</v>
      </c>
    </row>
    <row r="927" spans="1:18" x14ac:dyDescent="0.25">
      <c r="A927" t="s">
        <v>1027</v>
      </c>
      <c r="B927" t="s">
        <v>1028</v>
      </c>
      <c r="C927" s="5">
        <v>45658</v>
      </c>
      <c r="D927" s="3">
        <v>24</v>
      </c>
      <c r="E927" t="s">
        <v>149</v>
      </c>
      <c r="F927" t="s">
        <v>29</v>
      </c>
      <c r="G927" t="s">
        <v>21</v>
      </c>
      <c r="H927" s="3">
        <v>2</v>
      </c>
      <c r="I927" t="s">
        <v>22</v>
      </c>
      <c r="J927" s="3">
        <v>26</v>
      </c>
      <c r="K927" t="s">
        <v>193</v>
      </c>
      <c r="L927" s="3">
        <v>6500</v>
      </c>
      <c r="M927" s="3">
        <v>11</v>
      </c>
      <c r="N927" s="4">
        <v>71500</v>
      </c>
      <c r="O927" s="2">
        <v>191.5</v>
      </c>
      <c r="P927" t="s">
        <v>39</v>
      </c>
      <c r="R927" t="str">
        <f t="shared" si="14"/>
        <v>21-30</v>
      </c>
    </row>
    <row r="928" spans="1:18" x14ac:dyDescent="0.25">
      <c r="A928" t="s">
        <v>1027</v>
      </c>
      <c r="B928" t="s">
        <v>1028</v>
      </c>
      <c r="C928" s="5">
        <v>45658</v>
      </c>
      <c r="D928" s="3">
        <v>24</v>
      </c>
      <c r="E928" t="s">
        <v>149</v>
      </c>
      <c r="F928" t="s">
        <v>41</v>
      </c>
      <c r="G928" t="s">
        <v>21</v>
      </c>
      <c r="H928" s="3">
        <v>2</v>
      </c>
      <c r="I928" t="s">
        <v>22</v>
      </c>
      <c r="J928" s="3">
        <v>26</v>
      </c>
      <c r="K928" t="s">
        <v>65</v>
      </c>
      <c r="L928" s="3">
        <v>30000</v>
      </c>
      <c r="M928" s="3">
        <v>15</v>
      </c>
      <c r="N928" s="4">
        <v>450000</v>
      </c>
      <c r="O928" s="2">
        <v>127.22</v>
      </c>
      <c r="P928" t="s">
        <v>39</v>
      </c>
      <c r="R928" t="str">
        <f t="shared" si="14"/>
        <v>21-30</v>
      </c>
    </row>
    <row r="929" spans="1:18" x14ac:dyDescent="0.25">
      <c r="A929" t="s">
        <v>1029</v>
      </c>
      <c r="B929" t="s">
        <v>1030</v>
      </c>
      <c r="C929" s="5">
        <v>45658</v>
      </c>
      <c r="D929" s="3">
        <v>47</v>
      </c>
      <c r="E929" t="s">
        <v>258</v>
      </c>
      <c r="F929" t="s">
        <v>20</v>
      </c>
      <c r="G929" t="s">
        <v>30</v>
      </c>
      <c r="H929" s="3">
        <v>5</v>
      </c>
      <c r="I929" t="s">
        <v>55</v>
      </c>
      <c r="J929" s="3">
        <v>14</v>
      </c>
      <c r="K929" t="s">
        <v>23</v>
      </c>
      <c r="L929" s="3">
        <v>35000</v>
      </c>
      <c r="M929" s="3">
        <v>1</v>
      </c>
      <c r="N929" s="4">
        <v>35000</v>
      </c>
      <c r="O929" s="2">
        <v>1.35</v>
      </c>
      <c r="P929" t="s">
        <v>39</v>
      </c>
      <c r="R929" t="str">
        <f t="shared" si="14"/>
        <v>41-50</v>
      </c>
    </row>
    <row r="930" spans="1:18" x14ac:dyDescent="0.25">
      <c r="A930" t="s">
        <v>1029</v>
      </c>
      <c r="B930" t="s">
        <v>1030</v>
      </c>
      <c r="C930" s="5">
        <v>45658</v>
      </c>
      <c r="D930" s="3">
        <v>47</v>
      </c>
      <c r="E930" t="s">
        <v>258</v>
      </c>
      <c r="F930" t="s">
        <v>36</v>
      </c>
      <c r="G930" t="s">
        <v>30</v>
      </c>
      <c r="H930" s="3">
        <v>5</v>
      </c>
      <c r="I930" t="s">
        <v>55</v>
      </c>
      <c r="J930" s="3">
        <v>14</v>
      </c>
      <c r="K930" t="s">
        <v>65</v>
      </c>
      <c r="L930" s="3">
        <v>30000</v>
      </c>
      <c r="M930" s="3">
        <v>16</v>
      </c>
      <c r="N930" s="4">
        <v>480000</v>
      </c>
      <c r="O930" s="2">
        <v>82.93</v>
      </c>
      <c r="P930" t="s">
        <v>39</v>
      </c>
      <c r="R930" t="str">
        <f t="shared" si="14"/>
        <v>41-50</v>
      </c>
    </row>
    <row r="931" spans="1:18" x14ac:dyDescent="0.25">
      <c r="A931" t="s">
        <v>1029</v>
      </c>
      <c r="B931" t="s">
        <v>1030</v>
      </c>
      <c r="C931" s="5">
        <v>45658</v>
      </c>
      <c r="D931" s="3">
        <v>47</v>
      </c>
      <c r="E931" t="s">
        <v>258</v>
      </c>
      <c r="F931" t="s">
        <v>41</v>
      </c>
      <c r="G931" t="s">
        <v>30</v>
      </c>
      <c r="H931" s="3">
        <v>5</v>
      </c>
      <c r="I931" t="s">
        <v>55</v>
      </c>
      <c r="J931" s="3">
        <v>14</v>
      </c>
      <c r="K931" t="s">
        <v>71</v>
      </c>
      <c r="L931" s="3">
        <v>14500</v>
      </c>
      <c r="M931" s="3">
        <v>3</v>
      </c>
      <c r="N931" s="4">
        <v>43500</v>
      </c>
      <c r="O931" s="2">
        <v>107.86</v>
      </c>
      <c r="P931" t="s">
        <v>39</v>
      </c>
      <c r="R931" t="str">
        <f t="shared" si="14"/>
        <v>41-50</v>
      </c>
    </row>
    <row r="932" spans="1:18" x14ac:dyDescent="0.25">
      <c r="A932" t="s">
        <v>1031</v>
      </c>
      <c r="B932" t="s">
        <v>1032</v>
      </c>
      <c r="C932" s="5">
        <v>45658</v>
      </c>
      <c r="D932" s="3">
        <v>75</v>
      </c>
      <c r="E932" t="s">
        <v>45</v>
      </c>
      <c r="F932" t="s">
        <v>36</v>
      </c>
      <c r="G932" t="s">
        <v>21</v>
      </c>
      <c r="H932" s="3">
        <v>2</v>
      </c>
      <c r="I932" t="s">
        <v>22</v>
      </c>
      <c r="J932" s="3">
        <v>29</v>
      </c>
      <c r="K932" t="s">
        <v>38</v>
      </c>
      <c r="L932" s="3">
        <v>20000</v>
      </c>
      <c r="M932" s="3">
        <v>10</v>
      </c>
      <c r="N932" s="4">
        <v>200000</v>
      </c>
      <c r="O932" s="2">
        <v>163.35</v>
      </c>
      <c r="P932" t="s">
        <v>39</v>
      </c>
      <c r="R932" t="str">
        <f t="shared" si="14"/>
        <v>71-80</v>
      </c>
    </row>
    <row r="933" spans="1:18" x14ac:dyDescent="0.25">
      <c r="A933" t="s">
        <v>1031</v>
      </c>
      <c r="B933" t="s">
        <v>1032</v>
      </c>
      <c r="C933" s="5">
        <v>45658</v>
      </c>
      <c r="D933" s="3">
        <v>75</v>
      </c>
      <c r="E933" t="s">
        <v>45</v>
      </c>
      <c r="F933" t="s">
        <v>41</v>
      </c>
      <c r="G933" t="s">
        <v>21</v>
      </c>
      <c r="H933" s="3">
        <v>2</v>
      </c>
      <c r="I933" t="s">
        <v>22</v>
      </c>
      <c r="J933" s="3">
        <v>29</v>
      </c>
      <c r="K933" t="s">
        <v>38</v>
      </c>
      <c r="L933" s="3">
        <v>20000</v>
      </c>
      <c r="M933" s="3">
        <v>16</v>
      </c>
      <c r="N933" s="4">
        <v>320000</v>
      </c>
      <c r="O933" s="2">
        <v>47.23</v>
      </c>
      <c r="P933" t="s">
        <v>39</v>
      </c>
      <c r="R933" t="str">
        <f t="shared" si="14"/>
        <v>71-80</v>
      </c>
    </row>
    <row r="934" spans="1:18" x14ac:dyDescent="0.25">
      <c r="A934" t="s">
        <v>1033</v>
      </c>
      <c r="B934" t="s">
        <v>1034</v>
      </c>
      <c r="C934" s="5">
        <v>45689</v>
      </c>
      <c r="D934" s="3">
        <v>20</v>
      </c>
      <c r="E934" t="s">
        <v>192</v>
      </c>
      <c r="F934" t="s">
        <v>29</v>
      </c>
      <c r="G934" t="s">
        <v>30</v>
      </c>
      <c r="H934" s="3">
        <v>1</v>
      </c>
      <c r="I934" t="s">
        <v>37</v>
      </c>
      <c r="J934" s="3">
        <v>58</v>
      </c>
      <c r="K934" t="s">
        <v>193</v>
      </c>
      <c r="L934" s="3">
        <v>6500</v>
      </c>
      <c r="M934" s="3">
        <v>18</v>
      </c>
      <c r="N934" s="4">
        <v>117000</v>
      </c>
      <c r="O934" s="2">
        <v>99.06</v>
      </c>
      <c r="P934" t="s">
        <v>24</v>
      </c>
      <c r="Q934" t="s">
        <v>32</v>
      </c>
      <c r="R934" t="str">
        <f t="shared" si="14"/>
        <v>11-20</v>
      </c>
    </row>
    <row r="935" spans="1:18" x14ac:dyDescent="0.25">
      <c r="A935" t="s">
        <v>1033</v>
      </c>
      <c r="B935" t="s">
        <v>1034</v>
      </c>
      <c r="C935" s="5">
        <v>45689</v>
      </c>
      <c r="D935" s="3">
        <v>20</v>
      </c>
      <c r="E935" t="s">
        <v>192</v>
      </c>
      <c r="F935" t="s">
        <v>41</v>
      </c>
      <c r="G935" t="s">
        <v>30</v>
      </c>
      <c r="H935" s="3">
        <v>1</v>
      </c>
      <c r="I935" t="s">
        <v>37</v>
      </c>
      <c r="J935" s="3">
        <v>58</v>
      </c>
      <c r="K935" t="s">
        <v>38</v>
      </c>
      <c r="L935" s="3">
        <v>20000</v>
      </c>
      <c r="M935" s="3">
        <v>19</v>
      </c>
      <c r="N935" s="4">
        <v>380000</v>
      </c>
      <c r="O935" s="2">
        <v>132.13999999999999</v>
      </c>
      <c r="P935" t="s">
        <v>24</v>
      </c>
      <c r="Q935" t="s">
        <v>32</v>
      </c>
      <c r="R935" t="str">
        <f t="shared" si="14"/>
        <v>11-20</v>
      </c>
    </row>
    <row r="936" spans="1:18" x14ac:dyDescent="0.25">
      <c r="A936" t="s">
        <v>1033</v>
      </c>
      <c r="B936" t="s">
        <v>1034</v>
      </c>
      <c r="C936" s="5">
        <v>45689</v>
      </c>
      <c r="D936" s="3">
        <v>20</v>
      </c>
      <c r="E936" t="s">
        <v>192</v>
      </c>
      <c r="F936" t="s">
        <v>20</v>
      </c>
      <c r="G936" t="s">
        <v>30</v>
      </c>
      <c r="H936" s="3">
        <v>1</v>
      </c>
      <c r="I936" t="s">
        <v>37</v>
      </c>
      <c r="J936" s="3">
        <v>58</v>
      </c>
      <c r="K936" t="s">
        <v>46</v>
      </c>
      <c r="L936" s="3">
        <v>4500</v>
      </c>
      <c r="M936" s="3">
        <v>5</v>
      </c>
      <c r="N936" s="4">
        <v>22500</v>
      </c>
      <c r="O936" s="2">
        <v>13.54</v>
      </c>
      <c r="P936" t="s">
        <v>24</v>
      </c>
      <c r="Q936" t="s">
        <v>32</v>
      </c>
      <c r="R936" t="str">
        <f t="shared" si="14"/>
        <v>11-20</v>
      </c>
    </row>
    <row r="937" spans="1:18" x14ac:dyDescent="0.25">
      <c r="A937" t="s">
        <v>1035</v>
      </c>
      <c r="B937" t="s">
        <v>1036</v>
      </c>
      <c r="C937" s="5">
        <v>45717</v>
      </c>
      <c r="D937" s="3">
        <v>32</v>
      </c>
      <c r="E937" t="s">
        <v>143</v>
      </c>
      <c r="F937" t="s">
        <v>36</v>
      </c>
      <c r="G937" t="s">
        <v>21</v>
      </c>
      <c r="H937" s="3">
        <v>2</v>
      </c>
      <c r="I937" t="s">
        <v>22</v>
      </c>
      <c r="J937" s="3">
        <v>57</v>
      </c>
      <c r="K937" t="s">
        <v>57</v>
      </c>
      <c r="L937" s="3">
        <v>150000</v>
      </c>
      <c r="M937" s="3">
        <v>14</v>
      </c>
      <c r="N937" s="4">
        <v>2100000</v>
      </c>
      <c r="O937" s="2">
        <v>0.89</v>
      </c>
      <c r="P937" t="s">
        <v>39</v>
      </c>
      <c r="R937" t="str">
        <f t="shared" si="14"/>
        <v>31-40</v>
      </c>
    </row>
    <row r="938" spans="1:18" x14ac:dyDescent="0.25">
      <c r="A938" t="s">
        <v>1037</v>
      </c>
      <c r="B938" t="s">
        <v>1038</v>
      </c>
      <c r="C938" s="5">
        <v>45658</v>
      </c>
      <c r="D938" s="3">
        <v>57</v>
      </c>
      <c r="E938" t="s">
        <v>19</v>
      </c>
      <c r="F938" t="s">
        <v>41</v>
      </c>
      <c r="G938" t="s">
        <v>30</v>
      </c>
      <c r="H938" s="3">
        <v>5</v>
      </c>
      <c r="I938" t="s">
        <v>55</v>
      </c>
      <c r="J938" s="3">
        <v>18</v>
      </c>
      <c r="K938" t="s">
        <v>38</v>
      </c>
      <c r="L938" s="3">
        <v>20000</v>
      </c>
      <c r="M938" s="3">
        <v>14</v>
      </c>
      <c r="N938" s="4">
        <v>280000</v>
      </c>
      <c r="O938" s="2">
        <v>9.8699999999999992</v>
      </c>
      <c r="P938" t="s">
        <v>39</v>
      </c>
      <c r="R938" t="str">
        <f t="shared" si="14"/>
        <v>51-60</v>
      </c>
    </row>
    <row r="939" spans="1:18" x14ac:dyDescent="0.25">
      <c r="A939" t="s">
        <v>1037</v>
      </c>
      <c r="B939" t="s">
        <v>1038</v>
      </c>
      <c r="C939" s="5">
        <v>45658</v>
      </c>
      <c r="D939" s="3">
        <v>57</v>
      </c>
      <c r="E939" t="s">
        <v>19</v>
      </c>
      <c r="F939" t="s">
        <v>36</v>
      </c>
      <c r="G939" t="s">
        <v>30</v>
      </c>
      <c r="H939" s="3">
        <v>5</v>
      </c>
      <c r="I939" t="s">
        <v>55</v>
      </c>
      <c r="J939" s="3">
        <v>18</v>
      </c>
      <c r="K939" t="s">
        <v>57</v>
      </c>
      <c r="L939" s="3">
        <v>150000</v>
      </c>
      <c r="M939" s="3">
        <v>13</v>
      </c>
      <c r="N939" s="4">
        <v>1950000</v>
      </c>
      <c r="O939" s="2">
        <v>63.59</v>
      </c>
      <c r="P939" t="s">
        <v>39</v>
      </c>
      <c r="R939" t="str">
        <f t="shared" si="14"/>
        <v>51-60</v>
      </c>
    </row>
    <row r="940" spans="1:18" x14ac:dyDescent="0.25">
      <c r="A940" t="s">
        <v>1039</v>
      </c>
      <c r="B940" t="s">
        <v>796</v>
      </c>
      <c r="C940" s="5">
        <v>45689</v>
      </c>
      <c r="D940" s="3">
        <v>58</v>
      </c>
      <c r="E940" t="s">
        <v>299</v>
      </c>
      <c r="F940" t="s">
        <v>20</v>
      </c>
      <c r="G940" t="s">
        <v>21</v>
      </c>
      <c r="H940" s="3">
        <v>4</v>
      </c>
      <c r="I940" t="s">
        <v>114</v>
      </c>
      <c r="J940" s="3">
        <v>48</v>
      </c>
      <c r="K940" t="s">
        <v>46</v>
      </c>
      <c r="L940" s="3">
        <v>4500</v>
      </c>
      <c r="M940" s="3">
        <v>3</v>
      </c>
      <c r="N940" s="4">
        <v>13500</v>
      </c>
      <c r="O940" s="2">
        <v>66.180000000000007</v>
      </c>
      <c r="P940" t="s">
        <v>39</v>
      </c>
      <c r="R940" t="str">
        <f t="shared" si="14"/>
        <v>51-60</v>
      </c>
    </row>
    <row r="941" spans="1:18" x14ac:dyDescent="0.25">
      <c r="A941" t="s">
        <v>1040</v>
      </c>
      <c r="B941" t="s">
        <v>1041</v>
      </c>
      <c r="C941" s="5">
        <v>45658</v>
      </c>
      <c r="D941" s="3">
        <v>76</v>
      </c>
      <c r="E941" t="s">
        <v>70</v>
      </c>
      <c r="F941" t="s">
        <v>41</v>
      </c>
      <c r="G941" t="s">
        <v>30</v>
      </c>
      <c r="H941" s="3">
        <v>3</v>
      </c>
      <c r="I941" t="s">
        <v>50</v>
      </c>
      <c r="J941" s="3">
        <v>54</v>
      </c>
      <c r="K941" t="s">
        <v>62</v>
      </c>
      <c r="L941" s="3">
        <v>24000</v>
      </c>
      <c r="M941" s="3">
        <v>4</v>
      </c>
      <c r="N941" s="4">
        <v>96000</v>
      </c>
      <c r="O941" s="2">
        <v>124.1</v>
      </c>
      <c r="P941" t="s">
        <v>39</v>
      </c>
      <c r="R941" t="str">
        <f t="shared" si="14"/>
        <v>71-80</v>
      </c>
    </row>
    <row r="942" spans="1:18" x14ac:dyDescent="0.25">
      <c r="A942" t="s">
        <v>1042</v>
      </c>
      <c r="B942" t="s">
        <v>1043</v>
      </c>
      <c r="C942" s="5">
        <v>45658</v>
      </c>
      <c r="D942" s="3">
        <v>31</v>
      </c>
      <c r="E942" t="s">
        <v>299</v>
      </c>
      <c r="F942" t="s">
        <v>41</v>
      </c>
      <c r="G942" t="s">
        <v>21</v>
      </c>
      <c r="H942" s="3">
        <v>4</v>
      </c>
      <c r="I942" t="s">
        <v>114</v>
      </c>
      <c r="J942" s="3">
        <v>59</v>
      </c>
      <c r="K942" t="s">
        <v>71</v>
      </c>
      <c r="L942" s="3">
        <v>14500</v>
      </c>
      <c r="M942" s="3">
        <v>20</v>
      </c>
      <c r="N942" s="4">
        <v>290000</v>
      </c>
      <c r="O942" s="2">
        <v>11.43</v>
      </c>
      <c r="P942" t="s">
        <v>39</v>
      </c>
      <c r="R942" t="str">
        <f t="shared" si="14"/>
        <v>31-40</v>
      </c>
    </row>
    <row r="943" spans="1:18" x14ac:dyDescent="0.25">
      <c r="A943" t="s">
        <v>1042</v>
      </c>
      <c r="B943" t="s">
        <v>1043</v>
      </c>
      <c r="C943" s="5">
        <v>45658</v>
      </c>
      <c r="D943" s="3">
        <v>31</v>
      </c>
      <c r="E943" t="s">
        <v>299</v>
      </c>
      <c r="F943" t="s">
        <v>29</v>
      </c>
      <c r="G943" t="s">
        <v>21</v>
      </c>
      <c r="H943" s="3">
        <v>4</v>
      </c>
      <c r="I943" t="s">
        <v>114</v>
      </c>
      <c r="J943" s="3">
        <v>59</v>
      </c>
      <c r="K943" t="s">
        <v>87</v>
      </c>
      <c r="L943" s="3">
        <v>7500</v>
      </c>
      <c r="M943" s="3">
        <v>2</v>
      </c>
      <c r="N943" s="4">
        <v>15000</v>
      </c>
      <c r="O943" s="2">
        <v>13.63</v>
      </c>
      <c r="P943" t="s">
        <v>39</v>
      </c>
      <c r="R943" t="str">
        <f t="shared" si="14"/>
        <v>31-40</v>
      </c>
    </row>
    <row r="944" spans="1:18" x14ac:dyDescent="0.25">
      <c r="A944" t="s">
        <v>1042</v>
      </c>
      <c r="B944" t="s">
        <v>1043</v>
      </c>
      <c r="C944" s="5">
        <v>45658</v>
      </c>
      <c r="D944" s="3">
        <v>31</v>
      </c>
      <c r="E944" t="s">
        <v>299</v>
      </c>
      <c r="F944" t="s">
        <v>36</v>
      </c>
      <c r="G944" t="s">
        <v>21</v>
      </c>
      <c r="H944" s="3">
        <v>4</v>
      </c>
      <c r="I944" t="s">
        <v>114</v>
      </c>
      <c r="J944" s="3">
        <v>59</v>
      </c>
      <c r="K944" t="s">
        <v>42</v>
      </c>
      <c r="L944" s="3">
        <v>9000</v>
      </c>
      <c r="M944" s="3">
        <v>13</v>
      </c>
      <c r="N944" s="4">
        <v>117000</v>
      </c>
      <c r="O944" s="2">
        <v>59.34</v>
      </c>
      <c r="P944" t="s">
        <v>39</v>
      </c>
      <c r="R944" t="str">
        <f t="shared" si="14"/>
        <v>31-40</v>
      </c>
    </row>
    <row r="945" spans="1:18" x14ac:dyDescent="0.25">
      <c r="A945" t="s">
        <v>1044</v>
      </c>
      <c r="B945" t="s">
        <v>1045</v>
      </c>
      <c r="C945" s="5">
        <v>45658</v>
      </c>
      <c r="D945" s="3">
        <v>28</v>
      </c>
      <c r="E945" t="s">
        <v>110</v>
      </c>
      <c r="F945" t="s">
        <v>41</v>
      </c>
      <c r="G945" t="s">
        <v>21</v>
      </c>
      <c r="H945" s="3">
        <v>4</v>
      </c>
      <c r="I945" t="s">
        <v>114</v>
      </c>
      <c r="J945" s="3">
        <v>56</v>
      </c>
      <c r="K945" t="s">
        <v>42</v>
      </c>
      <c r="L945" s="3">
        <v>9000</v>
      </c>
      <c r="M945" s="3">
        <v>11</v>
      </c>
      <c r="N945" s="4">
        <v>99000</v>
      </c>
      <c r="O945" s="2">
        <v>91.09</v>
      </c>
      <c r="P945" t="s">
        <v>39</v>
      </c>
      <c r="R945" t="str">
        <f t="shared" si="14"/>
        <v>21-30</v>
      </c>
    </row>
    <row r="946" spans="1:18" x14ac:dyDescent="0.25">
      <c r="A946" t="s">
        <v>1044</v>
      </c>
      <c r="B946" t="s">
        <v>1045</v>
      </c>
      <c r="C946" s="5">
        <v>45658</v>
      </c>
      <c r="D946" s="3">
        <v>28</v>
      </c>
      <c r="E946" t="s">
        <v>110</v>
      </c>
      <c r="F946" t="s">
        <v>20</v>
      </c>
      <c r="G946" t="s">
        <v>21</v>
      </c>
      <c r="H946" s="3">
        <v>4</v>
      </c>
      <c r="I946" t="s">
        <v>114</v>
      </c>
      <c r="J946" s="3">
        <v>56</v>
      </c>
      <c r="K946" t="s">
        <v>46</v>
      </c>
      <c r="L946" s="3">
        <v>4500</v>
      </c>
      <c r="M946" s="3">
        <v>1</v>
      </c>
      <c r="N946" s="4">
        <v>4500</v>
      </c>
      <c r="O946" s="2">
        <v>22.05</v>
      </c>
      <c r="P946" t="s">
        <v>39</v>
      </c>
      <c r="R946" t="str">
        <f t="shared" si="14"/>
        <v>21-30</v>
      </c>
    </row>
    <row r="947" spans="1:18" x14ac:dyDescent="0.25">
      <c r="A947" t="s">
        <v>1046</v>
      </c>
      <c r="B947" t="s">
        <v>1047</v>
      </c>
      <c r="C947" s="5">
        <v>45658</v>
      </c>
      <c r="D947" s="3">
        <v>40</v>
      </c>
      <c r="E947" t="s">
        <v>140</v>
      </c>
      <c r="F947" t="s">
        <v>20</v>
      </c>
      <c r="G947" t="s">
        <v>30</v>
      </c>
      <c r="H947" s="3">
        <v>4</v>
      </c>
      <c r="I947" t="s">
        <v>114</v>
      </c>
      <c r="J947" s="3">
        <v>23</v>
      </c>
      <c r="K947" t="s">
        <v>46</v>
      </c>
      <c r="L947" s="3">
        <v>4500</v>
      </c>
      <c r="M947" s="3">
        <v>2</v>
      </c>
      <c r="N947" s="4">
        <v>9000</v>
      </c>
      <c r="O947" s="2">
        <v>159.51</v>
      </c>
      <c r="P947" t="s">
        <v>39</v>
      </c>
      <c r="R947" t="str">
        <f t="shared" si="14"/>
        <v>31-40</v>
      </c>
    </row>
    <row r="948" spans="1:18" x14ac:dyDescent="0.25">
      <c r="A948" t="s">
        <v>1046</v>
      </c>
      <c r="B948" t="s">
        <v>1047</v>
      </c>
      <c r="C948" s="5">
        <v>45658</v>
      </c>
      <c r="D948" s="3">
        <v>40</v>
      </c>
      <c r="E948" t="s">
        <v>140</v>
      </c>
      <c r="F948" t="s">
        <v>41</v>
      </c>
      <c r="G948" t="s">
        <v>30</v>
      </c>
      <c r="H948" s="3">
        <v>4</v>
      </c>
      <c r="I948" t="s">
        <v>114</v>
      </c>
      <c r="J948" s="3">
        <v>23</v>
      </c>
      <c r="K948" t="s">
        <v>38</v>
      </c>
      <c r="L948" s="3">
        <v>20000</v>
      </c>
      <c r="M948" s="3">
        <v>14</v>
      </c>
      <c r="N948" s="4">
        <v>280000</v>
      </c>
      <c r="O948" s="2">
        <v>62.68</v>
      </c>
      <c r="P948" t="s">
        <v>39</v>
      </c>
      <c r="R948" t="str">
        <f t="shared" si="14"/>
        <v>31-40</v>
      </c>
    </row>
    <row r="949" spans="1:18" x14ac:dyDescent="0.25">
      <c r="A949" t="s">
        <v>1048</v>
      </c>
      <c r="B949" t="s">
        <v>577</v>
      </c>
      <c r="C949" s="5">
        <v>45658</v>
      </c>
      <c r="D949" s="3">
        <v>61</v>
      </c>
      <c r="E949" t="s">
        <v>149</v>
      </c>
      <c r="F949" t="s">
        <v>36</v>
      </c>
      <c r="G949" t="s">
        <v>21</v>
      </c>
      <c r="H949" s="3">
        <v>3</v>
      </c>
      <c r="I949" t="s">
        <v>50</v>
      </c>
      <c r="J949" s="3">
        <v>10</v>
      </c>
      <c r="K949" t="s">
        <v>65</v>
      </c>
      <c r="L949" s="3">
        <v>30000</v>
      </c>
      <c r="M949" s="3">
        <v>17</v>
      </c>
      <c r="N949" s="4">
        <v>510000</v>
      </c>
      <c r="O949" s="2">
        <v>11.93</v>
      </c>
      <c r="P949" t="s">
        <v>39</v>
      </c>
      <c r="R949" t="str">
        <f t="shared" si="14"/>
        <v>61-70</v>
      </c>
    </row>
    <row r="950" spans="1:18" x14ac:dyDescent="0.25">
      <c r="A950" t="s">
        <v>1048</v>
      </c>
      <c r="B950" t="s">
        <v>577</v>
      </c>
      <c r="C950" s="5">
        <v>45658</v>
      </c>
      <c r="D950" s="3">
        <v>61</v>
      </c>
      <c r="E950" t="s">
        <v>149</v>
      </c>
      <c r="F950" t="s">
        <v>41</v>
      </c>
      <c r="G950" t="s">
        <v>21</v>
      </c>
      <c r="H950" s="3">
        <v>3</v>
      </c>
      <c r="I950" t="s">
        <v>50</v>
      </c>
      <c r="J950" s="3">
        <v>10</v>
      </c>
      <c r="K950" t="s">
        <v>62</v>
      </c>
      <c r="L950" s="3">
        <v>24000</v>
      </c>
      <c r="M950" s="3">
        <v>14</v>
      </c>
      <c r="N950" s="4">
        <v>336000</v>
      </c>
      <c r="O950" s="2">
        <v>171.81</v>
      </c>
      <c r="P950" t="s">
        <v>39</v>
      </c>
      <c r="R950" t="str">
        <f t="shared" si="14"/>
        <v>61-70</v>
      </c>
    </row>
    <row r="951" spans="1:18" x14ac:dyDescent="0.25">
      <c r="A951" t="s">
        <v>1049</v>
      </c>
      <c r="B951" t="s">
        <v>1050</v>
      </c>
      <c r="C951" s="5">
        <v>45658</v>
      </c>
      <c r="D951" s="3">
        <v>41</v>
      </c>
      <c r="E951" t="s">
        <v>121</v>
      </c>
      <c r="F951" t="s">
        <v>29</v>
      </c>
      <c r="G951" t="s">
        <v>21</v>
      </c>
      <c r="H951" s="3">
        <v>3</v>
      </c>
      <c r="I951" t="s">
        <v>50</v>
      </c>
      <c r="J951" s="3">
        <v>51</v>
      </c>
      <c r="K951" t="s">
        <v>56</v>
      </c>
      <c r="L951" s="3">
        <v>3500</v>
      </c>
      <c r="M951" s="3">
        <v>14</v>
      </c>
      <c r="N951" s="4">
        <v>49000</v>
      </c>
      <c r="O951" s="2">
        <v>123.41</v>
      </c>
      <c r="P951" t="s">
        <v>24</v>
      </c>
      <c r="Q951" t="s">
        <v>167</v>
      </c>
      <c r="R951" t="str">
        <f t="shared" si="14"/>
        <v>41-50</v>
      </c>
    </row>
    <row r="952" spans="1:18" x14ac:dyDescent="0.25">
      <c r="A952" t="s">
        <v>1049</v>
      </c>
      <c r="B952" t="s">
        <v>1050</v>
      </c>
      <c r="C952" s="5">
        <v>45658</v>
      </c>
      <c r="D952" s="3">
        <v>41</v>
      </c>
      <c r="E952" t="s">
        <v>121</v>
      </c>
      <c r="F952" t="s">
        <v>36</v>
      </c>
      <c r="G952" t="s">
        <v>21</v>
      </c>
      <c r="H952" s="3">
        <v>3</v>
      </c>
      <c r="I952" t="s">
        <v>50</v>
      </c>
      <c r="J952" s="3">
        <v>51</v>
      </c>
      <c r="K952" t="s">
        <v>115</v>
      </c>
      <c r="L952" s="3">
        <v>25000</v>
      </c>
      <c r="M952" s="3">
        <v>15</v>
      </c>
      <c r="N952" s="4">
        <v>375000</v>
      </c>
      <c r="O952" s="2">
        <v>32.869999999999997</v>
      </c>
      <c r="P952" t="s">
        <v>24</v>
      </c>
      <c r="Q952" t="s">
        <v>167</v>
      </c>
      <c r="R952" t="str">
        <f t="shared" si="14"/>
        <v>41-50</v>
      </c>
    </row>
    <row r="953" spans="1:18" x14ac:dyDescent="0.25">
      <c r="A953" t="s">
        <v>1049</v>
      </c>
      <c r="B953" t="s">
        <v>1050</v>
      </c>
      <c r="C953" s="5">
        <v>45658</v>
      </c>
      <c r="D953" s="3">
        <v>41</v>
      </c>
      <c r="E953" t="s">
        <v>121</v>
      </c>
      <c r="F953" t="s">
        <v>20</v>
      </c>
      <c r="G953" t="s">
        <v>21</v>
      </c>
      <c r="H953" s="3">
        <v>3</v>
      </c>
      <c r="I953" t="s">
        <v>50</v>
      </c>
      <c r="J953" s="3">
        <v>51</v>
      </c>
      <c r="K953" t="s">
        <v>58</v>
      </c>
      <c r="L953" s="3">
        <v>16000</v>
      </c>
      <c r="M953" s="3">
        <v>1</v>
      </c>
      <c r="N953" s="4">
        <v>16000</v>
      </c>
      <c r="O953" s="2">
        <v>99.44</v>
      </c>
      <c r="P953" t="s">
        <v>24</v>
      </c>
      <c r="Q953" t="s">
        <v>167</v>
      </c>
      <c r="R953" t="str">
        <f t="shared" si="14"/>
        <v>41-50</v>
      </c>
    </row>
    <row r="954" spans="1:18" x14ac:dyDescent="0.25">
      <c r="A954" t="s">
        <v>1051</v>
      </c>
      <c r="B954" t="s">
        <v>1052</v>
      </c>
      <c r="C954" s="5">
        <v>45658</v>
      </c>
      <c r="D954" s="3">
        <v>45</v>
      </c>
      <c r="E954" t="s">
        <v>35</v>
      </c>
      <c r="F954" t="s">
        <v>20</v>
      </c>
      <c r="G954" t="s">
        <v>21</v>
      </c>
      <c r="H954" s="3">
        <v>3</v>
      </c>
      <c r="I954" t="s">
        <v>50</v>
      </c>
      <c r="J954" s="3">
        <v>16</v>
      </c>
      <c r="K954" t="s">
        <v>46</v>
      </c>
      <c r="L954" s="3">
        <v>4500</v>
      </c>
      <c r="M954" s="3">
        <v>1</v>
      </c>
      <c r="N954" s="4">
        <v>4500</v>
      </c>
      <c r="O954" s="2">
        <v>165.3</v>
      </c>
      <c r="P954" t="s">
        <v>39</v>
      </c>
      <c r="R954" t="str">
        <f t="shared" si="14"/>
        <v>41-50</v>
      </c>
    </row>
    <row r="955" spans="1:18" x14ac:dyDescent="0.25">
      <c r="A955" t="s">
        <v>1051</v>
      </c>
      <c r="B955" t="s">
        <v>1052</v>
      </c>
      <c r="C955" s="5">
        <v>45658</v>
      </c>
      <c r="D955" s="3">
        <v>45</v>
      </c>
      <c r="E955" t="s">
        <v>35</v>
      </c>
      <c r="F955" t="s">
        <v>29</v>
      </c>
      <c r="G955" t="s">
        <v>21</v>
      </c>
      <c r="H955" s="3">
        <v>3</v>
      </c>
      <c r="I955" t="s">
        <v>50</v>
      </c>
      <c r="J955" s="3">
        <v>16</v>
      </c>
      <c r="K955" t="s">
        <v>56</v>
      </c>
      <c r="L955" s="3">
        <v>3500</v>
      </c>
      <c r="M955" s="3">
        <v>12</v>
      </c>
      <c r="N955" s="4">
        <v>42000</v>
      </c>
      <c r="O955" s="2">
        <v>2.4700000000000002</v>
      </c>
      <c r="P955" t="s">
        <v>39</v>
      </c>
      <c r="R955" t="str">
        <f t="shared" si="14"/>
        <v>41-50</v>
      </c>
    </row>
    <row r="956" spans="1:18" x14ac:dyDescent="0.25">
      <c r="A956" t="s">
        <v>1053</v>
      </c>
      <c r="B956" t="s">
        <v>1054</v>
      </c>
      <c r="C956" s="5">
        <v>45689</v>
      </c>
      <c r="D956" s="3">
        <v>30</v>
      </c>
      <c r="E956" t="s">
        <v>54</v>
      </c>
      <c r="F956" t="s">
        <v>41</v>
      </c>
      <c r="G956" t="s">
        <v>30</v>
      </c>
      <c r="H956" s="3">
        <v>5</v>
      </c>
      <c r="I956" t="s">
        <v>55</v>
      </c>
      <c r="J956" s="3">
        <v>29</v>
      </c>
      <c r="K956" t="s">
        <v>38</v>
      </c>
      <c r="L956" s="3">
        <v>20000</v>
      </c>
      <c r="M956" s="3">
        <v>6</v>
      </c>
      <c r="N956" s="4">
        <v>120000</v>
      </c>
      <c r="O956" s="2">
        <v>39.97</v>
      </c>
      <c r="P956" t="s">
        <v>39</v>
      </c>
      <c r="R956" t="str">
        <f t="shared" si="14"/>
        <v>21-30</v>
      </c>
    </row>
    <row r="957" spans="1:18" x14ac:dyDescent="0.25">
      <c r="A957" t="s">
        <v>1053</v>
      </c>
      <c r="B957" t="s">
        <v>1054</v>
      </c>
      <c r="C957" s="5">
        <v>45689</v>
      </c>
      <c r="D957" s="3">
        <v>30</v>
      </c>
      <c r="E957" t="s">
        <v>54</v>
      </c>
      <c r="F957" t="s">
        <v>29</v>
      </c>
      <c r="G957" t="s">
        <v>30</v>
      </c>
      <c r="H957" s="3">
        <v>5</v>
      </c>
      <c r="I957" t="s">
        <v>55</v>
      </c>
      <c r="J957" s="3">
        <v>29</v>
      </c>
      <c r="K957" t="s">
        <v>72</v>
      </c>
      <c r="L957" s="3">
        <v>350</v>
      </c>
      <c r="M957" s="3">
        <v>6</v>
      </c>
      <c r="N957" s="4">
        <v>2100</v>
      </c>
      <c r="O957" s="2">
        <v>177.13</v>
      </c>
      <c r="P957" t="s">
        <v>39</v>
      </c>
      <c r="R957" t="str">
        <f t="shared" si="14"/>
        <v>21-30</v>
      </c>
    </row>
    <row r="958" spans="1:18" x14ac:dyDescent="0.25">
      <c r="A958" t="s">
        <v>1055</v>
      </c>
      <c r="B958" t="s">
        <v>1056</v>
      </c>
      <c r="C958" s="5">
        <v>45689</v>
      </c>
      <c r="D958" s="3">
        <v>47</v>
      </c>
      <c r="E958" t="s">
        <v>131</v>
      </c>
      <c r="F958" t="s">
        <v>20</v>
      </c>
      <c r="G958" t="s">
        <v>21</v>
      </c>
      <c r="H958" s="3">
        <v>3</v>
      </c>
      <c r="I958" t="s">
        <v>50</v>
      </c>
      <c r="J958" s="3">
        <v>2</v>
      </c>
      <c r="K958" t="s">
        <v>23</v>
      </c>
      <c r="L958" s="3">
        <v>35000</v>
      </c>
      <c r="M958" s="3">
        <v>4</v>
      </c>
      <c r="N958" s="4">
        <v>140000</v>
      </c>
      <c r="O958" s="2">
        <v>131.15</v>
      </c>
      <c r="P958" t="s">
        <v>39</v>
      </c>
      <c r="R958" t="str">
        <f t="shared" si="14"/>
        <v>41-50</v>
      </c>
    </row>
    <row r="959" spans="1:18" x14ac:dyDescent="0.25">
      <c r="A959" t="s">
        <v>1057</v>
      </c>
      <c r="B959" t="s">
        <v>1058</v>
      </c>
      <c r="C959" s="5">
        <v>45717</v>
      </c>
      <c r="D959" s="3">
        <v>42</v>
      </c>
      <c r="E959" t="s">
        <v>149</v>
      </c>
      <c r="F959" t="s">
        <v>29</v>
      </c>
      <c r="G959" t="s">
        <v>30</v>
      </c>
      <c r="H959" s="3">
        <v>3</v>
      </c>
      <c r="I959" t="s">
        <v>50</v>
      </c>
      <c r="J959" s="3">
        <v>16</v>
      </c>
      <c r="K959" t="s">
        <v>83</v>
      </c>
      <c r="L959" s="3">
        <v>1000</v>
      </c>
      <c r="M959" s="3">
        <v>5</v>
      </c>
      <c r="N959" s="4">
        <v>5000</v>
      </c>
      <c r="O959" s="2">
        <v>29.31</v>
      </c>
      <c r="P959" t="s">
        <v>39</v>
      </c>
      <c r="R959" t="str">
        <f t="shared" si="14"/>
        <v>41-50</v>
      </c>
    </row>
    <row r="960" spans="1:18" x14ac:dyDescent="0.25">
      <c r="A960" t="s">
        <v>1057</v>
      </c>
      <c r="B960" t="s">
        <v>1058</v>
      </c>
      <c r="C960" s="5">
        <v>45717</v>
      </c>
      <c r="D960" s="3">
        <v>42</v>
      </c>
      <c r="E960" t="s">
        <v>149</v>
      </c>
      <c r="F960" t="s">
        <v>36</v>
      </c>
      <c r="G960" t="s">
        <v>30</v>
      </c>
      <c r="H960" s="3">
        <v>3</v>
      </c>
      <c r="I960" t="s">
        <v>50</v>
      </c>
      <c r="J960" s="3">
        <v>16</v>
      </c>
      <c r="K960" t="s">
        <v>71</v>
      </c>
      <c r="L960" s="3">
        <v>14500</v>
      </c>
      <c r="M960" s="3">
        <v>13</v>
      </c>
      <c r="N960" s="4">
        <v>188500</v>
      </c>
      <c r="O960" s="2">
        <v>38.74</v>
      </c>
      <c r="P960" t="s">
        <v>39</v>
      </c>
      <c r="R960" t="str">
        <f t="shared" si="14"/>
        <v>41-50</v>
      </c>
    </row>
    <row r="961" spans="1:18" x14ac:dyDescent="0.25">
      <c r="A961" t="s">
        <v>1057</v>
      </c>
      <c r="B961" t="s">
        <v>1058</v>
      </c>
      <c r="C961" s="5">
        <v>45717</v>
      </c>
      <c r="D961" s="3">
        <v>42</v>
      </c>
      <c r="E961" t="s">
        <v>149</v>
      </c>
      <c r="F961" t="s">
        <v>41</v>
      </c>
      <c r="G961" t="s">
        <v>30</v>
      </c>
      <c r="H961" s="3">
        <v>3</v>
      </c>
      <c r="I961" t="s">
        <v>50</v>
      </c>
      <c r="J961" s="3">
        <v>16</v>
      </c>
      <c r="K961" t="s">
        <v>65</v>
      </c>
      <c r="L961" s="3">
        <v>30000</v>
      </c>
      <c r="M961" s="3">
        <v>14</v>
      </c>
      <c r="N961" s="4">
        <v>420000</v>
      </c>
      <c r="O961" s="2">
        <v>63.93</v>
      </c>
      <c r="P961" t="s">
        <v>39</v>
      </c>
      <c r="R961" t="str">
        <f t="shared" si="14"/>
        <v>41-50</v>
      </c>
    </row>
    <row r="962" spans="1:18" x14ac:dyDescent="0.25">
      <c r="A962" t="s">
        <v>1059</v>
      </c>
      <c r="B962" t="s">
        <v>1060</v>
      </c>
      <c r="C962" s="5">
        <v>45689</v>
      </c>
      <c r="D962" s="3">
        <v>21</v>
      </c>
      <c r="E962" t="s">
        <v>121</v>
      </c>
      <c r="F962" t="s">
        <v>20</v>
      </c>
      <c r="G962" t="s">
        <v>30</v>
      </c>
      <c r="H962" s="3">
        <v>3</v>
      </c>
      <c r="I962" t="s">
        <v>50</v>
      </c>
      <c r="J962" s="3">
        <v>51</v>
      </c>
      <c r="K962" t="s">
        <v>23</v>
      </c>
      <c r="L962" s="3">
        <v>35000</v>
      </c>
      <c r="M962" s="3">
        <v>3</v>
      </c>
      <c r="N962" s="4">
        <v>105000</v>
      </c>
      <c r="O962" s="2">
        <v>42.24</v>
      </c>
      <c r="P962" t="s">
        <v>24</v>
      </c>
      <c r="Q962" t="s">
        <v>284</v>
      </c>
      <c r="R962" t="str">
        <f t="shared" si="14"/>
        <v>21-30</v>
      </c>
    </row>
    <row r="963" spans="1:18" x14ac:dyDescent="0.25">
      <c r="A963" t="s">
        <v>1059</v>
      </c>
      <c r="B963" t="s">
        <v>1060</v>
      </c>
      <c r="C963" s="5">
        <v>45689</v>
      </c>
      <c r="D963" s="3">
        <v>21</v>
      </c>
      <c r="E963" t="s">
        <v>121</v>
      </c>
      <c r="F963" t="s">
        <v>36</v>
      </c>
      <c r="G963" t="s">
        <v>30</v>
      </c>
      <c r="H963" s="3">
        <v>3</v>
      </c>
      <c r="I963" t="s">
        <v>50</v>
      </c>
      <c r="J963" s="3">
        <v>51</v>
      </c>
      <c r="K963" t="s">
        <v>57</v>
      </c>
      <c r="L963" s="3">
        <v>150000</v>
      </c>
      <c r="M963" s="3">
        <v>20</v>
      </c>
      <c r="N963" s="4">
        <v>3000000</v>
      </c>
      <c r="O963" s="2">
        <v>158.30000000000001</v>
      </c>
      <c r="P963" t="s">
        <v>24</v>
      </c>
      <c r="Q963" t="s">
        <v>284</v>
      </c>
      <c r="R963" t="str">
        <f t="shared" ref="R963:R975" si="15">IF(D963&lt;=20,"11-20",IF(D963&lt;=30,"21-30",IF(D963&lt;=40,"31-40",IF(D963&lt;=50,"41-50",IF(D963&lt;=60,"51-60",IF(D963&lt;=70,"61-70","71-80"))))))</f>
        <v>21-30</v>
      </c>
    </row>
    <row r="964" spans="1:18" x14ac:dyDescent="0.25">
      <c r="A964" t="s">
        <v>1061</v>
      </c>
      <c r="B964" t="s">
        <v>1062</v>
      </c>
      <c r="C964" s="5">
        <v>45717</v>
      </c>
      <c r="D964" s="3">
        <v>37</v>
      </c>
      <c r="E964" t="s">
        <v>189</v>
      </c>
      <c r="F964" t="s">
        <v>36</v>
      </c>
      <c r="G964" t="s">
        <v>30</v>
      </c>
      <c r="H964" s="3">
        <v>4</v>
      </c>
      <c r="I964" t="s">
        <v>114</v>
      </c>
      <c r="J964" s="3">
        <v>49</v>
      </c>
      <c r="K964" t="s">
        <v>115</v>
      </c>
      <c r="L964" s="3">
        <v>25000</v>
      </c>
      <c r="M964" s="3">
        <v>16</v>
      </c>
      <c r="N964" s="4">
        <v>400000</v>
      </c>
      <c r="O964" s="2">
        <v>105.33</v>
      </c>
      <c r="P964" t="s">
        <v>39</v>
      </c>
      <c r="R964" t="str">
        <f t="shared" si="15"/>
        <v>31-40</v>
      </c>
    </row>
    <row r="965" spans="1:18" x14ac:dyDescent="0.25">
      <c r="A965" t="s">
        <v>1063</v>
      </c>
      <c r="B965" t="s">
        <v>1064</v>
      </c>
      <c r="C965" s="5">
        <v>45658</v>
      </c>
      <c r="D965" s="3">
        <v>76</v>
      </c>
      <c r="E965" t="s">
        <v>192</v>
      </c>
      <c r="F965" t="s">
        <v>20</v>
      </c>
      <c r="G965" t="s">
        <v>30</v>
      </c>
      <c r="H965" s="3">
        <v>2</v>
      </c>
      <c r="I965" t="s">
        <v>22</v>
      </c>
      <c r="J965" s="3">
        <v>41</v>
      </c>
      <c r="K965" t="s">
        <v>46</v>
      </c>
      <c r="L965" s="3">
        <v>4500</v>
      </c>
      <c r="M965" s="3">
        <v>13</v>
      </c>
      <c r="N965" s="4">
        <v>58500</v>
      </c>
      <c r="O965" s="2">
        <v>61.55</v>
      </c>
      <c r="P965" t="s">
        <v>24</v>
      </c>
      <c r="Q965" t="s">
        <v>265</v>
      </c>
      <c r="R965" t="str">
        <f t="shared" si="15"/>
        <v>71-80</v>
      </c>
    </row>
    <row r="966" spans="1:18" x14ac:dyDescent="0.25">
      <c r="A966" t="s">
        <v>1063</v>
      </c>
      <c r="B966" t="s">
        <v>1064</v>
      </c>
      <c r="C966" s="5">
        <v>45658</v>
      </c>
      <c r="D966" s="3">
        <v>76</v>
      </c>
      <c r="E966" t="s">
        <v>192</v>
      </c>
      <c r="F966" t="s">
        <v>29</v>
      </c>
      <c r="G966" t="s">
        <v>30</v>
      </c>
      <c r="H966" s="3">
        <v>2</v>
      </c>
      <c r="I966" t="s">
        <v>22</v>
      </c>
      <c r="J966" s="3">
        <v>41</v>
      </c>
      <c r="K966" t="s">
        <v>164</v>
      </c>
      <c r="L966" s="3">
        <v>600</v>
      </c>
      <c r="M966" s="3">
        <v>12</v>
      </c>
      <c r="N966" s="4">
        <v>7200</v>
      </c>
      <c r="O966" s="2">
        <v>187.13</v>
      </c>
      <c r="P966" t="s">
        <v>24</v>
      </c>
      <c r="Q966" t="s">
        <v>265</v>
      </c>
      <c r="R966" t="str">
        <f t="shared" si="15"/>
        <v>71-80</v>
      </c>
    </row>
    <row r="967" spans="1:18" x14ac:dyDescent="0.25">
      <c r="A967" t="s">
        <v>1065</v>
      </c>
      <c r="B967" t="s">
        <v>1066</v>
      </c>
      <c r="C967" s="5">
        <v>45658</v>
      </c>
      <c r="D967" s="3">
        <v>26</v>
      </c>
      <c r="E967" t="s">
        <v>140</v>
      </c>
      <c r="F967" t="s">
        <v>41</v>
      </c>
      <c r="G967" t="s">
        <v>21</v>
      </c>
      <c r="H967" s="3">
        <v>5</v>
      </c>
      <c r="I967" t="s">
        <v>55</v>
      </c>
      <c r="J967" s="3">
        <v>19</v>
      </c>
      <c r="K967" t="s">
        <v>71</v>
      </c>
      <c r="L967" s="3">
        <v>14500</v>
      </c>
      <c r="M967" s="3">
        <v>14</v>
      </c>
      <c r="N967" s="4">
        <v>203000</v>
      </c>
      <c r="O967" s="2">
        <v>90.5</v>
      </c>
      <c r="P967" t="s">
        <v>39</v>
      </c>
      <c r="R967" t="str">
        <f t="shared" si="15"/>
        <v>21-30</v>
      </c>
    </row>
    <row r="968" spans="1:18" x14ac:dyDescent="0.25">
      <c r="A968" t="s">
        <v>1065</v>
      </c>
      <c r="B968" t="s">
        <v>1066</v>
      </c>
      <c r="C968" s="5">
        <v>45658</v>
      </c>
      <c r="D968" s="3">
        <v>26</v>
      </c>
      <c r="E968" t="s">
        <v>140</v>
      </c>
      <c r="F968" t="s">
        <v>20</v>
      </c>
      <c r="G968" t="s">
        <v>21</v>
      </c>
      <c r="H968" s="3">
        <v>5</v>
      </c>
      <c r="I968" t="s">
        <v>55</v>
      </c>
      <c r="J968" s="3">
        <v>19</v>
      </c>
      <c r="K968" t="s">
        <v>23</v>
      </c>
      <c r="L968" s="3">
        <v>35000</v>
      </c>
      <c r="M968" s="3">
        <v>16</v>
      </c>
      <c r="N968" s="4">
        <v>560000</v>
      </c>
      <c r="O968" s="2">
        <v>73.819999999999993</v>
      </c>
      <c r="P968" t="s">
        <v>39</v>
      </c>
      <c r="R968" t="str">
        <f t="shared" si="15"/>
        <v>21-30</v>
      </c>
    </row>
    <row r="969" spans="1:18" x14ac:dyDescent="0.25">
      <c r="A969" t="s">
        <v>1065</v>
      </c>
      <c r="B969" t="s">
        <v>1066</v>
      </c>
      <c r="C969" s="5">
        <v>45658</v>
      </c>
      <c r="D969" s="3">
        <v>26</v>
      </c>
      <c r="E969" t="s">
        <v>140</v>
      </c>
      <c r="F969" t="s">
        <v>36</v>
      </c>
      <c r="G969" t="s">
        <v>21</v>
      </c>
      <c r="H969" s="3">
        <v>5</v>
      </c>
      <c r="I969" t="s">
        <v>55</v>
      </c>
      <c r="J969" s="3">
        <v>19</v>
      </c>
      <c r="K969" t="s">
        <v>115</v>
      </c>
      <c r="L969" s="3">
        <v>25000</v>
      </c>
      <c r="M969" s="3">
        <v>1</v>
      </c>
      <c r="N969" s="4">
        <v>25000</v>
      </c>
      <c r="O969" s="2">
        <v>54.97</v>
      </c>
      <c r="P969" t="s">
        <v>39</v>
      </c>
      <c r="R969" t="str">
        <f t="shared" si="15"/>
        <v>21-30</v>
      </c>
    </row>
    <row r="970" spans="1:18" x14ac:dyDescent="0.25">
      <c r="A970" t="s">
        <v>1067</v>
      </c>
      <c r="B970" t="s">
        <v>1068</v>
      </c>
      <c r="C970" s="5">
        <v>45658</v>
      </c>
      <c r="D970" s="3">
        <v>72</v>
      </c>
      <c r="E970" t="s">
        <v>113</v>
      </c>
      <c r="F970" t="s">
        <v>41</v>
      </c>
      <c r="G970" t="s">
        <v>30</v>
      </c>
      <c r="H970" s="3">
        <v>3</v>
      </c>
      <c r="I970" t="s">
        <v>50</v>
      </c>
      <c r="J970" s="3">
        <v>42</v>
      </c>
      <c r="K970" t="s">
        <v>38</v>
      </c>
      <c r="L970" s="3">
        <v>20000</v>
      </c>
      <c r="M970" s="3">
        <v>3</v>
      </c>
      <c r="N970" s="4">
        <v>60000</v>
      </c>
      <c r="O970" s="2">
        <v>20.13</v>
      </c>
      <c r="P970" t="s">
        <v>39</v>
      </c>
      <c r="R970" t="str">
        <f t="shared" si="15"/>
        <v>71-80</v>
      </c>
    </row>
    <row r="971" spans="1:18" x14ac:dyDescent="0.25">
      <c r="A971" t="s">
        <v>1067</v>
      </c>
      <c r="B971" t="s">
        <v>1068</v>
      </c>
      <c r="C971" s="5">
        <v>45658</v>
      </c>
      <c r="D971" s="3">
        <v>72</v>
      </c>
      <c r="E971" t="s">
        <v>113</v>
      </c>
      <c r="F971" t="s">
        <v>20</v>
      </c>
      <c r="G971" t="s">
        <v>30</v>
      </c>
      <c r="H971" s="3">
        <v>3</v>
      </c>
      <c r="I971" t="s">
        <v>50</v>
      </c>
      <c r="J971" s="3">
        <v>42</v>
      </c>
      <c r="K971" t="s">
        <v>51</v>
      </c>
      <c r="L971" s="3">
        <v>9000</v>
      </c>
      <c r="M971" s="3">
        <v>7</v>
      </c>
      <c r="N971" s="4">
        <v>63000</v>
      </c>
      <c r="O971" s="2">
        <v>8.14</v>
      </c>
      <c r="P971" t="s">
        <v>39</v>
      </c>
      <c r="R971" t="str">
        <f t="shared" si="15"/>
        <v>71-80</v>
      </c>
    </row>
    <row r="972" spans="1:18" x14ac:dyDescent="0.25">
      <c r="A972" t="s">
        <v>1069</v>
      </c>
      <c r="B972" t="s">
        <v>1070</v>
      </c>
      <c r="C972" s="5">
        <v>45717</v>
      </c>
      <c r="D972" s="3">
        <v>41</v>
      </c>
      <c r="E972" t="s">
        <v>157</v>
      </c>
      <c r="F972" t="s">
        <v>36</v>
      </c>
      <c r="G972" t="s">
        <v>30</v>
      </c>
      <c r="H972" s="3">
        <v>2</v>
      </c>
      <c r="I972" t="s">
        <v>22</v>
      </c>
      <c r="J972" s="3">
        <v>20</v>
      </c>
      <c r="K972" t="s">
        <v>42</v>
      </c>
      <c r="L972" s="3">
        <v>9000</v>
      </c>
      <c r="M972" s="3">
        <v>10</v>
      </c>
      <c r="N972" s="4">
        <v>90000</v>
      </c>
      <c r="O972" s="2">
        <v>154.13</v>
      </c>
      <c r="P972" t="s">
        <v>39</v>
      </c>
      <c r="R972" t="str">
        <f t="shared" si="15"/>
        <v>41-50</v>
      </c>
    </row>
    <row r="973" spans="1:18" x14ac:dyDescent="0.25">
      <c r="A973" t="s">
        <v>1071</v>
      </c>
      <c r="B973" t="s">
        <v>1072</v>
      </c>
      <c r="C973" s="5">
        <v>45689</v>
      </c>
      <c r="D973" s="3">
        <v>67</v>
      </c>
      <c r="E973" t="s">
        <v>82</v>
      </c>
      <c r="F973" t="s">
        <v>20</v>
      </c>
      <c r="G973" t="s">
        <v>21</v>
      </c>
      <c r="H973" s="3">
        <v>4</v>
      </c>
      <c r="I973" t="s">
        <v>114</v>
      </c>
      <c r="J973" s="3">
        <v>31</v>
      </c>
      <c r="K973" t="s">
        <v>23</v>
      </c>
      <c r="L973" s="3">
        <v>35000</v>
      </c>
      <c r="M973" s="3">
        <v>15</v>
      </c>
      <c r="N973" s="4">
        <v>525000</v>
      </c>
      <c r="O973" s="2">
        <v>144.63999999999999</v>
      </c>
      <c r="P973" t="s">
        <v>24</v>
      </c>
      <c r="Q973" t="s">
        <v>284</v>
      </c>
      <c r="R973" t="str">
        <f t="shared" si="15"/>
        <v>61-70</v>
      </c>
    </row>
    <row r="974" spans="1:18" x14ac:dyDescent="0.25">
      <c r="A974" t="s">
        <v>1071</v>
      </c>
      <c r="B974" t="s">
        <v>1072</v>
      </c>
      <c r="C974" s="5">
        <v>45689</v>
      </c>
      <c r="D974" s="3">
        <v>67</v>
      </c>
      <c r="E974" t="s">
        <v>82</v>
      </c>
      <c r="F974" t="s">
        <v>29</v>
      </c>
      <c r="G974" t="s">
        <v>21</v>
      </c>
      <c r="H974" s="3">
        <v>4</v>
      </c>
      <c r="I974" t="s">
        <v>114</v>
      </c>
      <c r="J974" s="3">
        <v>31</v>
      </c>
      <c r="K974" t="s">
        <v>56</v>
      </c>
      <c r="L974" s="3">
        <v>3500</v>
      </c>
      <c r="M974" s="3">
        <v>11</v>
      </c>
      <c r="N974" s="4">
        <v>38500</v>
      </c>
      <c r="O974" s="2">
        <v>158.49</v>
      </c>
      <c r="P974" t="s">
        <v>24</v>
      </c>
      <c r="Q974" t="s">
        <v>284</v>
      </c>
      <c r="R974" t="str">
        <f t="shared" si="15"/>
        <v>61-70</v>
      </c>
    </row>
    <row r="975" spans="1:18" x14ac:dyDescent="0.25">
      <c r="A975" t="s">
        <v>1071</v>
      </c>
      <c r="B975" t="s">
        <v>1072</v>
      </c>
      <c r="C975" s="5">
        <v>45689</v>
      </c>
      <c r="D975" s="3">
        <v>67</v>
      </c>
      <c r="E975" t="s">
        <v>82</v>
      </c>
      <c r="F975" t="s">
        <v>41</v>
      </c>
      <c r="G975" t="s">
        <v>21</v>
      </c>
      <c r="H975" s="3">
        <v>4</v>
      </c>
      <c r="I975" t="s">
        <v>114</v>
      </c>
      <c r="J975" s="3">
        <v>31</v>
      </c>
      <c r="K975" t="s">
        <v>38</v>
      </c>
      <c r="L975" s="3">
        <v>20000</v>
      </c>
      <c r="M975" s="3">
        <v>14</v>
      </c>
      <c r="N975" s="4">
        <v>280000</v>
      </c>
      <c r="O975" s="2">
        <v>86.04</v>
      </c>
      <c r="P975" t="s">
        <v>24</v>
      </c>
      <c r="Q975" t="s">
        <v>284</v>
      </c>
      <c r="R975" t="str">
        <f t="shared" si="15"/>
        <v>61-70</v>
      </c>
    </row>
  </sheetData>
  <autoFilter ref="A1:Y1" xr:uid="{0957E68E-08B8-432E-BA90-62F8E01113C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3ECF70-4822-4ED3-A2D4-F2795EBAE914}">
  <dimension ref="A2:D112"/>
  <sheetViews>
    <sheetView topLeftCell="B58" workbookViewId="0">
      <selection activeCell="D63" sqref="D63"/>
    </sheetView>
  </sheetViews>
  <sheetFormatPr defaultRowHeight="15" x14ac:dyDescent="0.25"/>
  <cols>
    <col min="1" max="1" width="13.140625" bestFit="1" customWidth="1"/>
    <col min="2" max="2" width="25.5703125" bestFit="1" customWidth="1"/>
    <col min="3" max="3" width="4.140625" bestFit="1" customWidth="1"/>
    <col min="4" max="4" width="11.28515625" bestFit="1" customWidth="1"/>
    <col min="5" max="5" width="15.5703125" bestFit="1" customWidth="1"/>
    <col min="6" max="6" width="21.42578125" bestFit="1" customWidth="1"/>
    <col min="7" max="7" width="13.42578125" bestFit="1" customWidth="1"/>
    <col min="8" max="8" width="10.42578125" bestFit="1" customWidth="1"/>
    <col min="9" max="9" width="11.28515625" bestFit="1" customWidth="1"/>
    <col min="10" max="10" width="6.28515625" bestFit="1" customWidth="1"/>
    <col min="11" max="11" width="10.7109375" bestFit="1" customWidth="1"/>
    <col min="12" max="12" width="5.7109375" bestFit="1" customWidth="1"/>
    <col min="13" max="13" width="4.28515625" bestFit="1" customWidth="1"/>
    <col min="14" max="14" width="4.85546875" bestFit="1" customWidth="1"/>
    <col min="15" max="15" width="6.42578125" bestFit="1" customWidth="1"/>
    <col min="16" max="16" width="7.5703125" bestFit="1" customWidth="1"/>
    <col min="17" max="17" width="4.42578125" bestFit="1" customWidth="1"/>
    <col min="18" max="18" width="6.85546875" bestFit="1" customWidth="1"/>
    <col min="19" max="19" width="7.5703125" bestFit="1" customWidth="1"/>
    <col min="20" max="20" width="5.42578125" bestFit="1" customWidth="1"/>
    <col min="21" max="21" width="7.42578125" bestFit="1" customWidth="1"/>
    <col min="22" max="22" width="6.140625" bestFit="1" customWidth="1"/>
    <col min="23" max="23" width="4.85546875" bestFit="1" customWidth="1"/>
    <col min="24" max="24" width="6.42578125" bestFit="1" customWidth="1"/>
    <col min="25" max="25" width="5.85546875" bestFit="1" customWidth="1"/>
    <col min="26" max="26" width="9.5703125" bestFit="1" customWidth="1"/>
    <col min="27" max="28" width="5.85546875" bestFit="1" customWidth="1"/>
    <col min="29" max="29" width="5.5703125" bestFit="1" customWidth="1"/>
    <col min="30" max="30" width="4.5703125" bestFit="1" customWidth="1"/>
    <col min="31" max="31" width="7.7109375" bestFit="1" customWidth="1"/>
    <col min="32" max="32" width="6.42578125" bestFit="1" customWidth="1"/>
    <col min="33" max="33" width="7.140625" bestFit="1" customWidth="1"/>
    <col min="34" max="34" width="6.85546875" bestFit="1" customWidth="1"/>
    <col min="35" max="35" width="5.5703125" bestFit="1" customWidth="1"/>
    <col min="36" max="36" width="8.140625" bestFit="1" customWidth="1"/>
    <col min="37" max="37" width="11.28515625" bestFit="1" customWidth="1"/>
    <col min="38" max="38" width="13.140625" bestFit="1" customWidth="1"/>
    <col min="39" max="39" width="12" bestFit="1" customWidth="1"/>
    <col min="40" max="40" width="15.28515625" bestFit="1" customWidth="1"/>
    <col min="41" max="41" width="11.85546875" bestFit="1" customWidth="1"/>
    <col min="42" max="42" width="12.85546875" bestFit="1" customWidth="1"/>
    <col min="43" max="43" width="15.85546875" bestFit="1" customWidth="1"/>
    <col min="44" max="44" width="10.85546875" bestFit="1" customWidth="1"/>
    <col min="45" max="45" width="15" bestFit="1" customWidth="1"/>
    <col min="46" max="46" width="12.5703125" bestFit="1" customWidth="1"/>
    <col min="47" max="47" width="12.140625" bestFit="1" customWidth="1"/>
    <col min="48" max="48" width="14.5703125" bestFit="1" customWidth="1"/>
    <col min="49" max="49" width="13.85546875" bestFit="1" customWidth="1"/>
    <col min="50" max="50" width="14.140625" bestFit="1" customWidth="1"/>
    <col min="51" max="51" width="13.28515625" bestFit="1" customWidth="1"/>
    <col min="52" max="52" width="12.5703125" bestFit="1" customWidth="1"/>
    <col min="53" max="53" width="11.7109375" bestFit="1" customWidth="1"/>
    <col min="54" max="54" width="14" bestFit="1" customWidth="1"/>
    <col min="55" max="55" width="12.5703125" bestFit="1" customWidth="1"/>
    <col min="56" max="56" width="11.5703125" bestFit="1" customWidth="1"/>
    <col min="57" max="57" width="13.42578125" bestFit="1" customWidth="1"/>
    <col min="58" max="58" width="12.42578125" bestFit="1" customWidth="1"/>
    <col min="59" max="59" width="13.140625" bestFit="1" customWidth="1"/>
    <col min="60" max="60" width="14.5703125" bestFit="1" customWidth="1"/>
    <col min="61" max="61" width="9.85546875" bestFit="1" customWidth="1"/>
    <col min="62" max="62" width="11.42578125" bestFit="1" customWidth="1"/>
    <col min="63" max="63" width="12.140625" bestFit="1" customWidth="1"/>
    <col min="64" max="64" width="11" bestFit="1" customWidth="1"/>
    <col min="65" max="65" width="8.85546875" bestFit="1" customWidth="1"/>
    <col min="66" max="66" width="9.85546875" bestFit="1" customWidth="1"/>
    <col min="67" max="67" width="12.28515625" bestFit="1" customWidth="1"/>
    <col min="68" max="68" width="10.28515625" bestFit="1" customWidth="1"/>
    <col min="69" max="69" width="14" bestFit="1" customWidth="1"/>
    <col min="70" max="70" width="11.28515625" bestFit="1" customWidth="1"/>
    <col min="71" max="71" width="11" bestFit="1" customWidth="1"/>
    <col min="72" max="72" width="14.28515625" bestFit="1" customWidth="1"/>
    <col min="73" max="73" width="10.85546875" bestFit="1" customWidth="1"/>
    <col min="74" max="74" width="10.42578125" bestFit="1" customWidth="1"/>
    <col min="75" max="75" width="10.140625" bestFit="1" customWidth="1"/>
    <col min="76" max="76" width="10.85546875" bestFit="1" customWidth="1"/>
    <col min="77" max="77" width="14.140625" bestFit="1" customWidth="1"/>
    <col min="78" max="78" width="10.7109375" bestFit="1" customWidth="1"/>
    <col min="79" max="79" width="14" bestFit="1" customWidth="1"/>
    <col min="80" max="80" width="10.85546875" bestFit="1" customWidth="1"/>
    <col min="81" max="81" width="11.28515625" bestFit="1" customWidth="1"/>
    <col min="82" max="82" width="12.42578125" bestFit="1" customWidth="1"/>
    <col min="83" max="83" width="12.140625" bestFit="1" customWidth="1"/>
    <col min="84" max="84" width="11.42578125" bestFit="1" customWidth="1"/>
    <col min="85" max="85" width="15.140625" bestFit="1" customWidth="1"/>
    <col min="86" max="87" width="11.42578125" bestFit="1" customWidth="1"/>
    <col min="88" max="88" width="12.28515625" bestFit="1" customWidth="1"/>
    <col min="89" max="89" width="14.7109375" bestFit="1" customWidth="1"/>
    <col min="90" max="90" width="13.85546875" bestFit="1" customWidth="1"/>
    <col min="91" max="91" width="12.140625" bestFit="1" customWidth="1"/>
    <col min="92" max="92" width="14.5703125" bestFit="1" customWidth="1"/>
    <col min="93" max="93" width="13.7109375" bestFit="1" customWidth="1"/>
    <col min="94" max="94" width="10.7109375" bestFit="1" customWidth="1"/>
    <col min="95" max="95" width="13.42578125" bestFit="1" customWidth="1"/>
    <col min="96" max="96" width="15.42578125" bestFit="1" customWidth="1"/>
    <col min="97" max="97" width="14.7109375" bestFit="1" customWidth="1"/>
    <col min="98" max="98" width="14.140625" bestFit="1" customWidth="1"/>
    <col min="99" max="99" width="16.85546875" bestFit="1" customWidth="1"/>
    <col min="100" max="100" width="13.7109375" bestFit="1" customWidth="1"/>
    <col min="101" max="101" width="14.28515625" bestFit="1" customWidth="1"/>
    <col min="102" max="102" width="16.7109375" bestFit="1" customWidth="1"/>
    <col min="103" max="103" width="15.5703125" bestFit="1" customWidth="1"/>
    <col min="104" max="104" width="16" bestFit="1" customWidth="1"/>
    <col min="105" max="105" width="17" bestFit="1" customWidth="1"/>
    <col min="106" max="106" width="13.28515625" bestFit="1" customWidth="1"/>
    <col min="107" max="107" width="12.85546875" bestFit="1" customWidth="1"/>
    <col min="108" max="108" width="14.85546875" bestFit="1" customWidth="1"/>
    <col min="109" max="109" width="17.28515625" bestFit="1" customWidth="1"/>
    <col min="110" max="110" width="12.5703125" bestFit="1" customWidth="1"/>
    <col min="111" max="111" width="14.140625" bestFit="1" customWidth="1"/>
    <col min="112" max="112" width="13.7109375" bestFit="1" customWidth="1"/>
    <col min="113" max="113" width="13.85546875" bestFit="1" customWidth="1"/>
    <col min="114" max="114" width="12.140625" bestFit="1" customWidth="1"/>
    <col min="115" max="115" width="12.42578125" bestFit="1" customWidth="1"/>
    <col min="116" max="116" width="13.85546875" bestFit="1" customWidth="1"/>
    <col min="117" max="117" width="13.140625" bestFit="1" customWidth="1"/>
    <col min="118" max="118" width="11" bestFit="1" customWidth="1"/>
    <col min="119" max="119" width="12.85546875" bestFit="1" customWidth="1"/>
    <col min="120" max="120" width="13.85546875" bestFit="1" customWidth="1"/>
    <col min="121" max="121" width="11.85546875" bestFit="1" customWidth="1"/>
    <col min="122" max="122" width="13.5703125" bestFit="1" customWidth="1"/>
    <col min="123" max="123" width="10.28515625" bestFit="1" customWidth="1"/>
    <col min="124" max="125" width="15.42578125" bestFit="1" customWidth="1"/>
    <col min="126" max="126" width="11.28515625" bestFit="1" customWidth="1"/>
    <col min="127" max="128" width="11.140625" bestFit="1" customWidth="1"/>
    <col min="129" max="129" width="11.42578125" bestFit="1" customWidth="1"/>
    <col min="130" max="130" width="10.85546875" bestFit="1" customWidth="1"/>
    <col min="131" max="131" width="9.42578125" bestFit="1" customWidth="1"/>
    <col min="132" max="132" width="8.5703125" bestFit="1" customWidth="1"/>
    <col min="133" max="133" width="13.7109375" bestFit="1" customWidth="1"/>
    <col min="134" max="134" width="12" bestFit="1" customWidth="1"/>
    <col min="135" max="135" width="12.7109375" bestFit="1" customWidth="1"/>
    <col min="136" max="137" width="11.42578125" bestFit="1" customWidth="1"/>
    <col min="138" max="138" width="13.85546875" bestFit="1" customWidth="1"/>
    <col min="139" max="139" width="10.85546875" bestFit="1" customWidth="1"/>
    <col min="140" max="140" width="11.5703125" bestFit="1" customWidth="1"/>
    <col min="141" max="141" width="9.85546875" bestFit="1" customWidth="1"/>
    <col min="142" max="142" width="10.5703125" bestFit="1" customWidth="1"/>
    <col min="143" max="144" width="12.28515625" bestFit="1" customWidth="1"/>
    <col min="145" max="145" width="12.42578125" bestFit="1" customWidth="1"/>
    <col min="146" max="146" width="11.85546875" bestFit="1" customWidth="1"/>
    <col min="147" max="147" width="10.28515625" bestFit="1" customWidth="1"/>
    <col min="148" max="148" width="9.85546875" bestFit="1" customWidth="1"/>
    <col min="149" max="149" width="10.85546875" bestFit="1" customWidth="1"/>
    <col min="150" max="150" width="11.42578125" bestFit="1" customWidth="1"/>
    <col min="151" max="151" width="9.42578125" bestFit="1" customWidth="1"/>
    <col min="152" max="152" width="10.42578125" bestFit="1" customWidth="1"/>
    <col min="153" max="153" width="10.5703125" bestFit="1" customWidth="1"/>
    <col min="154" max="154" width="9.85546875" bestFit="1" customWidth="1"/>
    <col min="155" max="155" width="10.5703125" bestFit="1" customWidth="1"/>
    <col min="156" max="156" width="9.42578125" bestFit="1" customWidth="1"/>
    <col min="157" max="157" width="8.7109375" bestFit="1" customWidth="1"/>
    <col min="158" max="158" width="12.5703125" bestFit="1" customWidth="1"/>
    <col min="159" max="159" width="11.28515625" bestFit="1" customWidth="1"/>
    <col min="160" max="160" width="14" bestFit="1" customWidth="1"/>
    <col min="161" max="161" width="16.42578125" bestFit="1" customWidth="1"/>
    <col min="162" max="162" width="12.85546875" bestFit="1" customWidth="1"/>
    <col min="163" max="163" width="12.5703125" bestFit="1" customWidth="1"/>
    <col min="164" max="164" width="13.140625" bestFit="1" customWidth="1"/>
    <col min="165" max="165" width="15.42578125" bestFit="1" customWidth="1"/>
    <col min="166" max="166" width="12.42578125" bestFit="1" customWidth="1"/>
    <col min="167" max="167" width="14.28515625" bestFit="1" customWidth="1"/>
    <col min="168" max="168" width="18" bestFit="1" customWidth="1"/>
    <col min="169" max="169" width="13.7109375" bestFit="1" customWidth="1"/>
    <col min="170" max="170" width="11.85546875" bestFit="1" customWidth="1"/>
    <col min="171" max="171" width="12.85546875" bestFit="1" customWidth="1"/>
    <col min="172" max="172" width="15.42578125" bestFit="1" customWidth="1"/>
    <col min="173" max="173" width="16.140625" bestFit="1" customWidth="1"/>
    <col min="174" max="174" width="13.5703125" bestFit="1" customWidth="1"/>
    <col min="175" max="175" width="12.42578125" bestFit="1" customWidth="1"/>
    <col min="176" max="176" width="13.140625" bestFit="1" customWidth="1"/>
    <col min="177" max="177" width="10.5703125" bestFit="1" customWidth="1"/>
    <col min="178" max="178" width="13.5703125" bestFit="1" customWidth="1"/>
    <col min="179" max="179" width="13.42578125" bestFit="1" customWidth="1"/>
    <col min="180" max="180" width="12" bestFit="1" customWidth="1"/>
    <col min="181" max="181" width="13.85546875" bestFit="1" customWidth="1"/>
    <col min="182" max="182" width="10" bestFit="1" customWidth="1"/>
    <col min="183" max="183" width="11.42578125" bestFit="1" customWidth="1"/>
    <col min="184" max="184" width="12" bestFit="1" customWidth="1"/>
    <col min="185" max="185" width="13.28515625" bestFit="1" customWidth="1"/>
    <col min="186" max="186" width="17.42578125" bestFit="1" customWidth="1"/>
    <col min="187" max="187" width="11.28515625" bestFit="1" customWidth="1"/>
    <col min="188" max="188" width="14.42578125" bestFit="1" customWidth="1"/>
    <col min="189" max="189" width="12.7109375" bestFit="1" customWidth="1"/>
    <col min="190" max="190" width="14.42578125" bestFit="1" customWidth="1"/>
    <col min="191" max="191" width="13.42578125" bestFit="1" customWidth="1"/>
    <col min="192" max="192" width="15.7109375" bestFit="1" customWidth="1"/>
    <col min="193" max="193" width="11" bestFit="1" customWidth="1"/>
    <col min="194" max="194" width="12.7109375" bestFit="1" customWidth="1"/>
    <col min="195" max="195" width="16" bestFit="1" customWidth="1"/>
    <col min="196" max="196" width="13.140625" bestFit="1" customWidth="1"/>
    <col min="197" max="197" width="12.140625" bestFit="1" customWidth="1"/>
    <col min="198" max="198" width="15.85546875" bestFit="1" customWidth="1"/>
    <col min="199" max="199" width="14.5703125" bestFit="1" customWidth="1"/>
    <col min="200" max="200" width="13.7109375" bestFit="1" customWidth="1"/>
    <col min="201" max="201" width="14" bestFit="1" customWidth="1"/>
    <col min="202" max="202" width="16.28515625" bestFit="1" customWidth="1"/>
    <col min="203" max="203" width="12.5703125" bestFit="1" customWidth="1"/>
    <col min="204" max="204" width="15.140625" bestFit="1" customWidth="1"/>
    <col min="205" max="205" width="15.7109375" bestFit="1" customWidth="1"/>
    <col min="206" max="206" width="15" bestFit="1" customWidth="1"/>
    <col min="207" max="207" width="16.140625" bestFit="1" customWidth="1"/>
    <col min="208" max="208" width="13.7109375" bestFit="1" customWidth="1"/>
    <col min="209" max="209" width="16.7109375" bestFit="1" customWidth="1"/>
    <col min="210" max="210" width="13.28515625" bestFit="1" customWidth="1"/>
    <col min="211" max="211" width="12.7109375" bestFit="1" customWidth="1"/>
    <col min="212" max="212" width="15.28515625" bestFit="1" customWidth="1"/>
    <col min="213" max="213" width="14.140625" bestFit="1" customWidth="1"/>
    <col min="214" max="214" width="15.5703125" bestFit="1" customWidth="1"/>
    <col min="215" max="215" width="11.42578125" bestFit="1" customWidth="1"/>
    <col min="216" max="216" width="11.5703125" bestFit="1" customWidth="1"/>
    <col min="217" max="217" width="11.140625" bestFit="1" customWidth="1"/>
    <col min="218" max="218" width="11" bestFit="1" customWidth="1"/>
    <col min="219" max="219" width="13.28515625" bestFit="1" customWidth="1"/>
    <col min="220" max="220" width="12.85546875" bestFit="1" customWidth="1"/>
    <col min="221" max="221" width="11.5703125" bestFit="1" customWidth="1"/>
    <col min="222" max="222" width="13.28515625" bestFit="1" customWidth="1"/>
    <col min="223" max="223" width="9.85546875" bestFit="1" customWidth="1"/>
    <col min="224" max="224" width="12.42578125" bestFit="1" customWidth="1"/>
    <col min="225" max="225" width="12.85546875" bestFit="1" customWidth="1"/>
    <col min="226" max="226" width="13.42578125" bestFit="1" customWidth="1"/>
    <col min="227" max="227" width="9.42578125" bestFit="1" customWidth="1"/>
    <col min="228" max="228" width="14.7109375" bestFit="1" customWidth="1"/>
    <col min="229" max="229" width="13.7109375" bestFit="1" customWidth="1"/>
    <col min="230" max="230" width="13.42578125" bestFit="1" customWidth="1"/>
    <col min="231" max="231" width="13.85546875" bestFit="1" customWidth="1"/>
    <col min="232" max="232" width="13.42578125" bestFit="1" customWidth="1"/>
    <col min="233" max="233" width="12.5703125" bestFit="1" customWidth="1"/>
    <col min="234" max="234" width="14.42578125" bestFit="1" customWidth="1"/>
    <col min="235" max="235" width="14.140625" bestFit="1" customWidth="1"/>
    <col min="236" max="236" width="19" bestFit="1" customWidth="1"/>
    <col min="237" max="237" width="13.28515625" bestFit="1" customWidth="1"/>
    <col min="238" max="238" width="15" bestFit="1" customWidth="1"/>
    <col min="239" max="239" width="11.42578125" bestFit="1" customWidth="1"/>
    <col min="240" max="240" width="14.28515625" bestFit="1" customWidth="1"/>
    <col min="241" max="241" width="11.28515625" bestFit="1" customWidth="1"/>
    <col min="242" max="242" width="12.7109375" bestFit="1" customWidth="1"/>
    <col min="243" max="243" width="18.5703125" bestFit="1" customWidth="1"/>
    <col min="244" max="244" width="14.140625" bestFit="1" customWidth="1"/>
    <col min="245" max="245" width="12.140625" bestFit="1" customWidth="1"/>
    <col min="246" max="246" width="11" bestFit="1" customWidth="1"/>
    <col min="247" max="247" width="13.140625" bestFit="1" customWidth="1"/>
    <col min="248" max="248" width="12.85546875" bestFit="1" customWidth="1"/>
    <col min="249" max="249" width="8.5703125" bestFit="1" customWidth="1"/>
    <col min="250" max="250" width="10.5703125" bestFit="1" customWidth="1"/>
    <col min="251" max="251" width="13.7109375" bestFit="1" customWidth="1"/>
    <col min="252" max="252" width="12.85546875" bestFit="1" customWidth="1"/>
    <col min="253" max="253" width="13.7109375" bestFit="1" customWidth="1"/>
    <col min="254" max="254" width="12.85546875" bestFit="1" customWidth="1"/>
    <col min="255" max="255" width="12.42578125" bestFit="1" customWidth="1"/>
    <col min="256" max="256" width="10.140625" bestFit="1" customWidth="1"/>
    <col min="257" max="257" width="9.85546875" bestFit="1" customWidth="1"/>
    <col min="258" max="258" width="10.7109375" bestFit="1" customWidth="1"/>
    <col min="259" max="259" width="13.5703125" bestFit="1" customWidth="1"/>
    <col min="260" max="260" width="10.140625" bestFit="1" customWidth="1"/>
    <col min="261" max="261" width="11.5703125" bestFit="1" customWidth="1"/>
    <col min="262" max="262" width="12.28515625" bestFit="1" customWidth="1"/>
    <col min="263" max="263" width="12.5703125" bestFit="1" customWidth="1"/>
    <col min="264" max="264" width="13.140625" bestFit="1" customWidth="1"/>
    <col min="265" max="265" width="11.28515625" bestFit="1" customWidth="1"/>
    <col min="266" max="266" width="10.5703125" bestFit="1" customWidth="1"/>
    <col min="267" max="267" width="11.7109375" bestFit="1" customWidth="1"/>
    <col min="268" max="268" width="14" bestFit="1" customWidth="1"/>
    <col min="269" max="269" width="14.85546875" bestFit="1" customWidth="1"/>
    <col min="270" max="270" width="11.5703125" bestFit="1" customWidth="1"/>
    <col min="272" max="272" width="14.5703125" bestFit="1" customWidth="1"/>
    <col min="273" max="273" width="12.140625" bestFit="1" customWidth="1"/>
    <col min="274" max="274" width="13.5703125" bestFit="1" customWidth="1"/>
    <col min="275" max="276" width="11.28515625" bestFit="1" customWidth="1"/>
    <col min="277" max="277" width="14.5703125" bestFit="1" customWidth="1"/>
    <col min="278" max="278" width="16.42578125" bestFit="1" customWidth="1"/>
    <col min="279" max="279" width="14.85546875" bestFit="1" customWidth="1"/>
    <col min="280" max="280" width="19.85546875" bestFit="1" customWidth="1"/>
    <col min="281" max="281" width="12.85546875" bestFit="1" customWidth="1"/>
    <col min="282" max="282" width="13.42578125" bestFit="1" customWidth="1"/>
    <col min="283" max="283" width="12.42578125" bestFit="1" customWidth="1"/>
    <col min="284" max="285" width="14" bestFit="1" customWidth="1"/>
    <col min="286" max="286" width="15.85546875" bestFit="1" customWidth="1"/>
    <col min="287" max="287" width="18.5703125" bestFit="1" customWidth="1"/>
    <col min="288" max="288" width="14.85546875" bestFit="1" customWidth="1"/>
    <col min="289" max="289" width="16.85546875" bestFit="1" customWidth="1"/>
    <col min="290" max="290" width="14.85546875" bestFit="1" customWidth="1"/>
    <col min="291" max="291" width="17.5703125" bestFit="1" customWidth="1"/>
    <col min="292" max="292" width="14.140625" bestFit="1" customWidth="1"/>
    <col min="293" max="293" width="15.42578125" bestFit="1" customWidth="1"/>
    <col min="294" max="294" width="14" bestFit="1" customWidth="1"/>
    <col min="295" max="295" width="12.7109375" bestFit="1" customWidth="1"/>
    <col min="296" max="296" width="13.42578125" bestFit="1" customWidth="1"/>
    <col min="297" max="297" width="14.7109375" bestFit="1" customWidth="1"/>
    <col min="298" max="298" width="13.85546875" bestFit="1" customWidth="1"/>
    <col min="299" max="299" width="15.28515625" bestFit="1" customWidth="1"/>
    <col min="300" max="300" width="16.7109375" bestFit="1" customWidth="1"/>
    <col min="301" max="301" width="13.7109375" bestFit="1" customWidth="1"/>
    <col min="302" max="302" width="14.42578125" bestFit="1" customWidth="1"/>
    <col min="303" max="303" width="13.7109375" bestFit="1" customWidth="1"/>
    <col min="304" max="304" width="16.140625" bestFit="1" customWidth="1"/>
    <col min="305" max="305" width="12.85546875" bestFit="1" customWidth="1"/>
    <col min="306" max="306" width="16.7109375" bestFit="1" customWidth="1"/>
    <col min="307" max="307" width="17.7109375" bestFit="1" customWidth="1"/>
    <col min="308" max="308" width="15.7109375" bestFit="1" customWidth="1"/>
    <col min="309" max="309" width="14.85546875" bestFit="1" customWidth="1"/>
    <col min="310" max="310" width="15" bestFit="1" customWidth="1"/>
    <col min="311" max="311" width="13.85546875" bestFit="1" customWidth="1"/>
    <col min="312" max="312" width="16.5703125" bestFit="1" customWidth="1"/>
    <col min="313" max="313" width="15" bestFit="1" customWidth="1"/>
    <col min="314" max="314" width="14.28515625" bestFit="1" customWidth="1"/>
    <col min="315" max="315" width="11.140625" bestFit="1" customWidth="1"/>
    <col min="316" max="316" width="12.140625" bestFit="1" customWidth="1"/>
    <col min="317" max="317" width="10.85546875" bestFit="1" customWidth="1"/>
    <col min="318" max="318" width="14.7109375" bestFit="1" customWidth="1"/>
    <col min="319" max="319" width="11.140625" bestFit="1" customWidth="1"/>
    <col min="320" max="320" width="12.5703125" bestFit="1" customWidth="1"/>
    <col min="321" max="321" width="9.5703125" bestFit="1" customWidth="1"/>
    <col min="322" max="322" width="13.28515625" bestFit="1" customWidth="1"/>
    <col min="323" max="323" width="16.140625" bestFit="1" customWidth="1"/>
    <col min="324" max="324" width="13.85546875" bestFit="1" customWidth="1"/>
    <col min="325" max="325" width="13.7109375" bestFit="1" customWidth="1"/>
    <col min="326" max="326" width="12" bestFit="1" customWidth="1"/>
    <col min="327" max="327" width="11.85546875" bestFit="1" customWidth="1"/>
    <col min="328" max="328" width="14.42578125" bestFit="1" customWidth="1"/>
    <col min="329" max="329" width="11.85546875" bestFit="1" customWidth="1"/>
    <col min="330" max="330" width="9" bestFit="1" customWidth="1"/>
    <col min="331" max="331" width="13.140625" bestFit="1" customWidth="1"/>
    <col min="332" max="332" width="11.85546875" bestFit="1" customWidth="1"/>
    <col min="333" max="333" width="12.42578125" bestFit="1" customWidth="1"/>
    <col min="334" max="334" width="10.85546875" bestFit="1" customWidth="1"/>
    <col min="335" max="335" width="11.85546875" bestFit="1" customWidth="1"/>
    <col min="336" max="336" width="13.85546875" bestFit="1" customWidth="1"/>
    <col min="337" max="337" width="14.7109375" bestFit="1" customWidth="1"/>
    <col min="338" max="338" width="10" bestFit="1" customWidth="1"/>
    <col min="339" max="339" width="16.5703125" bestFit="1" customWidth="1"/>
    <col min="340" max="340" width="15.85546875" bestFit="1" customWidth="1"/>
    <col min="341" max="341" width="14.140625" bestFit="1" customWidth="1"/>
    <col min="342" max="342" width="14" bestFit="1" customWidth="1"/>
    <col min="343" max="343" width="14.5703125" bestFit="1" customWidth="1"/>
    <col min="344" max="344" width="12.5703125" bestFit="1" customWidth="1"/>
    <col min="345" max="345" width="13.42578125" bestFit="1" customWidth="1"/>
    <col min="346" max="346" width="12.28515625" bestFit="1" customWidth="1"/>
    <col min="347" max="347" width="16.5703125" bestFit="1" customWidth="1"/>
    <col min="348" max="348" width="15.140625" bestFit="1" customWidth="1"/>
    <col min="349" max="349" width="13.5703125" bestFit="1" customWidth="1"/>
    <col min="350" max="350" width="14.85546875" bestFit="1" customWidth="1"/>
    <col min="351" max="351" width="14.140625" bestFit="1" customWidth="1"/>
    <col min="352" max="352" width="13.5703125" bestFit="1" customWidth="1"/>
    <col min="353" max="353" width="14.7109375" bestFit="1" customWidth="1"/>
    <col min="354" max="354" width="15.28515625" bestFit="1" customWidth="1"/>
    <col min="355" max="355" width="14.28515625" bestFit="1" customWidth="1"/>
    <col min="356" max="356" width="12.7109375" bestFit="1" customWidth="1"/>
    <col min="357" max="357" width="15" bestFit="1" customWidth="1"/>
    <col min="358" max="358" width="12.140625" bestFit="1" customWidth="1"/>
    <col min="359" max="359" width="16.7109375" bestFit="1" customWidth="1"/>
    <col min="360" max="360" width="15.85546875" bestFit="1" customWidth="1"/>
    <col min="361" max="361" width="14.7109375" bestFit="1" customWidth="1"/>
    <col min="362" max="362" width="14" bestFit="1" customWidth="1"/>
    <col min="363" max="363" width="15.85546875" bestFit="1" customWidth="1"/>
    <col min="364" max="364" width="17.7109375" bestFit="1" customWidth="1"/>
    <col min="365" max="365" width="16" bestFit="1" customWidth="1"/>
    <col min="366" max="366" width="14.85546875" bestFit="1" customWidth="1"/>
    <col min="367" max="367" width="15.7109375" bestFit="1" customWidth="1"/>
    <col min="368" max="368" width="19.85546875" bestFit="1" customWidth="1"/>
    <col min="369" max="369" width="18.85546875" bestFit="1" customWidth="1"/>
    <col min="370" max="370" width="17.42578125" bestFit="1" customWidth="1"/>
    <col min="371" max="371" width="15.5703125" bestFit="1" customWidth="1"/>
    <col min="372" max="372" width="16.140625" bestFit="1" customWidth="1"/>
    <col min="373" max="373" width="14.42578125" bestFit="1" customWidth="1"/>
    <col min="374" max="374" width="16.42578125" bestFit="1" customWidth="1"/>
    <col min="375" max="375" width="16" bestFit="1" customWidth="1"/>
    <col min="376" max="376" width="15.5703125" bestFit="1" customWidth="1"/>
    <col min="377" max="377" width="16.140625" bestFit="1" customWidth="1"/>
    <col min="378" max="378" width="17.5703125" bestFit="1" customWidth="1"/>
    <col min="379" max="379" width="18.5703125" bestFit="1" customWidth="1"/>
    <col min="380" max="380" width="15.7109375" bestFit="1" customWidth="1"/>
    <col min="381" max="381" width="21.42578125" bestFit="1" customWidth="1"/>
    <col min="382" max="382" width="15.140625" bestFit="1" customWidth="1"/>
    <col min="383" max="383" width="10.7109375" bestFit="1" customWidth="1"/>
    <col min="384" max="384" width="10.42578125" bestFit="1" customWidth="1"/>
    <col min="385" max="385" width="11.42578125" bestFit="1" customWidth="1"/>
    <col min="386" max="386" width="11.7109375" bestFit="1" customWidth="1"/>
    <col min="387" max="387" width="9.5703125" bestFit="1" customWidth="1"/>
    <col min="388" max="388" width="15.28515625" bestFit="1" customWidth="1"/>
    <col min="389" max="389" width="12.28515625" bestFit="1" customWidth="1"/>
    <col min="390" max="390" width="12" bestFit="1" customWidth="1"/>
    <col min="391" max="391" width="13.140625" bestFit="1" customWidth="1"/>
    <col min="392" max="392" width="12.140625" bestFit="1" customWidth="1"/>
    <col min="393" max="393" width="10.28515625" bestFit="1" customWidth="1"/>
    <col min="394" max="394" width="10" bestFit="1" customWidth="1"/>
    <col min="395" max="395" width="13.140625" bestFit="1" customWidth="1"/>
    <col min="396" max="396" width="10.85546875" bestFit="1" customWidth="1"/>
    <col min="397" max="397" width="11.5703125" bestFit="1" customWidth="1"/>
    <col min="398" max="398" width="12.7109375" bestFit="1" customWidth="1"/>
    <col min="399" max="399" width="15" bestFit="1" customWidth="1"/>
    <col min="400" max="401" width="11.28515625" bestFit="1" customWidth="1"/>
    <col min="402" max="402" width="10" bestFit="1" customWidth="1"/>
    <col min="403" max="403" width="13.140625" bestFit="1" customWidth="1"/>
    <col min="404" max="404" width="14.42578125" bestFit="1" customWidth="1"/>
    <col min="405" max="405" width="12.42578125" bestFit="1" customWidth="1"/>
    <col min="406" max="406" width="11.42578125" bestFit="1" customWidth="1"/>
    <col min="407" max="407" width="12.140625" bestFit="1" customWidth="1"/>
    <col min="408" max="408" width="16.42578125" bestFit="1" customWidth="1"/>
    <col min="409" max="409" width="12.42578125" bestFit="1" customWidth="1"/>
    <col min="410" max="410" width="11.7109375" bestFit="1" customWidth="1"/>
    <col min="411" max="411" width="10.140625" bestFit="1" customWidth="1"/>
    <col min="412" max="412" width="13.140625" bestFit="1" customWidth="1"/>
    <col min="413" max="413" width="11.7109375" bestFit="1" customWidth="1"/>
    <col min="414" max="414" width="12.140625" bestFit="1" customWidth="1"/>
    <col min="415" max="415" width="12.42578125" bestFit="1" customWidth="1"/>
    <col min="416" max="416" width="14" bestFit="1" customWidth="1"/>
    <col min="417" max="417" width="11" bestFit="1" customWidth="1"/>
    <col min="418" max="418" width="13.42578125" bestFit="1" customWidth="1"/>
    <col min="419" max="419" width="13.28515625" bestFit="1" customWidth="1"/>
    <col min="420" max="420" width="12.5703125" bestFit="1" customWidth="1"/>
    <col min="421" max="421" width="15.7109375" bestFit="1" customWidth="1"/>
    <col min="422" max="422" width="15.28515625" bestFit="1" customWidth="1"/>
    <col min="423" max="423" width="12.140625" bestFit="1" customWidth="1"/>
    <col min="424" max="424" width="11.140625" bestFit="1" customWidth="1"/>
    <col min="425" max="425" width="14.85546875" bestFit="1" customWidth="1"/>
    <col min="426" max="426" width="10.7109375" bestFit="1" customWidth="1"/>
    <col min="427" max="427" width="10.140625" bestFit="1" customWidth="1"/>
    <col min="428" max="428" width="14" bestFit="1" customWidth="1"/>
    <col min="429" max="429" width="13.7109375" bestFit="1" customWidth="1"/>
    <col min="430" max="430" width="13.140625" bestFit="1" customWidth="1"/>
    <col min="431" max="431" width="12.5703125" bestFit="1" customWidth="1"/>
    <col min="432" max="432" width="13.5703125" bestFit="1" customWidth="1"/>
    <col min="433" max="433" width="13.140625" bestFit="1" customWidth="1"/>
    <col min="434" max="434" width="12.28515625" bestFit="1" customWidth="1"/>
    <col min="435" max="435" width="13.85546875" bestFit="1" customWidth="1"/>
    <col min="436" max="436" width="15.42578125" bestFit="1" customWidth="1"/>
    <col min="437" max="437" width="17.28515625" bestFit="1" customWidth="1"/>
    <col min="438" max="438" width="13.7109375" bestFit="1" customWidth="1"/>
    <col min="439" max="439" width="12.85546875" bestFit="1" customWidth="1"/>
    <col min="440" max="440" width="14.5703125" bestFit="1" customWidth="1"/>
    <col min="441" max="441" width="12.85546875" bestFit="1" customWidth="1"/>
    <col min="442" max="442" width="14.5703125" bestFit="1" customWidth="1"/>
    <col min="443" max="443" width="10.140625" bestFit="1" customWidth="1"/>
    <col min="444" max="444" width="12" bestFit="1" customWidth="1"/>
    <col min="445" max="445" width="12.140625" bestFit="1" customWidth="1"/>
    <col min="446" max="446" width="11.85546875" bestFit="1" customWidth="1"/>
    <col min="447" max="447" width="10.28515625" bestFit="1" customWidth="1"/>
    <col min="448" max="448" width="9" bestFit="1" customWidth="1"/>
    <col min="449" max="449" width="12.42578125" bestFit="1" customWidth="1"/>
    <col min="450" max="450" width="12.85546875" bestFit="1" customWidth="1"/>
    <col min="451" max="451" width="12" bestFit="1" customWidth="1"/>
    <col min="452" max="452" width="12.5703125" bestFit="1" customWidth="1"/>
    <col min="453" max="454" width="11.42578125" bestFit="1" customWidth="1"/>
    <col min="455" max="455" width="12.140625" bestFit="1" customWidth="1"/>
    <col min="456" max="456" width="12.28515625" bestFit="1" customWidth="1"/>
    <col min="457" max="457" width="12.42578125" bestFit="1" customWidth="1"/>
    <col min="458" max="458" width="12.140625" bestFit="1" customWidth="1"/>
    <col min="459" max="459" width="11.5703125" bestFit="1" customWidth="1"/>
    <col min="460" max="460" width="14.28515625" bestFit="1" customWidth="1"/>
    <col min="461" max="461" width="12.28515625" bestFit="1" customWidth="1"/>
    <col min="462" max="462" width="15.85546875" bestFit="1" customWidth="1"/>
    <col min="463" max="463" width="11.7109375" bestFit="1" customWidth="1"/>
    <col min="464" max="464" width="15.5703125" bestFit="1" customWidth="1"/>
    <col min="465" max="465" width="12.85546875" bestFit="1" customWidth="1"/>
    <col min="466" max="466" width="10.85546875" bestFit="1" customWidth="1"/>
    <col min="467" max="467" width="14.7109375" bestFit="1" customWidth="1"/>
    <col min="468" max="468" width="14.140625" bestFit="1" customWidth="1"/>
    <col min="469" max="469" width="12.85546875" bestFit="1" customWidth="1"/>
    <col min="470" max="470" width="13.42578125" bestFit="1" customWidth="1"/>
    <col min="471" max="471" width="12" bestFit="1" customWidth="1"/>
    <col min="472" max="472" width="11.28515625" bestFit="1" customWidth="1"/>
    <col min="473" max="473" width="12.7109375" bestFit="1" customWidth="1"/>
    <col min="474" max="474" width="10.5703125" bestFit="1" customWidth="1"/>
    <col min="475" max="475" width="12.28515625" bestFit="1" customWidth="1"/>
    <col min="476" max="476" width="12.140625" bestFit="1" customWidth="1"/>
    <col min="477" max="477" width="8.85546875" bestFit="1" customWidth="1"/>
    <col min="478" max="478" width="11.42578125" bestFit="1" customWidth="1"/>
    <col min="479" max="479" width="10.28515625" bestFit="1" customWidth="1"/>
    <col min="480" max="480" width="12.85546875" bestFit="1" customWidth="1"/>
    <col min="481" max="481" width="10.7109375" bestFit="1" customWidth="1"/>
    <col min="482" max="482" width="14.85546875" bestFit="1" customWidth="1"/>
    <col min="483" max="483" width="14.140625" bestFit="1" customWidth="1"/>
    <col min="484" max="484" width="10" bestFit="1" customWidth="1"/>
    <col min="485" max="485" width="15.140625" bestFit="1" customWidth="1"/>
    <col min="486" max="486" width="11.28515625" bestFit="1" customWidth="1"/>
  </cols>
  <sheetData>
    <row r="2" spans="1:2" x14ac:dyDescent="0.25">
      <c r="A2" t="s">
        <v>1084</v>
      </c>
    </row>
    <row r="3" spans="1:2" x14ac:dyDescent="0.25">
      <c r="A3" s="6" t="s">
        <v>1074</v>
      </c>
      <c r="B3" t="s">
        <v>1085</v>
      </c>
    </row>
    <row r="4" spans="1:2" x14ac:dyDescent="0.25">
      <c r="A4" s="7" t="s">
        <v>20</v>
      </c>
      <c r="B4">
        <v>216</v>
      </c>
    </row>
    <row r="5" spans="1:2" x14ac:dyDescent="0.25">
      <c r="A5" s="7" t="s">
        <v>36</v>
      </c>
      <c r="B5">
        <v>229</v>
      </c>
    </row>
    <row r="6" spans="1:2" x14ac:dyDescent="0.25">
      <c r="A6" s="7" t="s">
        <v>41</v>
      </c>
      <c r="B6">
        <v>228</v>
      </c>
    </row>
    <row r="7" spans="1:2" x14ac:dyDescent="0.25">
      <c r="A7" s="7" t="s">
        <v>29</v>
      </c>
      <c r="B7">
        <v>301</v>
      </c>
    </row>
    <row r="8" spans="1:2" x14ac:dyDescent="0.25">
      <c r="A8" s="7" t="s">
        <v>1076</v>
      </c>
      <c r="B8">
        <v>974</v>
      </c>
    </row>
    <row r="10" spans="1:2" x14ac:dyDescent="0.25">
      <c r="A10" s="7" t="s">
        <v>1089</v>
      </c>
    </row>
    <row r="11" spans="1:2" x14ac:dyDescent="0.25">
      <c r="A11" s="6" t="s">
        <v>1074</v>
      </c>
      <c r="B11" t="s">
        <v>1075</v>
      </c>
    </row>
    <row r="12" spans="1:2" x14ac:dyDescent="0.25">
      <c r="A12" s="7" t="s">
        <v>1086</v>
      </c>
      <c r="B12" s="4">
        <v>63366500</v>
      </c>
    </row>
    <row r="13" spans="1:2" x14ac:dyDescent="0.25">
      <c r="A13" s="7" t="s">
        <v>1087</v>
      </c>
      <c r="B13" s="4">
        <v>87173550</v>
      </c>
    </row>
    <row r="14" spans="1:2" x14ac:dyDescent="0.25">
      <c r="A14" s="7" t="s">
        <v>1088</v>
      </c>
      <c r="B14" s="4">
        <v>48808150</v>
      </c>
    </row>
    <row r="15" spans="1:2" x14ac:dyDescent="0.25">
      <c r="A15" s="7" t="s">
        <v>1076</v>
      </c>
      <c r="B15" s="4">
        <v>199348200</v>
      </c>
    </row>
    <row r="18" spans="1:2" x14ac:dyDescent="0.25">
      <c r="A18" s="7" t="s">
        <v>1090</v>
      </c>
    </row>
    <row r="19" spans="1:2" x14ac:dyDescent="0.25">
      <c r="A19" s="6" t="s">
        <v>1074</v>
      </c>
      <c r="B19" t="s">
        <v>1099</v>
      </c>
    </row>
    <row r="20" spans="1:2" x14ac:dyDescent="0.25">
      <c r="A20" s="7" t="s">
        <v>149</v>
      </c>
      <c r="B20">
        <v>35</v>
      </c>
    </row>
    <row r="21" spans="1:2" x14ac:dyDescent="0.25">
      <c r="A21" s="7" t="s">
        <v>28</v>
      </c>
      <c r="B21">
        <v>42</v>
      </c>
    </row>
    <row r="22" spans="1:2" x14ac:dyDescent="0.25">
      <c r="A22" s="7" t="s">
        <v>86</v>
      </c>
      <c r="B22">
        <v>18</v>
      </c>
    </row>
    <row r="23" spans="1:2" x14ac:dyDescent="0.25">
      <c r="A23" s="7" t="s">
        <v>192</v>
      </c>
      <c r="B23">
        <v>22</v>
      </c>
    </row>
    <row r="24" spans="1:2" x14ac:dyDescent="0.25">
      <c r="A24" s="7" t="s">
        <v>95</v>
      </c>
      <c r="B24">
        <v>29</v>
      </c>
    </row>
    <row r="25" spans="1:2" x14ac:dyDescent="0.25">
      <c r="A25" s="7" t="s">
        <v>75</v>
      </c>
      <c r="B25">
        <v>35</v>
      </c>
    </row>
    <row r="26" spans="1:2" x14ac:dyDescent="0.25">
      <c r="A26" s="7" t="s">
        <v>157</v>
      </c>
      <c r="B26">
        <v>20</v>
      </c>
    </row>
    <row r="27" spans="1:2" x14ac:dyDescent="0.25">
      <c r="A27" s="7" t="s">
        <v>121</v>
      </c>
      <c r="B27">
        <v>28</v>
      </c>
    </row>
    <row r="28" spans="1:2" x14ac:dyDescent="0.25">
      <c r="A28" s="7" t="s">
        <v>140</v>
      </c>
      <c r="B28">
        <v>38</v>
      </c>
    </row>
    <row r="29" spans="1:2" x14ac:dyDescent="0.25">
      <c r="A29" s="7" t="s">
        <v>101</v>
      </c>
      <c r="B29">
        <v>31</v>
      </c>
    </row>
    <row r="30" spans="1:2" x14ac:dyDescent="0.25">
      <c r="A30" s="7" t="s">
        <v>176</v>
      </c>
      <c r="B30">
        <v>21</v>
      </c>
    </row>
    <row r="31" spans="1:2" x14ac:dyDescent="0.25">
      <c r="A31" s="7" t="s">
        <v>143</v>
      </c>
      <c r="B31">
        <v>33</v>
      </c>
    </row>
    <row r="32" spans="1:2" x14ac:dyDescent="0.25">
      <c r="A32" s="7" t="s">
        <v>152</v>
      </c>
      <c r="B32">
        <v>33</v>
      </c>
    </row>
    <row r="33" spans="1:2" x14ac:dyDescent="0.25">
      <c r="A33" s="7" t="s">
        <v>131</v>
      </c>
      <c r="B33">
        <v>32</v>
      </c>
    </row>
    <row r="34" spans="1:2" x14ac:dyDescent="0.25">
      <c r="A34" s="7" t="s">
        <v>45</v>
      </c>
      <c r="B34">
        <v>28</v>
      </c>
    </row>
    <row r="35" spans="1:2" x14ac:dyDescent="0.25">
      <c r="A35" s="7" t="s">
        <v>70</v>
      </c>
      <c r="B35">
        <v>29</v>
      </c>
    </row>
    <row r="36" spans="1:2" x14ac:dyDescent="0.25">
      <c r="A36" s="7" t="s">
        <v>61</v>
      </c>
      <c r="B36">
        <v>28</v>
      </c>
    </row>
    <row r="37" spans="1:2" x14ac:dyDescent="0.25">
      <c r="A37" s="7" t="s">
        <v>146</v>
      </c>
      <c r="B37">
        <v>17</v>
      </c>
    </row>
    <row r="38" spans="1:2" x14ac:dyDescent="0.25">
      <c r="A38" s="7" t="s">
        <v>118</v>
      </c>
      <c r="B38">
        <v>23</v>
      </c>
    </row>
    <row r="39" spans="1:2" x14ac:dyDescent="0.25">
      <c r="A39" s="7" t="s">
        <v>299</v>
      </c>
      <c r="B39">
        <v>29</v>
      </c>
    </row>
    <row r="40" spans="1:2" x14ac:dyDescent="0.25">
      <c r="A40" s="7" t="s">
        <v>82</v>
      </c>
      <c r="B40">
        <v>29</v>
      </c>
    </row>
    <row r="41" spans="1:2" x14ac:dyDescent="0.25">
      <c r="A41" s="7" t="s">
        <v>110</v>
      </c>
      <c r="B41">
        <v>34</v>
      </c>
    </row>
    <row r="42" spans="1:2" x14ac:dyDescent="0.25">
      <c r="A42" s="7" t="s">
        <v>19</v>
      </c>
      <c r="B42">
        <v>17</v>
      </c>
    </row>
    <row r="43" spans="1:2" x14ac:dyDescent="0.25">
      <c r="A43" s="7" t="s">
        <v>452</v>
      </c>
      <c r="B43">
        <v>14</v>
      </c>
    </row>
    <row r="44" spans="1:2" x14ac:dyDescent="0.25">
      <c r="A44" s="7" t="s">
        <v>198</v>
      </c>
      <c r="B44">
        <v>26</v>
      </c>
    </row>
    <row r="45" spans="1:2" x14ac:dyDescent="0.25">
      <c r="A45" s="7" t="s">
        <v>258</v>
      </c>
      <c r="B45">
        <v>26</v>
      </c>
    </row>
    <row r="46" spans="1:2" x14ac:dyDescent="0.25">
      <c r="A46" s="7" t="s">
        <v>79</v>
      </c>
      <c r="B46">
        <v>17</v>
      </c>
    </row>
    <row r="47" spans="1:2" x14ac:dyDescent="0.25">
      <c r="A47" s="7" t="s">
        <v>113</v>
      </c>
      <c r="B47">
        <v>43</v>
      </c>
    </row>
    <row r="48" spans="1:2" x14ac:dyDescent="0.25">
      <c r="A48" s="7" t="s">
        <v>49</v>
      </c>
      <c r="B48">
        <v>33</v>
      </c>
    </row>
    <row r="49" spans="1:2" x14ac:dyDescent="0.25">
      <c r="A49" s="7" t="s">
        <v>54</v>
      </c>
      <c r="B49">
        <v>27</v>
      </c>
    </row>
    <row r="50" spans="1:2" x14ac:dyDescent="0.25">
      <c r="A50" s="7" t="s">
        <v>128</v>
      </c>
      <c r="B50">
        <v>22</v>
      </c>
    </row>
    <row r="51" spans="1:2" x14ac:dyDescent="0.25">
      <c r="A51" s="7" t="s">
        <v>35</v>
      </c>
      <c r="B51">
        <v>29</v>
      </c>
    </row>
    <row r="52" spans="1:2" x14ac:dyDescent="0.25">
      <c r="A52" s="7" t="s">
        <v>213</v>
      </c>
      <c r="B52">
        <v>24</v>
      </c>
    </row>
    <row r="53" spans="1:2" x14ac:dyDescent="0.25">
      <c r="A53" s="7" t="s">
        <v>90</v>
      </c>
      <c r="B53">
        <v>34</v>
      </c>
    </row>
    <row r="54" spans="1:2" x14ac:dyDescent="0.25">
      <c r="A54" s="7" t="s">
        <v>189</v>
      </c>
      <c r="B54">
        <v>28</v>
      </c>
    </row>
    <row r="60" spans="1:2" x14ac:dyDescent="0.25">
      <c r="A60" t="s">
        <v>1092</v>
      </c>
    </row>
    <row r="61" spans="1:2" x14ac:dyDescent="0.25">
      <c r="A61" s="6" t="s">
        <v>1074</v>
      </c>
      <c r="B61" t="s">
        <v>1093</v>
      </c>
    </row>
    <row r="62" spans="1:2" x14ac:dyDescent="0.25">
      <c r="A62" s="7" t="s">
        <v>32</v>
      </c>
      <c r="B62">
        <v>52</v>
      </c>
    </row>
    <row r="63" spans="1:2" x14ac:dyDescent="0.25">
      <c r="A63" s="7" t="s">
        <v>96</v>
      </c>
      <c r="B63">
        <v>40</v>
      </c>
    </row>
    <row r="64" spans="1:2" x14ac:dyDescent="0.25">
      <c r="A64" s="7" t="s">
        <v>167</v>
      </c>
      <c r="B64">
        <v>32</v>
      </c>
    </row>
    <row r="65" spans="1:2" x14ac:dyDescent="0.25">
      <c r="A65" s="7" t="s">
        <v>284</v>
      </c>
      <c r="B65">
        <v>54</v>
      </c>
    </row>
    <row r="66" spans="1:2" x14ac:dyDescent="0.25">
      <c r="A66" s="7" t="s">
        <v>265</v>
      </c>
      <c r="B66">
        <v>34</v>
      </c>
    </row>
    <row r="67" spans="1:2" x14ac:dyDescent="0.25">
      <c r="A67" s="7" t="s">
        <v>76</v>
      </c>
      <c r="B67">
        <v>45</v>
      </c>
    </row>
    <row r="68" spans="1:2" x14ac:dyDescent="0.25">
      <c r="A68" s="7" t="s">
        <v>25</v>
      </c>
      <c r="B68">
        <v>27</v>
      </c>
    </row>
    <row r="72" spans="1:2" x14ac:dyDescent="0.25">
      <c r="A72" s="7" t="s">
        <v>1094</v>
      </c>
    </row>
    <row r="73" spans="1:2" x14ac:dyDescent="0.25">
      <c r="A73" s="6" t="s">
        <v>1074</v>
      </c>
      <c r="B73" t="s">
        <v>1075</v>
      </c>
    </row>
    <row r="74" spans="1:2" x14ac:dyDescent="0.25">
      <c r="A74" s="7" t="s">
        <v>57</v>
      </c>
      <c r="B74" s="4">
        <v>40200000</v>
      </c>
    </row>
    <row r="75" spans="1:2" x14ac:dyDescent="0.25">
      <c r="A75" s="7" t="s">
        <v>38</v>
      </c>
      <c r="B75" s="4">
        <v>18980000</v>
      </c>
    </row>
    <row r="76" spans="1:2" x14ac:dyDescent="0.25">
      <c r="A76" s="7" t="s">
        <v>23</v>
      </c>
      <c r="B76" s="4">
        <v>26250000</v>
      </c>
    </row>
    <row r="77" spans="1:2" x14ac:dyDescent="0.25">
      <c r="A77" s="7" t="s">
        <v>65</v>
      </c>
      <c r="B77" s="4">
        <v>25770000</v>
      </c>
    </row>
    <row r="78" spans="1:2" x14ac:dyDescent="0.25">
      <c r="A78" s="7" t="s">
        <v>105</v>
      </c>
      <c r="B78" s="4">
        <v>18375000</v>
      </c>
    </row>
    <row r="84" spans="1:4" x14ac:dyDescent="0.25">
      <c r="A84" s="7" t="s">
        <v>1095</v>
      </c>
    </row>
    <row r="85" spans="1:4" x14ac:dyDescent="0.25">
      <c r="A85" s="6" t="s">
        <v>1096</v>
      </c>
      <c r="B85" s="6" t="s">
        <v>1091</v>
      </c>
    </row>
    <row r="86" spans="1:4" x14ac:dyDescent="0.25">
      <c r="A86" s="6" t="s">
        <v>1074</v>
      </c>
      <c r="B86" t="s">
        <v>39</v>
      </c>
      <c r="C86" t="s">
        <v>24</v>
      </c>
      <c r="D86" t="s">
        <v>1076</v>
      </c>
    </row>
    <row r="87" spans="1:4" x14ac:dyDescent="0.25">
      <c r="A87" s="7" t="s">
        <v>20</v>
      </c>
      <c r="B87" s="8">
        <v>0.69907407407407407</v>
      </c>
      <c r="C87" s="8">
        <v>0.30092592592592593</v>
      </c>
      <c r="D87" s="8">
        <v>1</v>
      </c>
    </row>
    <row r="88" spans="1:4" x14ac:dyDescent="0.25">
      <c r="A88" s="7" t="s">
        <v>36</v>
      </c>
      <c r="B88" s="8">
        <v>0.72052401746724892</v>
      </c>
      <c r="C88" s="8">
        <v>0.27947598253275108</v>
      </c>
      <c r="D88" s="8">
        <v>1</v>
      </c>
    </row>
    <row r="89" spans="1:4" x14ac:dyDescent="0.25">
      <c r="A89" s="7" t="s">
        <v>41</v>
      </c>
      <c r="B89" s="8">
        <v>0.73245614035087714</v>
      </c>
      <c r="C89" s="8">
        <v>0.26754385964912281</v>
      </c>
      <c r="D89" s="8">
        <v>1</v>
      </c>
    </row>
    <row r="90" spans="1:4" x14ac:dyDescent="0.25">
      <c r="A90" s="7" t="s">
        <v>29</v>
      </c>
      <c r="B90" s="8">
        <v>0.68770764119601324</v>
      </c>
      <c r="C90" s="8">
        <v>0.3122923588039867</v>
      </c>
      <c r="D90" s="8">
        <v>1</v>
      </c>
    </row>
    <row r="91" spans="1:4" x14ac:dyDescent="0.25">
      <c r="A91" s="7" t="s">
        <v>1076</v>
      </c>
      <c r="B91" s="8">
        <v>0.70841889117043122</v>
      </c>
      <c r="C91" s="8">
        <v>0.29158110882956878</v>
      </c>
      <c r="D91" s="8">
        <v>1</v>
      </c>
    </row>
    <row r="96" spans="1:4" x14ac:dyDescent="0.25">
      <c r="A96" t="s">
        <v>1097</v>
      </c>
    </row>
    <row r="97" spans="1:3" x14ac:dyDescent="0.25">
      <c r="A97" s="6" t="s">
        <v>1096</v>
      </c>
      <c r="B97" s="6" t="s">
        <v>1091</v>
      </c>
    </row>
    <row r="98" spans="1:3" x14ac:dyDescent="0.25">
      <c r="A98" s="6" t="s">
        <v>1074</v>
      </c>
      <c r="B98" t="s">
        <v>39</v>
      </c>
      <c r="C98" t="s">
        <v>24</v>
      </c>
    </row>
    <row r="99" spans="1:3" x14ac:dyDescent="0.25">
      <c r="A99" s="7" t="s">
        <v>1077</v>
      </c>
      <c r="B99">
        <v>32</v>
      </c>
      <c r="C99">
        <v>14</v>
      </c>
    </row>
    <row r="100" spans="1:3" x14ac:dyDescent="0.25">
      <c r="A100" s="7" t="s">
        <v>1078</v>
      </c>
      <c r="B100">
        <v>106</v>
      </c>
      <c r="C100">
        <v>51</v>
      </c>
    </row>
    <row r="101" spans="1:3" x14ac:dyDescent="0.25">
      <c r="A101" s="7" t="s">
        <v>1079</v>
      </c>
      <c r="B101">
        <v>111</v>
      </c>
      <c r="C101">
        <v>55</v>
      </c>
    </row>
    <row r="102" spans="1:3" x14ac:dyDescent="0.25">
      <c r="A102" s="7" t="s">
        <v>1080</v>
      </c>
      <c r="B102">
        <v>115</v>
      </c>
      <c r="C102">
        <v>52</v>
      </c>
    </row>
    <row r="103" spans="1:3" x14ac:dyDescent="0.25">
      <c r="A103" s="7" t="s">
        <v>1081</v>
      </c>
      <c r="B103">
        <v>118</v>
      </c>
      <c r="C103">
        <v>34</v>
      </c>
    </row>
    <row r="104" spans="1:3" x14ac:dyDescent="0.25">
      <c r="A104" s="7" t="s">
        <v>1082</v>
      </c>
      <c r="B104">
        <v>124</v>
      </c>
      <c r="C104">
        <v>40</v>
      </c>
    </row>
    <row r="105" spans="1:3" x14ac:dyDescent="0.25">
      <c r="A105" s="7" t="s">
        <v>1083</v>
      </c>
      <c r="B105">
        <v>84</v>
      </c>
      <c r="C105">
        <v>38</v>
      </c>
    </row>
    <row r="109" spans="1:3" x14ac:dyDescent="0.25">
      <c r="A109" s="7" t="s">
        <v>1098</v>
      </c>
    </row>
    <row r="110" spans="1:3" x14ac:dyDescent="0.25">
      <c r="A110" s="6" t="s">
        <v>1074</v>
      </c>
      <c r="B110" t="s">
        <v>1093</v>
      </c>
    </row>
    <row r="111" spans="1:3" x14ac:dyDescent="0.25">
      <c r="A111" s="7" t="s">
        <v>30</v>
      </c>
      <c r="B111">
        <v>150</v>
      </c>
    </row>
    <row r="112" spans="1:3" x14ac:dyDescent="0.25">
      <c r="A112" s="7" t="s">
        <v>21</v>
      </c>
      <c r="B112">
        <v>134</v>
      </c>
    </row>
  </sheetData>
  <pageMargins left="0.7" right="0.7" top="0.75" bottom="0.75" header="0.3" footer="0.3"/>
  <drawing r:id="rId9"/>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B468AD-A7F7-432D-A5E1-F89EC3747C1A}">
  <dimension ref="A1"/>
  <sheetViews>
    <sheetView showGridLines="0" showRowColHeaders="0" tabSelected="1" zoomScale="60" zoomScaleNormal="60" zoomScaleSheetLayoutView="68" workbookViewId="0">
      <selection activeCell="AC16" sqref="AC16"/>
    </sheetView>
  </sheetViews>
  <sheetFormatPr defaultRowHeight="15" x14ac:dyDescent="0.25"/>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mtn_customer_churn</vt:lpstr>
      <vt:lpstr>Sheet1</vt:lpstr>
      <vt:lpstr>my_copy</vt:lpstr>
      <vt:lpstr>pivot</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KINGATOM</dc:creator>
  <cp:lastModifiedBy>Ayomide Olalere</cp:lastModifiedBy>
  <dcterms:created xsi:type="dcterms:W3CDTF">2025-08-04T13:49:56Z</dcterms:created>
  <dcterms:modified xsi:type="dcterms:W3CDTF">2025-08-07T16:45:43Z</dcterms:modified>
</cp:coreProperties>
</file>