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esktop\Divers 2025\Doc.L2Miage\Doc 25-26\"/>
    </mc:Choice>
  </mc:AlternateContent>
  <xr:revisionPtr revIDLastSave="0" documentId="13_ncr:1_{943624BB-057E-4BC0-96BF-31306434A8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I30" i="1"/>
  <c r="I31" i="1"/>
  <c r="I32" i="1"/>
  <c r="I33" i="1"/>
  <c r="I34" i="1"/>
  <c r="I35" i="1"/>
  <c r="I36" i="1"/>
  <c r="I37" i="1"/>
  <c r="I38" i="1"/>
  <c r="I39" i="1"/>
  <c r="I40" i="1"/>
  <c r="I29" i="1"/>
  <c r="P25" i="1"/>
  <c r="I14" i="1"/>
  <c r="I15" i="1"/>
  <c r="I16" i="1"/>
  <c r="I17" i="1"/>
  <c r="I18" i="1"/>
  <c r="I19" i="1"/>
  <c r="I20" i="1"/>
  <c r="I21" i="1"/>
  <c r="I22" i="1"/>
  <c r="I23" i="1"/>
  <c r="I24" i="1"/>
  <c r="I13" i="1"/>
  <c r="I25" i="1" l="1"/>
  <c r="I41" i="1"/>
</calcChain>
</file>

<file path=xl/sharedStrings.xml><?xml version="1.0" encoding="utf-8"?>
<sst xmlns="http://schemas.openxmlformats.org/spreadsheetml/2006/main" count="112" uniqueCount="82">
  <si>
    <t>UE</t>
  </si>
  <si>
    <t>Semestre</t>
  </si>
  <si>
    <t>Données semi-structurées et bases de données</t>
  </si>
  <si>
    <t>Programmation orientée objet</t>
  </si>
  <si>
    <t>outils formels pour l'informatique</t>
  </si>
  <si>
    <t>Mathématiques 4</t>
  </si>
  <si>
    <t>Algèbre</t>
  </si>
  <si>
    <t>S3</t>
  </si>
  <si>
    <t>Mathématiques 5</t>
  </si>
  <si>
    <t>Arithmétique</t>
  </si>
  <si>
    <t>Analyse de données</t>
  </si>
  <si>
    <t>Base de données relationnelles</t>
  </si>
  <si>
    <t>Données semi-structurées</t>
  </si>
  <si>
    <t>base de données et applications</t>
  </si>
  <si>
    <t>Programmation web</t>
  </si>
  <si>
    <t>Génie logiciel</t>
  </si>
  <si>
    <t>Programmation VBA</t>
  </si>
  <si>
    <t>Atelier de Génie Logiciel</t>
  </si>
  <si>
    <t>Initiation au Langage SCALA</t>
  </si>
  <si>
    <t>S4</t>
  </si>
  <si>
    <t>Programmation C#</t>
  </si>
  <si>
    <t>Programmation sous windows</t>
  </si>
  <si>
    <t>Anglais</t>
  </si>
  <si>
    <t>Comptabilité generale</t>
  </si>
  <si>
    <t>Opérations d'inventaires</t>
  </si>
  <si>
    <t>Opérations comptables</t>
  </si>
  <si>
    <t>Modèle comptable</t>
  </si>
  <si>
    <t>Conrôle budgétaire</t>
  </si>
  <si>
    <t>Projet</t>
  </si>
  <si>
    <t>Probabilités et statistique 2</t>
  </si>
  <si>
    <t>Probabilités 2</t>
  </si>
  <si>
    <t>Statistique 2</t>
  </si>
  <si>
    <t>Initiation Python</t>
  </si>
  <si>
    <t>Application à la cryptographie</t>
  </si>
  <si>
    <t>CM</t>
  </si>
  <si>
    <t>TD</t>
  </si>
  <si>
    <t>TP</t>
  </si>
  <si>
    <t>ECUE</t>
  </si>
  <si>
    <t xml:space="preserve">UFR </t>
  </si>
  <si>
    <t>Mathématiques et Informatique</t>
  </si>
  <si>
    <t>Domaine</t>
  </si>
  <si>
    <t>Sciences et Technologies</t>
  </si>
  <si>
    <t>Grade</t>
  </si>
  <si>
    <t>Mention</t>
  </si>
  <si>
    <t>Informatique</t>
  </si>
  <si>
    <t>Parcours</t>
  </si>
  <si>
    <t>Niveau</t>
  </si>
  <si>
    <t>Licence</t>
  </si>
  <si>
    <t>MIAGE</t>
  </si>
  <si>
    <t>L2</t>
  </si>
  <si>
    <t>Enseignants</t>
  </si>
  <si>
    <t>Brou Patrice</t>
  </si>
  <si>
    <t>POO en Java</t>
  </si>
  <si>
    <t>Kouakou Mathias</t>
  </si>
  <si>
    <t>Fondements de la POO</t>
  </si>
  <si>
    <t>HE</t>
  </si>
  <si>
    <t>Crédit</t>
  </si>
  <si>
    <t>Code UE</t>
  </si>
  <si>
    <t>Code ECUE</t>
  </si>
  <si>
    <t>Achevé</t>
  </si>
  <si>
    <t>En cours</t>
  </si>
  <si>
    <t>Konaté N'Golo</t>
  </si>
  <si>
    <t>Kanga Koffi</t>
  </si>
  <si>
    <t>N'Drin Apala</t>
  </si>
  <si>
    <t>Dr  SonzaI Théodore</t>
  </si>
  <si>
    <t>Fofana Ebénézer</t>
  </si>
  <si>
    <t>Abalo Koffi</t>
  </si>
  <si>
    <t>Agboussou Tailly Désiré-Hervé</t>
  </si>
  <si>
    <t>Sujets S2</t>
  </si>
  <si>
    <t>Kouakou Florent</t>
  </si>
  <si>
    <t>Sujets S1</t>
  </si>
  <si>
    <t>Examen S1</t>
  </si>
  <si>
    <t>Examen S2</t>
  </si>
  <si>
    <t>Soro Kolo Fousseni</t>
  </si>
  <si>
    <t>Total heures éffectuées/total credits</t>
  </si>
  <si>
    <t>Analyse 3</t>
  </si>
  <si>
    <t>Assale Louis / Kanga Koffi</t>
  </si>
  <si>
    <t>Mamadou Diarra / Konaté N'Golo</t>
  </si>
  <si>
    <t>Hourouna Coulibaly / Tanoh Kouacou</t>
  </si>
  <si>
    <t>Bailli Balé / Okou Hypo,</t>
  </si>
  <si>
    <t>Etat d'avancement des cours jusqu'aux examens 2025-2026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</si>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</sst>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rgb="FFFF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FFFF99"/>
        <bgColor indexed="36"/>
      </patternFill>
    </fill>
    <fill>
      <patternFill patternType="solid">
        <fgColor indexed="29"/>
        <bgColor indexed="4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0" fillId="0" borderId="2" xfId="0" applyBorder="1"/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89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textRotation="90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1"/>
  <sheetViews>
    <sheetView tabSelected="1" view="pageBreakPreview" zoomScaleNormal="120" zoomScaleSheetLayoutView="100" workbookViewId="0">
      <selection activeCell="J24" sqref="J24"/>
    </sheetView>
  </sheetViews>
  <sheetFormatPr baseColWidth="10" defaultColWidth="11.44140625" defaultRowHeight="14.4" x14ac:dyDescent="0.3"/>
  <cols>
    <col min="1" max="2" width="9.88671875" customWidth="1"/>
    <col min="3" max="3" width="34" customWidth="1"/>
    <col min="4" max="4" width="10.88671875" customWidth="1"/>
    <col min="5" max="5" width="24.5546875" customWidth="1"/>
    <col min="6" max="6" width="4.44140625" customWidth="1"/>
    <col min="7" max="7" width="4.5546875" customWidth="1"/>
    <col min="8" max="9" width="4" customWidth="1"/>
    <col min="10" max="11" width="4.6640625" customWidth="1"/>
    <col min="12" max="12" width="6.6640625" customWidth="1"/>
    <col min="13" max="14" width="4.6640625" customWidth="1"/>
    <col min="15" max="15" width="4" customWidth="1"/>
    <col min="16" max="16" width="6.5546875" customWidth="1"/>
    <col min="17" max="17" width="33.88671875" customWidth="1"/>
  </cols>
  <sheetData>
    <row r="2" spans="1:17" x14ac:dyDescent="0.3">
      <c r="C2" s="30" t="s">
        <v>80</v>
      </c>
      <c r="D2" s="30"/>
      <c r="E2" s="30"/>
      <c r="F2" s="30"/>
      <c r="G2" s="30"/>
      <c r="H2" s="30"/>
    </row>
    <row r="3" spans="1:17" x14ac:dyDescent="0.3">
      <c r="C3" s="30"/>
      <c r="D3" s="30"/>
      <c r="E3" s="30"/>
      <c r="F3" s="30"/>
      <c r="G3" s="30"/>
      <c r="H3" s="30"/>
    </row>
    <row r="4" spans="1:17" x14ac:dyDescent="0.3">
      <c r="A4" s="8"/>
      <c r="B4" s="8"/>
      <c r="C4" s="4"/>
      <c r="D4" s="4"/>
      <c r="E4" s="4"/>
    </row>
    <row r="5" spans="1:17" x14ac:dyDescent="0.3">
      <c r="A5" s="8"/>
      <c r="B5" s="8"/>
      <c r="C5" s="6" t="s">
        <v>38</v>
      </c>
      <c r="D5" s="6"/>
      <c r="E5" s="7" t="s">
        <v>39</v>
      </c>
    </row>
    <row r="6" spans="1:17" x14ac:dyDescent="0.3">
      <c r="A6" s="8"/>
      <c r="B6" s="8"/>
      <c r="C6" s="6" t="s">
        <v>40</v>
      </c>
      <c r="D6" s="6"/>
      <c r="E6" s="7" t="s">
        <v>41</v>
      </c>
    </row>
    <row r="7" spans="1:17" x14ac:dyDescent="0.3">
      <c r="A7" s="8"/>
      <c r="B7" s="8"/>
      <c r="C7" s="6" t="s">
        <v>42</v>
      </c>
      <c r="D7" s="6"/>
      <c r="E7" s="7" t="s">
        <v>47</v>
      </c>
    </row>
    <row r="8" spans="1:17" x14ac:dyDescent="0.3">
      <c r="A8" s="8"/>
      <c r="B8" s="8"/>
      <c r="C8" s="6" t="s">
        <v>43</v>
      </c>
      <c r="D8" s="6"/>
      <c r="E8" s="7" t="s">
        <v>44</v>
      </c>
    </row>
    <row r="9" spans="1:17" x14ac:dyDescent="0.3">
      <c r="A9" s="8"/>
      <c r="B9" s="8"/>
      <c r="C9" s="6" t="s">
        <v>45</v>
      </c>
      <c r="D9" s="6"/>
      <c r="E9" s="7" t="s">
        <v>48</v>
      </c>
    </row>
    <row r="10" spans="1:17" x14ac:dyDescent="0.3">
      <c r="A10" s="8"/>
      <c r="B10" s="8"/>
      <c r="C10" s="6" t="s">
        <v>46</v>
      </c>
      <c r="D10" s="6"/>
      <c r="E10" s="7" t="s">
        <v>49</v>
      </c>
    </row>
    <row r="11" spans="1:17" ht="3" customHeight="1" x14ac:dyDescent="0.3">
      <c r="A11" s="8"/>
      <c r="B11" s="8"/>
      <c r="C11" s="6"/>
      <c r="D11" s="6"/>
      <c r="E11" s="7"/>
    </row>
    <row r="12" spans="1:17" s="4" customFormat="1" ht="58.8" customHeight="1" x14ac:dyDescent="0.3">
      <c r="A12" s="20" t="s">
        <v>1</v>
      </c>
      <c r="B12" s="20" t="s">
        <v>57</v>
      </c>
      <c r="C12" s="20" t="s">
        <v>0</v>
      </c>
      <c r="D12" s="20" t="s">
        <v>58</v>
      </c>
      <c r="E12" s="20" t="s">
        <v>37</v>
      </c>
      <c r="F12" s="18" t="s">
        <v>34</v>
      </c>
      <c r="G12" s="18" t="s">
        <v>35</v>
      </c>
      <c r="H12" s="18" t="s">
        <v>36</v>
      </c>
      <c r="I12" s="18" t="s">
        <v>55</v>
      </c>
      <c r="J12" s="21" t="s">
        <v>60</v>
      </c>
      <c r="K12" s="21" t="s">
        <v>59</v>
      </c>
      <c r="L12" s="21" t="s">
        <v>70</v>
      </c>
      <c r="M12" s="21" t="s">
        <v>71</v>
      </c>
      <c r="N12" s="21" t="s">
        <v>68</v>
      </c>
      <c r="O12" s="21" t="s">
        <v>72</v>
      </c>
      <c r="P12" s="18" t="s">
        <v>56</v>
      </c>
      <c r="Q12" s="20" t="s">
        <v>50</v>
      </c>
    </row>
    <row r="13" spans="1:17" x14ac:dyDescent="0.3">
      <c r="A13" s="31" t="s">
        <v>7</v>
      </c>
      <c r="B13" s="19"/>
      <c r="C13" s="32" t="s">
        <v>3</v>
      </c>
      <c r="D13" s="9"/>
      <c r="E13" s="26" t="s">
        <v>54</v>
      </c>
      <c r="F13" s="2">
        <v>12</v>
      </c>
      <c r="G13" s="2">
        <v>12</v>
      </c>
      <c r="H13" s="2">
        <v>6</v>
      </c>
      <c r="I13" s="16">
        <f>P13*10</f>
        <v>30</v>
      </c>
      <c r="J13" s="22" t="s">
        <v>81</v>
      </c>
      <c r="K13" s="22"/>
      <c r="L13" s="22"/>
      <c r="M13" s="22"/>
      <c r="N13" s="22"/>
      <c r="O13" s="22"/>
      <c r="P13" s="15">
        <v>3</v>
      </c>
      <c r="Q13" s="23" t="s">
        <v>77</v>
      </c>
    </row>
    <row r="14" spans="1:17" x14ac:dyDescent="0.3">
      <c r="A14" s="31"/>
      <c r="B14" s="19"/>
      <c r="C14" s="33"/>
      <c r="D14" s="10"/>
      <c r="E14" s="28" t="s">
        <v>52</v>
      </c>
      <c r="F14" s="2">
        <v>12</v>
      </c>
      <c r="G14" s="2">
        <v>6</v>
      </c>
      <c r="H14" s="2">
        <v>12</v>
      </c>
      <c r="I14" s="16">
        <f t="shared" ref="I14:I24" si="0">P14*10</f>
        <v>30</v>
      </c>
      <c r="J14" s="22"/>
      <c r="K14" s="22"/>
      <c r="L14" s="22"/>
      <c r="M14" s="22"/>
      <c r="N14" s="22"/>
      <c r="O14" s="22"/>
      <c r="P14" s="15">
        <v>3</v>
      </c>
      <c r="Q14" s="23" t="s">
        <v>62</v>
      </c>
    </row>
    <row r="15" spans="1:17" x14ac:dyDescent="0.3">
      <c r="A15" s="31"/>
      <c r="B15" s="19"/>
      <c r="C15" s="26" t="s">
        <v>4</v>
      </c>
      <c r="D15" s="2"/>
      <c r="E15" s="29"/>
      <c r="F15" s="2">
        <v>12</v>
      </c>
      <c r="G15" s="2">
        <v>8</v>
      </c>
      <c r="H15" s="2"/>
      <c r="I15" s="16">
        <f t="shared" si="0"/>
        <v>20</v>
      </c>
      <c r="J15" s="22"/>
      <c r="K15" s="22"/>
      <c r="L15" s="22"/>
      <c r="M15" s="22"/>
      <c r="N15" s="22"/>
      <c r="O15" s="22"/>
      <c r="P15" s="15">
        <v>2</v>
      </c>
      <c r="Q15" s="23" t="s">
        <v>61</v>
      </c>
    </row>
    <row r="16" spans="1:17" x14ac:dyDescent="0.3">
      <c r="A16" s="31"/>
      <c r="B16" s="19"/>
      <c r="C16" s="32" t="s">
        <v>5</v>
      </c>
      <c r="D16" s="9"/>
      <c r="E16" s="26" t="s">
        <v>75</v>
      </c>
      <c r="F16" s="2">
        <v>18</v>
      </c>
      <c r="G16" s="2">
        <v>12</v>
      </c>
      <c r="H16" s="2"/>
      <c r="I16" s="16">
        <f t="shared" si="0"/>
        <v>30</v>
      </c>
      <c r="J16" s="22" t="s">
        <v>81</v>
      </c>
      <c r="K16" s="22"/>
      <c r="L16" s="22"/>
      <c r="M16" s="22"/>
      <c r="N16" s="22"/>
      <c r="O16" s="22"/>
      <c r="P16" s="15">
        <v>3</v>
      </c>
      <c r="Q16" s="23" t="s">
        <v>79</v>
      </c>
    </row>
    <row r="17" spans="1:17" x14ac:dyDescent="0.3">
      <c r="A17" s="31"/>
      <c r="B17" s="19"/>
      <c r="C17" s="33"/>
      <c r="D17" s="10"/>
      <c r="E17" s="26" t="s">
        <v>6</v>
      </c>
      <c r="F17" s="2">
        <v>18</v>
      </c>
      <c r="G17" s="2">
        <v>12</v>
      </c>
      <c r="H17" s="2"/>
      <c r="I17" s="16">
        <f t="shared" si="0"/>
        <v>30</v>
      </c>
      <c r="J17" s="22" t="s">
        <v>81</v>
      </c>
      <c r="K17" s="22"/>
      <c r="L17" s="22"/>
      <c r="M17" s="22"/>
      <c r="N17" s="22"/>
      <c r="O17" s="22"/>
      <c r="P17" s="15">
        <v>3</v>
      </c>
      <c r="Q17" s="23" t="s">
        <v>66</v>
      </c>
    </row>
    <row r="18" spans="1:17" x14ac:dyDescent="0.3">
      <c r="A18" s="31"/>
      <c r="B18" s="19"/>
      <c r="C18" s="32" t="s">
        <v>29</v>
      </c>
      <c r="D18" s="9"/>
      <c r="E18" s="26" t="s">
        <v>30</v>
      </c>
      <c r="F18" s="2">
        <v>12</v>
      </c>
      <c r="G18" s="2">
        <v>8</v>
      </c>
      <c r="H18" s="2"/>
      <c r="I18" s="16">
        <f t="shared" si="0"/>
        <v>20</v>
      </c>
      <c r="J18" s="22"/>
      <c r="K18" s="22"/>
      <c r="L18" s="22"/>
      <c r="M18" s="22"/>
      <c r="N18" s="22"/>
      <c r="O18" s="22"/>
      <c r="P18" s="15">
        <v>2</v>
      </c>
      <c r="Q18" s="23" t="s">
        <v>78</v>
      </c>
    </row>
    <row r="19" spans="1:17" x14ac:dyDescent="0.3">
      <c r="A19" s="31"/>
      <c r="B19" s="19"/>
      <c r="C19" s="33"/>
      <c r="D19" s="10"/>
      <c r="E19" s="26" t="s">
        <v>31</v>
      </c>
      <c r="F19" s="2">
        <v>12</v>
      </c>
      <c r="G19" s="2">
        <v>8</v>
      </c>
      <c r="H19" s="2"/>
      <c r="I19" s="16">
        <f t="shared" si="0"/>
        <v>20</v>
      </c>
      <c r="J19" s="22"/>
      <c r="K19" s="22"/>
      <c r="L19" s="22"/>
      <c r="M19" s="22"/>
      <c r="N19" s="22"/>
      <c r="O19" s="22"/>
      <c r="P19" s="15">
        <v>2</v>
      </c>
      <c r="Q19" s="23" t="s">
        <v>69</v>
      </c>
    </row>
    <row r="20" spans="1:17" x14ac:dyDescent="0.3">
      <c r="A20" s="31"/>
      <c r="B20" s="19"/>
      <c r="C20" s="26" t="s">
        <v>10</v>
      </c>
      <c r="D20" s="2"/>
      <c r="E20" s="26"/>
      <c r="F20" s="2">
        <v>12</v>
      </c>
      <c r="G20" s="2">
        <v>6</v>
      </c>
      <c r="H20" s="2">
        <v>12</v>
      </c>
      <c r="I20" s="16">
        <f t="shared" si="0"/>
        <v>30</v>
      </c>
      <c r="J20" s="22"/>
      <c r="K20" s="22"/>
      <c r="L20" s="22"/>
      <c r="M20" s="22"/>
      <c r="N20" s="22"/>
      <c r="O20" s="22"/>
      <c r="P20" s="15">
        <v>3</v>
      </c>
      <c r="Q20" s="23" t="s">
        <v>63</v>
      </c>
    </row>
    <row r="21" spans="1:17" x14ac:dyDescent="0.3">
      <c r="A21" s="31"/>
      <c r="B21" s="19"/>
      <c r="C21" s="32" t="s">
        <v>23</v>
      </c>
      <c r="D21" s="9"/>
      <c r="E21" s="26" t="s">
        <v>26</v>
      </c>
      <c r="F21" s="2">
        <v>12</v>
      </c>
      <c r="G21" s="2">
        <v>8</v>
      </c>
      <c r="H21" s="2"/>
      <c r="I21" s="16">
        <f t="shared" si="0"/>
        <v>20</v>
      </c>
      <c r="J21" s="22"/>
      <c r="K21" s="22"/>
      <c r="L21" s="22"/>
      <c r="M21" s="22"/>
      <c r="N21" s="22"/>
      <c r="O21" s="22"/>
      <c r="P21" s="15">
        <v>2</v>
      </c>
      <c r="Q21" s="23" t="s">
        <v>64</v>
      </c>
    </row>
    <row r="22" spans="1:17" x14ac:dyDescent="0.3">
      <c r="A22" s="31"/>
      <c r="B22" s="19"/>
      <c r="C22" s="34"/>
      <c r="D22" s="11"/>
      <c r="E22" s="26" t="s">
        <v>25</v>
      </c>
      <c r="F22" s="2">
        <v>12</v>
      </c>
      <c r="G22" s="2">
        <v>8</v>
      </c>
      <c r="H22" s="2"/>
      <c r="I22" s="16">
        <f t="shared" si="0"/>
        <v>20</v>
      </c>
      <c r="J22" s="22"/>
      <c r="K22" s="22"/>
      <c r="L22" s="22"/>
      <c r="M22" s="22"/>
      <c r="N22" s="22"/>
      <c r="O22" s="22"/>
      <c r="P22" s="15">
        <v>2</v>
      </c>
      <c r="Q22" s="23" t="s">
        <v>64</v>
      </c>
    </row>
    <row r="23" spans="1:17" x14ac:dyDescent="0.3">
      <c r="A23" s="31"/>
      <c r="B23" s="19"/>
      <c r="C23" s="33"/>
      <c r="D23" s="10"/>
      <c r="E23" s="26" t="s">
        <v>24</v>
      </c>
      <c r="F23" s="2">
        <v>12</v>
      </c>
      <c r="G23" s="2">
        <v>8</v>
      </c>
      <c r="H23" s="2"/>
      <c r="I23" s="16">
        <f t="shared" si="0"/>
        <v>20</v>
      </c>
      <c r="J23" s="22"/>
      <c r="K23" s="22"/>
      <c r="L23" s="22"/>
      <c r="M23" s="22"/>
      <c r="N23" s="22"/>
      <c r="O23" s="22"/>
      <c r="P23" s="15">
        <v>2</v>
      </c>
      <c r="Q23" s="23" t="s">
        <v>64</v>
      </c>
    </row>
    <row r="24" spans="1:17" x14ac:dyDescent="0.3">
      <c r="A24" s="31"/>
      <c r="B24" s="19"/>
      <c r="C24" s="26" t="s">
        <v>22</v>
      </c>
      <c r="D24" s="2"/>
      <c r="E24" s="2"/>
      <c r="F24" s="2">
        <v>18</v>
      </c>
      <c r="G24" s="2">
        <v>12</v>
      </c>
      <c r="H24" s="2"/>
      <c r="I24" s="16">
        <f t="shared" si="0"/>
        <v>30</v>
      </c>
      <c r="J24" s="22" t="s">
        <v>81</v>
      </c>
      <c r="K24" s="22"/>
      <c r="L24" s="22"/>
      <c r="M24" s="22"/>
      <c r="N24" s="22"/>
      <c r="O24" s="22"/>
      <c r="P24" s="15">
        <v>3</v>
      </c>
      <c r="Q24" s="23" t="s">
        <v>65</v>
      </c>
    </row>
    <row r="25" spans="1:17" x14ac:dyDescent="0.3">
      <c r="A25" s="17"/>
      <c r="B25" s="19"/>
      <c r="C25" s="1" t="s">
        <v>74</v>
      </c>
      <c r="D25" s="1"/>
      <c r="E25" s="1"/>
      <c r="F25" s="2"/>
      <c r="G25" s="2"/>
      <c r="H25" s="2"/>
      <c r="I25" s="16">
        <f>SUM(I13:I24)</f>
        <v>300</v>
      </c>
      <c r="J25" s="20"/>
      <c r="K25" s="20"/>
      <c r="L25" s="20"/>
      <c r="M25" s="20"/>
      <c r="N25" s="20"/>
      <c r="O25" s="20"/>
      <c r="P25" s="15">
        <f>SUM(P13:P24)</f>
        <v>30</v>
      </c>
      <c r="Q25" s="2"/>
    </row>
    <row r="26" spans="1:17" ht="6.6" customHeight="1" x14ac:dyDescent="0.3">
      <c r="A26" s="8"/>
      <c r="B26" s="8"/>
      <c r="C26" s="4"/>
      <c r="D26" s="4"/>
      <c r="E26" s="4"/>
    </row>
    <row r="27" spans="1:17" ht="1.5" customHeight="1" x14ac:dyDescent="0.3">
      <c r="A27" s="8"/>
      <c r="B27" s="8"/>
      <c r="C27" s="4"/>
      <c r="D27" s="4"/>
      <c r="E27" s="4"/>
    </row>
    <row r="28" spans="1:17" s="4" customFormat="1" ht="62.4" customHeight="1" x14ac:dyDescent="0.3">
      <c r="A28" s="20" t="s">
        <v>1</v>
      </c>
      <c r="B28" s="20" t="s">
        <v>57</v>
      </c>
      <c r="C28" s="20" t="s">
        <v>0</v>
      </c>
      <c r="D28" s="20" t="s">
        <v>58</v>
      </c>
      <c r="E28" s="20" t="s">
        <v>37</v>
      </c>
      <c r="F28" s="18" t="s">
        <v>34</v>
      </c>
      <c r="G28" s="18" t="s">
        <v>35</v>
      </c>
      <c r="H28" s="18" t="s">
        <v>36</v>
      </c>
      <c r="I28" s="18" t="s">
        <v>55</v>
      </c>
      <c r="J28" s="21" t="s">
        <v>60</v>
      </c>
      <c r="K28" s="21" t="s">
        <v>59</v>
      </c>
      <c r="L28" s="21" t="s">
        <v>70</v>
      </c>
      <c r="M28" s="21" t="s">
        <v>71</v>
      </c>
      <c r="N28" s="21" t="s">
        <v>68</v>
      </c>
      <c r="O28" s="21" t="s">
        <v>72</v>
      </c>
      <c r="P28" s="18" t="s">
        <v>56</v>
      </c>
      <c r="Q28" s="20" t="s">
        <v>50</v>
      </c>
    </row>
    <row r="29" spans="1:17" x14ac:dyDescent="0.3">
      <c r="A29" s="31" t="s">
        <v>19</v>
      </c>
      <c r="B29" s="19"/>
      <c r="C29" s="24" t="s">
        <v>8</v>
      </c>
      <c r="D29" s="3"/>
      <c r="E29" s="24" t="s">
        <v>9</v>
      </c>
      <c r="F29" s="3">
        <v>12</v>
      </c>
      <c r="G29" s="2">
        <v>8</v>
      </c>
      <c r="H29" s="2"/>
      <c r="I29" s="16">
        <f>P29*10</f>
        <v>20</v>
      </c>
      <c r="J29" s="22"/>
      <c r="K29" s="22"/>
      <c r="L29" s="22"/>
      <c r="M29" s="22"/>
      <c r="N29" s="22"/>
      <c r="O29" s="22"/>
      <c r="P29" s="15">
        <v>2</v>
      </c>
      <c r="Q29" s="23" t="s">
        <v>53</v>
      </c>
    </row>
    <row r="30" spans="1:17" ht="28.8" x14ac:dyDescent="0.3">
      <c r="A30" s="31"/>
      <c r="B30" s="19"/>
      <c r="C30" s="35" t="s">
        <v>2</v>
      </c>
      <c r="D30" s="12"/>
      <c r="E30" s="28" t="s">
        <v>11</v>
      </c>
      <c r="F30" s="23">
        <v>10</v>
      </c>
      <c r="G30" s="23">
        <v>10</v>
      </c>
      <c r="H30" s="23">
        <v>10</v>
      </c>
      <c r="I30" s="16">
        <f t="shared" ref="I30:I40" si="1">P30*10</f>
        <v>30</v>
      </c>
      <c r="J30" s="22"/>
      <c r="K30" s="22"/>
      <c r="L30" s="22"/>
      <c r="M30" s="22"/>
      <c r="N30" s="22"/>
      <c r="O30" s="22"/>
      <c r="P30" s="15">
        <v>3</v>
      </c>
      <c r="Q30" s="23" t="s">
        <v>76</v>
      </c>
    </row>
    <row r="31" spans="1:17" x14ac:dyDescent="0.3">
      <c r="A31" s="31"/>
      <c r="B31" s="19"/>
      <c r="C31" s="36"/>
      <c r="D31" s="13"/>
      <c r="E31" s="26" t="s">
        <v>12</v>
      </c>
      <c r="F31" s="23">
        <v>8</v>
      </c>
      <c r="G31" s="23"/>
      <c r="H31" s="23">
        <v>12</v>
      </c>
      <c r="I31" s="16">
        <f t="shared" si="1"/>
        <v>20</v>
      </c>
      <c r="J31" s="22"/>
      <c r="K31" s="22"/>
      <c r="L31" s="22"/>
      <c r="M31" s="22"/>
      <c r="N31" s="22"/>
      <c r="O31" s="22"/>
      <c r="P31" s="15">
        <v>2</v>
      </c>
      <c r="Q31" s="23" t="s">
        <v>62</v>
      </c>
    </row>
    <row r="32" spans="1:17" ht="28.8" x14ac:dyDescent="0.3">
      <c r="A32" s="31"/>
      <c r="B32" s="19"/>
      <c r="C32" s="37"/>
      <c r="D32" s="14"/>
      <c r="E32" s="28" t="s">
        <v>13</v>
      </c>
      <c r="F32" s="23">
        <v>12</v>
      </c>
      <c r="G32" s="23">
        <v>6</v>
      </c>
      <c r="H32" s="23">
        <v>12</v>
      </c>
      <c r="I32" s="16">
        <f t="shared" si="1"/>
        <v>30</v>
      </c>
      <c r="J32" s="22"/>
      <c r="K32" s="22"/>
      <c r="L32" s="22"/>
      <c r="M32" s="22"/>
      <c r="N32" s="22"/>
      <c r="O32" s="22"/>
      <c r="P32" s="15">
        <v>3</v>
      </c>
      <c r="Q32" s="23" t="s">
        <v>76</v>
      </c>
    </row>
    <row r="33" spans="1:17" x14ac:dyDescent="0.3">
      <c r="A33" s="31"/>
      <c r="B33" s="19"/>
      <c r="C33" s="26" t="s">
        <v>14</v>
      </c>
      <c r="D33" s="2"/>
      <c r="E33" s="26"/>
      <c r="F33" s="23">
        <v>12</v>
      </c>
      <c r="G33" s="23">
        <v>6</v>
      </c>
      <c r="H33" s="23">
        <v>12</v>
      </c>
      <c r="I33" s="16">
        <f t="shared" si="1"/>
        <v>30</v>
      </c>
      <c r="J33" s="22"/>
      <c r="K33" s="22"/>
      <c r="L33" s="22"/>
      <c r="M33" s="22"/>
      <c r="N33" s="22"/>
      <c r="O33" s="22"/>
      <c r="P33" s="15">
        <v>3</v>
      </c>
      <c r="Q33" s="23" t="s">
        <v>77</v>
      </c>
    </row>
    <row r="34" spans="1:17" x14ac:dyDescent="0.3">
      <c r="A34" s="31"/>
      <c r="B34" s="19"/>
      <c r="C34" s="32" t="s">
        <v>15</v>
      </c>
      <c r="D34" s="9"/>
      <c r="E34" s="26" t="s">
        <v>18</v>
      </c>
      <c r="F34" s="23">
        <v>8</v>
      </c>
      <c r="G34" s="23">
        <v>4</v>
      </c>
      <c r="H34" s="23">
        <v>8</v>
      </c>
      <c r="I34" s="16">
        <f t="shared" si="1"/>
        <v>20</v>
      </c>
      <c r="J34" s="22"/>
      <c r="K34" s="22"/>
      <c r="L34" s="22"/>
      <c r="M34" s="22"/>
      <c r="N34" s="22"/>
      <c r="O34" s="22"/>
      <c r="P34" s="15">
        <v>2</v>
      </c>
      <c r="Q34" s="23" t="s">
        <v>62</v>
      </c>
    </row>
    <row r="35" spans="1:17" x14ac:dyDescent="0.3">
      <c r="A35" s="31"/>
      <c r="B35" s="19"/>
      <c r="C35" s="33"/>
      <c r="D35" s="10"/>
      <c r="E35" s="26" t="s">
        <v>17</v>
      </c>
      <c r="F35" s="23">
        <v>16</v>
      </c>
      <c r="G35" s="23">
        <v>16</v>
      </c>
      <c r="H35" s="23">
        <v>8</v>
      </c>
      <c r="I35" s="16">
        <f t="shared" si="1"/>
        <v>40</v>
      </c>
      <c r="J35" s="22"/>
      <c r="K35" s="22"/>
      <c r="L35" s="22"/>
      <c r="M35" s="22"/>
      <c r="N35" s="22"/>
      <c r="O35" s="22"/>
      <c r="P35" s="15">
        <v>4</v>
      </c>
      <c r="Q35" s="23" t="s">
        <v>51</v>
      </c>
    </row>
    <row r="36" spans="1:17" x14ac:dyDescent="0.3">
      <c r="A36" s="31"/>
      <c r="B36" s="19"/>
      <c r="C36" s="32" t="s">
        <v>21</v>
      </c>
      <c r="D36" s="9"/>
      <c r="E36" s="26" t="s">
        <v>16</v>
      </c>
      <c r="F36" s="23">
        <v>8</v>
      </c>
      <c r="G36" s="23"/>
      <c r="H36" s="23">
        <v>12</v>
      </c>
      <c r="I36" s="16">
        <f t="shared" si="1"/>
        <v>20</v>
      </c>
      <c r="J36" s="22"/>
      <c r="K36" s="22"/>
      <c r="L36" s="22"/>
      <c r="M36" s="22"/>
      <c r="N36" s="22"/>
      <c r="O36" s="22"/>
      <c r="P36" s="15">
        <v>2</v>
      </c>
      <c r="Q36" s="23" t="s">
        <v>76</v>
      </c>
    </row>
    <row r="37" spans="1:17" x14ac:dyDescent="0.3">
      <c r="A37" s="31"/>
      <c r="B37" s="19"/>
      <c r="C37" s="33"/>
      <c r="D37" s="10"/>
      <c r="E37" s="26" t="s">
        <v>20</v>
      </c>
      <c r="F37" s="23">
        <v>8</v>
      </c>
      <c r="G37" s="23"/>
      <c r="H37" s="23">
        <v>12</v>
      </c>
      <c r="I37" s="16">
        <f t="shared" si="1"/>
        <v>20</v>
      </c>
      <c r="J37" s="22"/>
      <c r="K37" s="22"/>
      <c r="L37" s="22"/>
      <c r="M37" s="22"/>
      <c r="N37" s="22"/>
      <c r="O37" s="22"/>
      <c r="P37" s="15">
        <v>2</v>
      </c>
      <c r="Q37" s="23" t="s">
        <v>76</v>
      </c>
    </row>
    <row r="38" spans="1:17" x14ac:dyDescent="0.3">
      <c r="A38" s="31"/>
      <c r="B38" s="19"/>
      <c r="C38" s="26" t="s">
        <v>27</v>
      </c>
      <c r="D38" s="2"/>
      <c r="E38" s="26"/>
      <c r="F38" s="23">
        <v>18</v>
      </c>
      <c r="G38" s="23">
        <v>12</v>
      </c>
      <c r="H38" s="23"/>
      <c r="I38" s="16">
        <f t="shared" si="1"/>
        <v>30</v>
      </c>
      <c r="J38" s="22"/>
      <c r="K38" s="22"/>
      <c r="L38" s="22"/>
      <c r="M38" s="22"/>
      <c r="N38" s="22"/>
      <c r="O38" s="22"/>
      <c r="P38" s="15">
        <v>3</v>
      </c>
      <c r="Q38" s="23" t="s">
        <v>67</v>
      </c>
    </row>
    <row r="39" spans="1:17" ht="28.8" x14ac:dyDescent="0.3">
      <c r="A39" s="31"/>
      <c r="B39" s="19"/>
      <c r="C39" s="27" t="s">
        <v>32</v>
      </c>
      <c r="D39" s="5"/>
      <c r="E39" s="25" t="s">
        <v>33</v>
      </c>
      <c r="F39" s="23">
        <v>8</v>
      </c>
      <c r="G39" s="23"/>
      <c r="H39" s="23">
        <v>12</v>
      </c>
      <c r="I39" s="16">
        <f t="shared" si="1"/>
        <v>20</v>
      </c>
      <c r="J39" s="22"/>
      <c r="K39" s="22"/>
      <c r="L39" s="22"/>
      <c r="M39" s="22"/>
      <c r="N39" s="22"/>
      <c r="O39" s="22"/>
      <c r="P39" s="15">
        <v>2</v>
      </c>
      <c r="Q39" s="23" t="s">
        <v>73</v>
      </c>
    </row>
    <row r="40" spans="1:17" x14ac:dyDescent="0.3">
      <c r="A40" s="31"/>
      <c r="B40" s="19"/>
      <c r="C40" s="26" t="s">
        <v>28</v>
      </c>
      <c r="D40" s="2"/>
      <c r="E40" s="26"/>
      <c r="F40" s="23"/>
      <c r="G40" s="23"/>
      <c r="H40" s="23">
        <v>20</v>
      </c>
      <c r="I40" s="16">
        <f t="shared" si="1"/>
        <v>20</v>
      </c>
      <c r="J40" s="22"/>
      <c r="K40" s="22"/>
      <c r="L40" s="22"/>
      <c r="M40" s="22"/>
      <c r="N40" s="22"/>
      <c r="O40" s="22"/>
      <c r="P40" s="15">
        <v>2</v>
      </c>
      <c r="Q40" s="23" t="s">
        <v>77</v>
      </c>
    </row>
    <row r="41" spans="1:17" x14ac:dyDescent="0.3">
      <c r="A41" s="17"/>
      <c r="B41" s="19"/>
      <c r="C41" s="1" t="s">
        <v>74</v>
      </c>
      <c r="D41" s="1"/>
      <c r="E41" s="1"/>
      <c r="F41" s="2"/>
      <c r="G41" s="2"/>
      <c r="H41" s="2"/>
      <c r="I41" s="16">
        <f>SUM(I29:I40)</f>
        <v>300</v>
      </c>
      <c r="J41" s="20"/>
      <c r="K41" s="20"/>
      <c r="L41" s="20"/>
      <c r="M41" s="20"/>
      <c r="N41" s="20"/>
      <c r="O41" s="20"/>
      <c r="P41" s="15">
        <f>SUM(P29:P40)</f>
        <v>30</v>
      </c>
      <c r="Q41" s="2"/>
    </row>
  </sheetData>
  <mergeCells count="10">
    <mergeCell ref="C2:H3"/>
    <mergeCell ref="A13:A24"/>
    <mergeCell ref="A29:A40"/>
    <mergeCell ref="C13:C14"/>
    <mergeCell ref="C16:C17"/>
    <mergeCell ref="C18:C19"/>
    <mergeCell ref="C21:C23"/>
    <mergeCell ref="C30:C32"/>
    <mergeCell ref="C34:C35"/>
    <mergeCell ref="C36:C37"/>
  </mergeCells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Actif</dc:creator>
  <cp:lastModifiedBy>lenovo</cp:lastModifiedBy>
  <cp:lastPrinted>2021-12-20T10:21:55Z</cp:lastPrinted>
  <dcterms:created xsi:type="dcterms:W3CDTF">2019-11-29T17:13:01Z</dcterms:created>
  <dcterms:modified xsi:type="dcterms:W3CDTF">2025-09-07T14:44:18Z</dcterms:modified>
</cp:coreProperties>
</file>