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oldat 299\Desktop\4 - Formules Financières\"/>
    </mc:Choice>
  </mc:AlternateContent>
  <xr:revisionPtr revIDLastSave="0" documentId="13_ncr:1_{89C3B534-08C2-4289-8634-6CB81E32B93D}" xr6:coauthVersionLast="47" xr6:coauthVersionMax="47" xr10:uidLastSave="{00000000-0000-0000-0000-000000000000}"/>
  <bookViews>
    <workbookView xWindow="-120" yWindow="-120" windowWidth="20730" windowHeight="11160" xr2:uid="{9239AB09-C7AE-456D-9C3E-2D713DA1E917}"/>
  </bookViews>
  <sheets>
    <sheet name="VC"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2" l="1"/>
  <c r="C19" i="2"/>
  <c r="C21" i="2"/>
</calcChain>
</file>

<file path=xl/sharedStrings.xml><?xml version="1.0" encoding="utf-8"?>
<sst xmlns="http://schemas.openxmlformats.org/spreadsheetml/2006/main" count="10" uniqueCount="10">
  <si>
    <t>FONCTION EXCEL : VC (Valeur capitalisée)</t>
  </si>
  <si>
    <t>Exemple : VC</t>
  </si>
  <si>
    <t>Placement</t>
  </si>
  <si>
    <t>Versement initial</t>
  </si>
  <si>
    <t>Versement mensuel</t>
  </si>
  <si>
    <t>Taux d'intérêt annuel</t>
  </si>
  <si>
    <t>Durée (en année)</t>
  </si>
  <si>
    <t>Total versements</t>
  </si>
  <si>
    <t>Total intérêts</t>
  </si>
  <si>
    <t>Capital futur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</si>
</sst>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
    <numFmt numFmtId="165" formatCode="#,##0.00\ &quot;€&quot;"/>
  </numFmts>
  <fonts count="7">
    <font>
      <sz val="11"/>
      <color theme="1"/>
      <name val="Calibri"/>
      <family val="2"/>
      <scheme val="minor"/>
    </font>
    <font>
      <sz val="11"/>
      <color theme="1"/>
      <name val="Calibri"/>
      <family val="2"/>
      <scheme val="minor"/>
    </font>
    <font>
      <sz val="18"/>
      <color rgb="FF00B050"/>
      <name val="Inherit"/>
    </font>
    <font>
      <sz val="12"/>
      <color rgb="FF34373A"/>
      <name val="Roboto"/>
    </font>
    <font>
      <b/>
      <sz val="12"/>
      <color theme="0"/>
      <name val="Roboto"/>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20">
    <xf numFmtId="0" fontId="0" fillId="0" borderId="0" xfId="0"/>
    <xf numFmtId="0" fontId="3" fillId="2" borderId="0" xfId="0" applyFont="1" applyFill="1" applyAlignment="1">
      <alignment vertical="center" wrapText="1"/>
    </xf>
    <xf numFmtId="0" fontId="3" fillId="0" borderId="0" xfId="0" applyFont="1" applyAlignment="1">
      <alignment vertical="center" wrapText="1"/>
    </xf>
    <xf numFmtId="0" fontId="3" fillId="0" borderId="0" xfId="0" applyFont="1" applyFill="1" applyAlignment="1">
      <alignment vertical="center" wrapText="1"/>
    </xf>
    <xf numFmtId="0" fontId="0" fillId="0" borderId="0" xfId="0" applyFill="1"/>
    <xf numFmtId="0" fontId="4" fillId="3" borderId="0" xfId="0" applyFont="1" applyFill="1" applyAlignment="1">
      <alignment vertical="center"/>
    </xf>
    <xf numFmtId="0" fontId="5" fillId="0" borderId="0" xfId="1" applyFont="1"/>
    <xf numFmtId="0" fontId="1" fillId="0" borderId="0" xfId="1"/>
    <xf numFmtId="0" fontId="1" fillId="0" borderId="3" xfId="1" applyBorder="1"/>
    <xf numFmtId="165" fontId="1" fillId="0" borderId="1" xfId="1" applyNumberFormat="1" applyBorder="1" applyAlignment="1">
      <alignment horizontal="center"/>
    </xf>
    <xf numFmtId="0" fontId="2" fillId="0" borderId="0" xfId="0" applyFont="1" applyFill="1" applyAlignment="1">
      <alignment horizontal="center" vertical="center"/>
    </xf>
    <xf numFmtId="0" fontId="6" fillId="3" borderId="3" xfId="1" applyFont="1" applyFill="1" applyBorder="1" applyAlignment="1">
      <alignment horizontal="center"/>
    </xf>
    <xf numFmtId="0" fontId="6" fillId="3" borderId="4" xfId="1" applyFont="1" applyFill="1" applyBorder="1" applyAlignment="1">
      <alignment horizontal="center"/>
    </xf>
    <xf numFmtId="0" fontId="6" fillId="3" borderId="2" xfId="1" applyFont="1" applyFill="1" applyBorder="1" applyAlignment="1">
      <alignment horizontal="center"/>
    </xf>
    <xf numFmtId="164" fontId="1" fillId="0" borderId="1" xfId="1" applyNumberFormat="1" applyBorder="1" applyAlignment="1">
      <alignment horizontal="center"/>
    </xf>
    <xf numFmtId="10" fontId="0" fillId="0" borderId="1" xfId="2" applyNumberFormat="1" applyFont="1" applyBorder="1" applyAlignment="1">
      <alignment horizontal="center"/>
    </xf>
    <xf numFmtId="0" fontId="1" fillId="0" borderId="1" xfId="1" applyBorder="1" applyAlignment="1">
      <alignment horizontal="center"/>
    </xf>
    <xf numFmtId="0" fontId="1" fillId="0" borderId="3" xfId="1" applyBorder="1" applyAlignment="1">
      <alignment horizontal="center"/>
    </xf>
    <xf numFmtId="0" fontId="1" fillId="0" borderId="4" xfId="1" applyBorder="1" applyAlignment="1">
      <alignment horizontal="center"/>
    </xf>
    <xf numFmtId="0" fontId="1" fillId="0" borderId="2" xfId="1" applyBorder="1" applyAlignment="1">
      <alignment horizontal="center"/>
    </xf>
  </cellXfs>
  <cellStyles count="3">
    <cellStyle name="Normal" xfId="0" builtinId="0"/>
    <cellStyle name="Normal 2" xfId="1" xr:uid="{C2705B8B-4DED-44FD-8D10-2A61C6C6E846}"/>
    <cellStyle name="Pourcentage 2" xfId="2" xr:uid="{A98E2A1E-6E22-4302-A36F-6D2377718D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361847</xdr:colOff>
      <xdr:row>1</xdr:row>
      <xdr:rowOff>124141</xdr:rowOff>
    </xdr:from>
    <xdr:to>
      <xdr:col>10</xdr:col>
      <xdr:colOff>586154</xdr:colOff>
      <xdr:row>6</xdr:row>
      <xdr:rowOff>183173</xdr:rowOff>
    </xdr:to>
    <xdr:sp macro="" textlink="">
      <xdr:nvSpPr>
        <xdr:cNvPr id="2" name="ZoneTexte 1">
          <a:extLst>
            <a:ext uri="{FF2B5EF4-FFF2-40B4-BE49-F238E27FC236}">
              <a16:creationId xmlns:a16="http://schemas.microsoft.com/office/drawing/2014/main" id="{473815F9-A5F5-43B6-9BEA-53704CC1F711}"/>
            </a:ext>
          </a:extLst>
        </xdr:cNvPr>
        <xdr:cNvSpPr txBox="1"/>
      </xdr:nvSpPr>
      <xdr:spPr>
        <a:xfrm>
          <a:off x="361847" y="417218"/>
          <a:ext cx="8415807" cy="10408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u="none">
              <a:solidFill>
                <a:srgbClr val="00B050"/>
              </a:solidFill>
              <a:latin typeface="Courier New" panose="02070309020205020404" pitchFamily="49" charset="0"/>
              <a:cs typeface="Courier New" panose="02070309020205020404" pitchFamily="49" charset="0"/>
            </a:rPr>
            <a:t>VC (Valeur capitalisée)</a:t>
          </a:r>
          <a:r>
            <a:rPr lang="fr-FR" sz="1200" b="1" u="none">
              <a:solidFill>
                <a:sysClr val="windowText" lastClr="000000"/>
              </a:solidFill>
              <a:latin typeface="Courier New" panose="02070309020205020404" pitchFamily="49" charset="0"/>
              <a:cs typeface="Courier New" panose="02070309020205020404" pitchFamily="49" charset="0"/>
            </a:rPr>
            <a:t>: </a:t>
          </a:r>
          <a:r>
            <a:rPr lang="fr-FR" sz="1200" b="0" u="none">
              <a:solidFill>
                <a:sysClr val="windowText" lastClr="000000"/>
              </a:solidFill>
              <a:latin typeface="Courier New" panose="02070309020205020404" pitchFamily="49" charset="0"/>
              <a:cs typeface="Courier New" panose="02070309020205020404" pitchFamily="49" charset="0"/>
            </a:rPr>
            <a:t>la fonction</a:t>
          </a:r>
          <a:r>
            <a:rPr lang="fr-FR" sz="1200" b="0" u="none" baseline="0">
              <a:solidFill>
                <a:sysClr val="windowText" lastClr="000000"/>
              </a:solidFill>
              <a:latin typeface="Courier New" panose="02070309020205020404" pitchFamily="49" charset="0"/>
              <a:cs typeface="Courier New" panose="02070309020205020404" pitchFamily="49" charset="0"/>
            </a:rPr>
            <a:t> </a:t>
          </a:r>
          <a:r>
            <a:rPr lang="fr-FR" sz="1200" b="1" u="none" baseline="0">
              <a:solidFill>
                <a:srgbClr val="00B050"/>
              </a:solidFill>
              <a:latin typeface="Courier New" panose="02070309020205020404" pitchFamily="49" charset="0"/>
              <a:cs typeface="Courier New" panose="02070309020205020404" pitchFamily="49" charset="0"/>
            </a:rPr>
            <a:t>VC</a:t>
          </a:r>
          <a:r>
            <a:rPr lang="fr-FR" sz="1200" b="0" u="none" baseline="0">
              <a:solidFill>
                <a:sysClr val="windowText" lastClr="000000"/>
              </a:solidFill>
              <a:latin typeface="Courier New" panose="02070309020205020404" pitchFamily="49" charset="0"/>
              <a:cs typeface="Courier New" panose="02070309020205020404" pitchFamily="49" charset="0"/>
            </a:rPr>
            <a:t> est une des fonctions financières du tableur Excel et comme l'indique son nom, elle permet de calculer la valeur capitalisée ou valeur future d'un investissement présent sur la base d'un taux d'intérêt constant.</a:t>
          </a:r>
        </a:p>
        <a:p>
          <a:endParaRPr lang="fr-FR" sz="1200" b="0" u="none" baseline="0">
            <a:solidFill>
              <a:sysClr val="windowText" lastClr="000000"/>
            </a:solidFill>
            <a:latin typeface="Courier New" panose="02070309020205020404" pitchFamily="49" charset="0"/>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lang="fr-FR" sz="1200" b="1" u="sng" baseline="0">
              <a:solidFill>
                <a:schemeClr val="accent1"/>
              </a:solidFill>
              <a:effectLst/>
              <a:latin typeface="Courier New" panose="02070309020205020404" pitchFamily="49" charset="0"/>
              <a:ea typeface="+mn-ea"/>
              <a:cs typeface="Courier New" panose="02070309020205020404" pitchFamily="49" charset="0"/>
            </a:rPr>
            <a:t>SYNTAXE</a:t>
          </a:r>
          <a:r>
            <a:rPr lang="fr-FR" sz="1200" b="1" baseline="0">
              <a:solidFill>
                <a:schemeClr val="dk1"/>
              </a:solidFill>
              <a:effectLst/>
              <a:latin typeface="Courier New" panose="02070309020205020404" pitchFamily="49" charset="0"/>
              <a:ea typeface="+mn-ea"/>
              <a:cs typeface="Courier New" panose="02070309020205020404" pitchFamily="49" charset="0"/>
            </a:rPr>
            <a:t> :</a:t>
          </a:r>
          <a:r>
            <a:rPr lang="fr-FR" sz="1200" b="0" baseline="0">
              <a:solidFill>
                <a:schemeClr val="dk1"/>
              </a:solidFill>
              <a:effectLst/>
              <a:latin typeface="Courier New" panose="02070309020205020404" pitchFamily="49" charset="0"/>
              <a:ea typeface="+mn-ea"/>
              <a:cs typeface="Courier New" panose="02070309020205020404" pitchFamily="49" charset="0"/>
            </a:rPr>
            <a:t> </a:t>
          </a:r>
          <a:r>
            <a:rPr lang="fr-FR" sz="1200" b="1" baseline="0">
              <a:solidFill>
                <a:srgbClr val="00B050"/>
              </a:solidFill>
              <a:effectLst/>
              <a:latin typeface="Courier New" panose="02070309020205020404" pitchFamily="49" charset="0"/>
              <a:ea typeface="+mn-ea"/>
              <a:cs typeface="Courier New" panose="02070309020205020404" pitchFamily="49" charset="0"/>
            </a:rPr>
            <a:t>= VC(taux;npm;vpm;[va];[type])</a:t>
          </a:r>
          <a:endParaRPr lang="fr-FR" sz="1200">
            <a:solidFill>
              <a:srgbClr val="00B050"/>
            </a:solidFill>
            <a:effectLst/>
            <a:latin typeface="Courier New" panose="02070309020205020404" pitchFamily="49" charset="0"/>
            <a:cs typeface="Courier New" panose="02070309020205020404" pitchFamily="49" charset="0"/>
          </a:endParaRPr>
        </a:p>
        <a:p>
          <a:endParaRPr lang="fr-FR" sz="1200" b="1" u="none">
            <a:solidFill>
              <a:srgbClr val="00B050"/>
            </a:solidFill>
            <a:latin typeface="Courier New" panose="02070309020205020404" pitchFamily="49" charset="0"/>
            <a:cs typeface="Courier New" panose="02070309020205020404" pitchFamily="49" charset="0"/>
          </a:endParaRPr>
        </a:p>
      </xdr:txBody>
    </xdr:sp>
    <xdr:clientData/>
  </xdr:twoCellAnchor>
  <xdr:twoCellAnchor>
    <xdr:from>
      <xdr:col>2</xdr:col>
      <xdr:colOff>512885</xdr:colOff>
      <xdr:row>0</xdr:row>
      <xdr:rowOff>278422</xdr:rowOff>
    </xdr:from>
    <xdr:to>
      <xdr:col>8</xdr:col>
      <xdr:colOff>439615</xdr:colOff>
      <xdr:row>0</xdr:row>
      <xdr:rowOff>285750</xdr:rowOff>
    </xdr:to>
    <xdr:cxnSp macro="">
      <xdr:nvCxnSpPr>
        <xdr:cNvPr id="3" name="txt_VisiteGuidéeLigne1" descr="Ligne décorative">
          <a:extLst>
            <a:ext uri="{FF2B5EF4-FFF2-40B4-BE49-F238E27FC236}">
              <a16:creationId xmlns:a16="http://schemas.microsoft.com/office/drawing/2014/main" id="{7A8348AB-D61A-4510-9F26-18D26932BFB8}"/>
            </a:ext>
          </a:extLst>
        </xdr:cNvPr>
        <xdr:cNvCxnSpPr>
          <a:cxnSpLocks/>
        </xdr:cNvCxnSpPr>
      </xdr:nvCxnSpPr>
      <xdr:spPr>
        <a:xfrm flipV="1">
          <a:off x="2608385" y="278422"/>
          <a:ext cx="4498730" cy="7328"/>
        </a:xfrm>
        <a:prstGeom prst="line">
          <a:avLst/>
        </a:prstGeom>
        <a:ln w="254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329712</xdr:colOff>
      <xdr:row>8</xdr:row>
      <xdr:rowOff>95250</xdr:rowOff>
    </xdr:from>
    <xdr:to>
      <xdr:col>6</xdr:col>
      <xdr:colOff>300404</xdr:colOff>
      <xdr:row>11</xdr:row>
      <xdr:rowOff>139212</xdr:rowOff>
    </xdr:to>
    <xdr:sp macro="" textlink="">
      <xdr:nvSpPr>
        <xdr:cNvPr id="11" name="ZoneTexte 10">
          <a:extLst>
            <a:ext uri="{FF2B5EF4-FFF2-40B4-BE49-F238E27FC236}">
              <a16:creationId xmlns:a16="http://schemas.microsoft.com/office/drawing/2014/main" id="{BB24032F-03B4-4A89-87EC-1F0C1FC30136}"/>
            </a:ext>
          </a:extLst>
        </xdr:cNvPr>
        <xdr:cNvSpPr txBox="1"/>
      </xdr:nvSpPr>
      <xdr:spPr>
        <a:xfrm>
          <a:off x="329712" y="1765788"/>
          <a:ext cx="5114192" cy="6374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Mr Ambroise place initialement un montant 10.000 € en fin d'un mois, puis 1.000 € </a:t>
          </a:r>
        </a:p>
        <a:p>
          <a:r>
            <a:rPr lang="fr-FR" sz="1100"/>
            <a:t>chaque fin de mois suivant. Le taux d'intérêt annuel est de 3,5%. De combien </a:t>
          </a:r>
        </a:p>
        <a:p>
          <a:r>
            <a:rPr lang="fr-FR" sz="1100"/>
            <a:t>disposera-t-il dans six ans ?</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8DD5-6EA7-4A1A-BDE7-8F23620C402A}">
  <dimension ref="A1:L25"/>
  <sheetViews>
    <sheetView tabSelected="1" zoomScale="130" zoomScaleNormal="130" workbookViewId="0"/>
  </sheetViews>
  <sheetFormatPr baseColWidth="10" defaultColWidth="0" defaultRowHeight="15" zeroHeight="1"/>
  <cols>
    <col min="1" max="1" width="11.42578125" customWidth="1"/>
    <col min="2" max="2" width="20" bestFit="1" customWidth="1"/>
    <col min="3" max="12" width="11.42578125" customWidth="1"/>
    <col min="13" max="16384" width="11.42578125" hidden="1"/>
  </cols>
  <sheetData>
    <row r="1" spans="1:11" s="4" customFormat="1" ht="23.25">
      <c r="B1" s="10" t="s">
        <v>0</v>
      </c>
      <c r="C1" s="10"/>
      <c r="D1" s="10"/>
      <c r="E1" s="10"/>
      <c r="F1" s="10"/>
      <c r="G1" s="10"/>
      <c r="H1" s="10"/>
      <c r="I1" s="10"/>
      <c r="J1" s="10"/>
      <c r="K1" s="10"/>
    </row>
    <row r="2" spans="1:11" s="4" customFormat="1"/>
    <row r="3" spans="1:11" ht="15.75">
      <c r="B3" s="1"/>
      <c r="C3" s="1"/>
      <c r="D3" s="1"/>
      <c r="E3" s="1"/>
      <c r="F3" s="1"/>
      <c r="G3" s="1"/>
      <c r="H3" s="1"/>
      <c r="I3" s="1"/>
      <c r="J3" s="1"/>
      <c r="K3" s="1"/>
    </row>
    <row r="4" spans="1:11" ht="15.75">
      <c r="B4" s="1"/>
      <c r="C4" s="1"/>
      <c r="D4" s="1"/>
      <c r="E4" s="1"/>
      <c r="F4" s="1"/>
      <c r="G4" s="1"/>
      <c r="H4" s="1"/>
      <c r="I4" s="1"/>
      <c r="J4" s="1"/>
      <c r="K4" s="1"/>
    </row>
    <row r="5" spans="1:11" ht="15.75">
      <c r="B5" s="1"/>
      <c r="C5" s="1"/>
      <c r="D5" s="1"/>
      <c r="E5" s="1"/>
      <c r="F5" s="1"/>
      <c r="G5" s="1"/>
      <c r="H5" s="1"/>
      <c r="I5" s="1"/>
      <c r="J5" s="1"/>
      <c r="K5" s="1"/>
    </row>
    <row r="6" spans="1:11" s="4" customFormat="1" ht="15.75">
      <c r="B6" s="3"/>
      <c r="C6" s="3"/>
      <c r="D6" s="3"/>
      <c r="E6" s="3"/>
      <c r="F6" s="3"/>
      <c r="G6" s="3"/>
      <c r="H6" s="3"/>
      <c r="I6" s="3"/>
      <c r="J6" s="3"/>
      <c r="K6" s="3"/>
    </row>
    <row r="7" spans="1:11" s="4" customFormat="1" ht="15.75">
      <c r="B7" s="3"/>
      <c r="C7" s="3"/>
      <c r="D7" s="3"/>
      <c r="E7" s="3"/>
      <c r="F7" s="3"/>
      <c r="G7" s="3"/>
      <c r="H7" s="3"/>
      <c r="I7" s="3"/>
      <c r="J7" s="3"/>
      <c r="K7" s="3"/>
    </row>
    <row r="8" spans="1:11" s="4" customFormat="1" ht="15.75">
      <c r="B8" s="5" t="s">
        <v>1</v>
      </c>
      <c r="C8" s="3"/>
      <c r="D8" s="3"/>
      <c r="E8" s="3"/>
      <c r="F8" s="3"/>
      <c r="G8" s="3"/>
      <c r="H8" s="3"/>
      <c r="I8" s="3"/>
      <c r="J8" s="3"/>
      <c r="K8" s="3"/>
    </row>
    <row r="9" spans="1:11" s="3" customFormat="1" ht="15.75"/>
    <row r="10" spans="1:11" s="3" customFormat="1" ht="15.75" customHeight="1"/>
    <row r="11" spans="1:11" s="3" customFormat="1" ht="15.75" customHeight="1"/>
    <row r="12" spans="1:11" ht="15.75">
      <c r="A12" s="3"/>
      <c r="B12" s="6"/>
      <c r="C12" s="7"/>
      <c r="D12" s="7"/>
      <c r="E12" s="3"/>
      <c r="F12" s="3"/>
      <c r="G12" s="3"/>
      <c r="H12" s="3"/>
      <c r="I12" s="3"/>
      <c r="J12" s="3"/>
      <c r="K12" s="2"/>
    </row>
    <row r="13" spans="1:11" ht="15.75">
      <c r="A13" s="3"/>
      <c r="B13" s="11" t="s">
        <v>2</v>
      </c>
      <c r="C13" s="12"/>
      <c r="D13" s="13"/>
      <c r="E13" s="3"/>
      <c r="F13" s="3"/>
      <c r="G13" s="3"/>
      <c r="H13" s="3"/>
      <c r="I13" s="3"/>
      <c r="J13" s="3"/>
      <c r="K13" s="2"/>
    </row>
    <row r="14" spans="1:11" ht="15.75">
      <c r="A14" s="3"/>
      <c r="B14" s="8" t="s">
        <v>3</v>
      </c>
      <c r="C14" s="14">
        <v>10000</v>
      </c>
      <c r="D14" s="14"/>
      <c r="E14" s="3"/>
      <c r="F14" s="3"/>
      <c r="G14" s="3"/>
      <c r="H14" s="3"/>
      <c r="I14" s="3"/>
      <c r="J14" s="3"/>
      <c r="K14" s="2"/>
    </row>
    <row r="15" spans="1:11" ht="15.75">
      <c r="A15" s="3"/>
      <c r="B15" s="8" t="s">
        <v>4</v>
      </c>
      <c r="C15" s="14">
        <v>1000</v>
      </c>
      <c r="D15" s="14"/>
      <c r="E15" s="3"/>
      <c r="F15" s="3"/>
      <c r="G15" s="3"/>
      <c r="H15" s="3"/>
      <c r="I15" s="3"/>
      <c r="J15" s="3"/>
      <c r="K15" s="2"/>
    </row>
    <row r="16" spans="1:11" ht="15.75">
      <c r="A16" s="3"/>
      <c r="B16" s="8" t="s">
        <v>5</v>
      </c>
      <c r="C16" s="15">
        <v>3.5000000000000003E-2</v>
      </c>
      <c r="D16" s="15"/>
      <c r="E16" s="3"/>
      <c r="F16" s="3"/>
      <c r="G16" s="3"/>
      <c r="H16" s="3"/>
      <c r="I16" s="3"/>
      <c r="J16" s="3"/>
      <c r="K16" s="2"/>
    </row>
    <row r="17" spans="1:11" ht="15.75">
      <c r="A17" s="3"/>
      <c r="B17" s="8" t="s">
        <v>6</v>
      </c>
      <c r="C17" s="16">
        <v>6</v>
      </c>
      <c r="D17" s="16"/>
      <c r="E17" s="3"/>
      <c r="F17" s="3"/>
      <c r="G17" s="3"/>
      <c r="H17" s="3"/>
      <c r="I17" s="3"/>
      <c r="J17" s="3"/>
      <c r="K17" s="2"/>
    </row>
    <row r="18" spans="1:11" ht="15.75">
      <c r="A18" s="3"/>
      <c r="B18" s="17"/>
      <c r="C18" s="18"/>
      <c r="D18" s="19"/>
      <c r="E18" s="3"/>
      <c r="F18" s="3"/>
      <c r="G18" s="3"/>
      <c r="H18" s="3"/>
      <c r="I18" s="3"/>
      <c r="J18" s="3"/>
      <c r="K18" s="2"/>
    </row>
    <row r="19" spans="1:11" ht="15.75">
      <c r="A19" s="3"/>
      <c r="B19" s="8" t="s">
        <v>7</v>
      </c>
      <c r="C19" s="14">
        <f>C14+(C17*12*C15)</f>
        <v>82000</v>
      </c>
      <c r="D19" s="14"/>
      <c r="E19" s="3"/>
      <c r="F19" s="3"/>
      <c r="G19" s="3"/>
      <c r="H19" s="3"/>
      <c r="I19" s="3"/>
      <c r="J19" s="3"/>
      <c r="K19" s="2"/>
    </row>
    <row r="20" spans="1:11" ht="15.75">
      <c r="A20" s="3"/>
      <c r="B20" s="8" t="s">
        <v>8</v>
      </c>
      <c r="C20" s="9">
        <f>C21-C19</f>
        <v>10321.93723852135</v>
      </c>
      <c r="D20" s="9"/>
      <c r="E20" s="3"/>
      <c r="F20" s="3"/>
      <c r="G20" s="3"/>
      <c r="H20" s="3"/>
      <c r="I20" s="3"/>
      <c r="J20" s="3"/>
      <c r="K20" s="2"/>
    </row>
    <row r="21" spans="1:11" ht="15.75">
      <c r="A21" s="3"/>
      <c r="B21" s="8" t="s">
        <v>9</v>
      </c>
      <c r="C21" s="9">
        <f>FV(C16/12,C17*12,-C15,-C14,0)</f>
        <v>92321.93723852135</v>
      </c>
      <c r="D21" s="9"/>
      <c r="E21" s="3"/>
      <c r="F21" s="3"/>
      <c r="G21" s="3"/>
      <c r="H21" s="3"/>
      <c r="I21" s="3"/>
      <c r="J21" s="3"/>
      <c r="K21" s="2"/>
    </row>
    <row r="22" spans="1:11" ht="15.75">
      <c r="A22" s="3"/>
      <c r="B22" s="3"/>
      <c r="C22" s="3"/>
      <c r="D22" s="3"/>
      <c r="E22" s="3"/>
      <c r="F22" s="3"/>
      <c r="G22" s="3"/>
      <c r="H22" s="3"/>
      <c r="I22" s="3"/>
      <c r="J22" s="3"/>
      <c r="K22" s="2"/>
    </row>
    <row r="23" spans="1:11" ht="15.75">
      <c r="A23" s="3"/>
      <c r="B23" s="3"/>
      <c r="C23" s="3"/>
      <c r="D23" s="3"/>
      <c r="E23" s="3"/>
      <c r="F23" s="3"/>
      <c r="G23" s="3"/>
      <c r="H23" s="3"/>
      <c r="I23" s="3"/>
      <c r="J23" s="3"/>
      <c r="K23" s="2"/>
    </row>
    <row r="24" spans="1:11"/>
    <row r="25" spans="1:11"/>
  </sheetData>
  <mergeCells count="10">
    <mergeCell ref="C20:D20"/>
    <mergeCell ref="C21:D21"/>
    <mergeCell ref="B1:K1"/>
    <mergeCell ref="B13:D13"/>
    <mergeCell ref="C14:D14"/>
    <mergeCell ref="C15:D15"/>
    <mergeCell ref="C16:D16"/>
    <mergeCell ref="C17:D17"/>
    <mergeCell ref="B18:D18"/>
    <mergeCell ref="C19:D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Soldat 299</dc:creator>
  <cp:lastModifiedBy>Bolo</cp:lastModifiedBy>
  <dcterms:created xsi:type="dcterms:W3CDTF">2021-08-04T20:52:29Z</dcterms:created>
  <dcterms:modified xsi:type="dcterms:W3CDTF">2021-09-17T21:09:10Z</dcterms:modified>
</cp:coreProperties>
</file>