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\Documents\GitHub\Ben\"/>
    </mc:Choice>
  </mc:AlternateContent>
  <xr:revisionPtr revIDLastSave="0" documentId="8_{EF8BD071-A8AF-453E-BB2F-F655EBE495A1}" xr6:coauthVersionLast="31" xr6:coauthVersionMax="31" xr10:uidLastSave="{00000000-0000-0000-0000-000000000000}"/>
  <bookViews>
    <workbookView xWindow="0" yWindow="0" windowWidth="21570" windowHeight="9345" tabRatio="500" activeTab="2" xr2:uid="{00000000-000D-0000-FFFF-FFFF00000000}"/>
  </bookViews>
  <sheets>
    <sheet name="Sheet1" sheetId="2" r:id="rId1"/>
    <sheet name="Sheet2" sheetId="3" r:id="rId2"/>
    <sheet name="daily_den_movements_23Jul15.txt" sheetId="1" r:id="rId3"/>
  </sheets>
  <externalReferences>
    <externalReference r:id="rId4"/>
    <externalReference r:id="rId5"/>
  </externalReferences>
  <calcPr calcId="179017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L4" i="1"/>
  <c r="AN4" i="1" s="1"/>
  <c r="AL5" i="1"/>
  <c r="AN5" i="1" s="1"/>
  <c r="AL6" i="1"/>
  <c r="AL7" i="1"/>
  <c r="AN7" i="1" s="1"/>
  <c r="AL8" i="1"/>
  <c r="AL9" i="1"/>
  <c r="AO9" i="1" s="1"/>
  <c r="AL10" i="1"/>
  <c r="AL11" i="1"/>
  <c r="AL12" i="1"/>
  <c r="AO12" i="1" s="1"/>
  <c r="AL13" i="1"/>
  <c r="AL14" i="1"/>
  <c r="AL15" i="1"/>
  <c r="AM15" i="1" s="1"/>
  <c r="AL16" i="1"/>
  <c r="AL17" i="1"/>
  <c r="AL18" i="1"/>
  <c r="AL19" i="1"/>
  <c r="AL20" i="1"/>
  <c r="AN20" i="1" s="1"/>
  <c r="AL21" i="1"/>
  <c r="AL22" i="1"/>
  <c r="AL23" i="1"/>
  <c r="AN23" i="1" s="1"/>
  <c r="AL24" i="1"/>
  <c r="AL25" i="1"/>
  <c r="AO25" i="1" s="1"/>
  <c r="AL26" i="1"/>
  <c r="AL27" i="1"/>
  <c r="AL28" i="1"/>
  <c r="AO28" i="1" s="1"/>
  <c r="AL29" i="1"/>
  <c r="AL30" i="1"/>
  <c r="AL31" i="1"/>
  <c r="AM31" i="1" s="1"/>
  <c r="AL32" i="1"/>
  <c r="AL33" i="1"/>
  <c r="AL34" i="1"/>
  <c r="AL35" i="1"/>
  <c r="AL36" i="1"/>
  <c r="AN36" i="1" s="1"/>
  <c r="AL37" i="1"/>
  <c r="AL38" i="1"/>
  <c r="AL39" i="1"/>
  <c r="AN39" i="1" s="1"/>
  <c r="AL40" i="1"/>
  <c r="AL41" i="1"/>
  <c r="AO41" i="1" s="1"/>
  <c r="AL42" i="1"/>
  <c r="AL43" i="1"/>
  <c r="AL44" i="1"/>
  <c r="AO44" i="1" s="1"/>
  <c r="AL45" i="1"/>
  <c r="AL46" i="1"/>
  <c r="AL47" i="1"/>
  <c r="AM47" i="1" s="1"/>
  <c r="AL48" i="1"/>
  <c r="AM48" i="1" s="1"/>
  <c r="AL49" i="1"/>
  <c r="AL50" i="1"/>
  <c r="AL51" i="1"/>
  <c r="AL52" i="1"/>
  <c r="AN52" i="1" s="1"/>
  <c r="AL53" i="1"/>
  <c r="AL54" i="1"/>
  <c r="AL55" i="1"/>
  <c r="AN55" i="1" s="1"/>
  <c r="AL56" i="1"/>
  <c r="AL57" i="1"/>
  <c r="AO57" i="1" s="1"/>
  <c r="AL58" i="1"/>
  <c r="AL59" i="1"/>
  <c r="AL60" i="1"/>
  <c r="AO60" i="1" s="1"/>
  <c r="AL61" i="1"/>
  <c r="AL62" i="1"/>
  <c r="AL63" i="1"/>
  <c r="AM63" i="1" s="1"/>
  <c r="AL64" i="1"/>
  <c r="AL65" i="1"/>
  <c r="AL66" i="1"/>
  <c r="AL67" i="1"/>
  <c r="AL68" i="1"/>
  <c r="AN68" i="1" s="1"/>
  <c r="AL69" i="1"/>
  <c r="AL70" i="1"/>
  <c r="AL71" i="1"/>
  <c r="AN71" i="1" s="1"/>
  <c r="AL72" i="1"/>
  <c r="AL73" i="1"/>
  <c r="AO73" i="1" s="1"/>
  <c r="AL74" i="1"/>
  <c r="AL75" i="1"/>
  <c r="AL76" i="1"/>
  <c r="AO76" i="1" s="1"/>
  <c r="AL77" i="1"/>
  <c r="AL78" i="1"/>
  <c r="AL79" i="1"/>
  <c r="AM79" i="1" s="1"/>
  <c r="AL80" i="1"/>
  <c r="AL81" i="1"/>
  <c r="AL82" i="1"/>
  <c r="AL83" i="1"/>
  <c r="AL84" i="1"/>
  <c r="AN84" i="1" s="1"/>
  <c r="AL85" i="1"/>
  <c r="AL86" i="1"/>
  <c r="AL87" i="1"/>
  <c r="AN87" i="1" s="1"/>
  <c r="AL88" i="1"/>
  <c r="AL89" i="1"/>
  <c r="AO89" i="1" s="1"/>
  <c r="AL90" i="1"/>
  <c r="AL91" i="1"/>
  <c r="AL92" i="1"/>
  <c r="AO92" i="1" s="1"/>
  <c r="AL93" i="1"/>
  <c r="AL94" i="1"/>
  <c r="AL95" i="1"/>
  <c r="AM95" i="1" s="1"/>
  <c r="AL96" i="1"/>
  <c r="AM96" i="1" s="1"/>
  <c r="AL97" i="1"/>
  <c r="AL98" i="1"/>
  <c r="AL99" i="1"/>
  <c r="AL100" i="1"/>
  <c r="AN100" i="1" s="1"/>
  <c r="AL101" i="1"/>
  <c r="AL102" i="1"/>
  <c r="AL103" i="1"/>
  <c r="AN103" i="1" s="1"/>
  <c r="AL104" i="1"/>
  <c r="AL105" i="1"/>
  <c r="AO105" i="1" s="1"/>
  <c r="AL106" i="1"/>
  <c r="AL107" i="1"/>
  <c r="AL108" i="1"/>
  <c r="AO108" i="1" s="1"/>
  <c r="AL109" i="1"/>
  <c r="AL110" i="1"/>
  <c r="AL111" i="1"/>
  <c r="AM111" i="1" s="1"/>
  <c r="AL112" i="1"/>
  <c r="AL113" i="1"/>
  <c r="AL114" i="1"/>
  <c r="AL115" i="1"/>
  <c r="AL116" i="1"/>
  <c r="AN116" i="1" s="1"/>
  <c r="AL117" i="1"/>
  <c r="AL118" i="1"/>
  <c r="AL119" i="1"/>
  <c r="AN119" i="1" s="1"/>
  <c r="AL120" i="1"/>
  <c r="AL121" i="1"/>
  <c r="AO121" i="1" s="1"/>
  <c r="AL122" i="1"/>
  <c r="AL123" i="1"/>
  <c r="AL124" i="1"/>
  <c r="AO124" i="1" s="1"/>
  <c r="AL125" i="1"/>
  <c r="AL126" i="1"/>
  <c r="AL127" i="1"/>
  <c r="AM127" i="1" s="1"/>
  <c r="AL128" i="1"/>
  <c r="AL129" i="1"/>
  <c r="AL130" i="1"/>
  <c r="AL131" i="1"/>
  <c r="AL132" i="1"/>
  <c r="AN132" i="1" s="1"/>
  <c r="AL133" i="1"/>
  <c r="AL134" i="1"/>
  <c r="AL135" i="1"/>
  <c r="AN135" i="1" s="1"/>
  <c r="AL136" i="1"/>
  <c r="AL137" i="1"/>
  <c r="AO137" i="1" s="1"/>
  <c r="AL138" i="1"/>
  <c r="AL139" i="1"/>
  <c r="AL140" i="1"/>
  <c r="AO140" i="1" s="1"/>
  <c r="AL141" i="1"/>
  <c r="AL142" i="1"/>
  <c r="AL143" i="1"/>
  <c r="AM143" i="1" s="1"/>
  <c r="AL144" i="1"/>
  <c r="AL145" i="1"/>
  <c r="AM145" i="1" s="1"/>
  <c r="AL146" i="1"/>
  <c r="AL147" i="1"/>
  <c r="AL148" i="1"/>
  <c r="AN148" i="1" s="1"/>
  <c r="AL149" i="1"/>
  <c r="AL150" i="1"/>
  <c r="AL151" i="1"/>
  <c r="AN151" i="1" s="1"/>
  <c r="AL152" i="1"/>
  <c r="AL153" i="1"/>
  <c r="AO153" i="1" s="1"/>
  <c r="AL154" i="1"/>
  <c r="AL155" i="1"/>
  <c r="AL156" i="1"/>
  <c r="AO156" i="1" s="1"/>
  <c r="AL157" i="1"/>
  <c r="AL158" i="1"/>
  <c r="AL159" i="1"/>
  <c r="AM159" i="1" s="1"/>
  <c r="AL160" i="1"/>
  <c r="AL161" i="1"/>
  <c r="AL162" i="1"/>
  <c r="AL163" i="1"/>
  <c r="AL164" i="1"/>
  <c r="AN164" i="1" s="1"/>
  <c r="AL165" i="1"/>
  <c r="AL166" i="1"/>
  <c r="AL167" i="1"/>
  <c r="AN167" i="1" s="1"/>
  <c r="AL168" i="1"/>
  <c r="AL169" i="1"/>
  <c r="AO169" i="1" s="1"/>
  <c r="AL170" i="1"/>
  <c r="AL171" i="1"/>
  <c r="AL172" i="1"/>
  <c r="AO172" i="1" s="1"/>
  <c r="AL173" i="1"/>
  <c r="AL174" i="1"/>
  <c r="AL175" i="1"/>
  <c r="AM175" i="1" s="1"/>
  <c r="AL176" i="1"/>
  <c r="AL177" i="1"/>
  <c r="AL178" i="1"/>
  <c r="AO178" i="1" s="1"/>
  <c r="AL179" i="1"/>
  <c r="AL180" i="1"/>
  <c r="AN180" i="1" s="1"/>
  <c r="AL181" i="1"/>
  <c r="AL182" i="1"/>
  <c r="AL183" i="1"/>
  <c r="AN183" i="1" s="1"/>
  <c r="AL184" i="1"/>
  <c r="AL185" i="1"/>
  <c r="AO185" i="1" s="1"/>
  <c r="AL186" i="1"/>
  <c r="AL187" i="1"/>
  <c r="AL188" i="1"/>
  <c r="AO188" i="1" s="1"/>
  <c r="AL189" i="1"/>
  <c r="AL190" i="1"/>
  <c r="AL191" i="1"/>
  <c r="AM191" i="1" s="1"/>
  <c r="AL192" i="1"/>
  <c r="AL193" i="1"/>
  <c r="AL194" i="1"/>
  <c r="AL195" i="1"/>
  <c r="AL196" i="1"/>
  <c r="AN196" i="1" s="1"/>
  <c r="AL197" i="1"/>
  <c r="AL198" i="1"/>
  <c r="AL199" i="1"/>
  <c r="AN199" i="1" s="1"/>
  <c r="AL200" i="1"/>
  <c r="AL201" i="1"/>
  <c r="AO201" i="1" s="1"/>
  <c r="AL202" i="1"/>
  <c r="AL203" i="1"/>
  <c r="AL204" i="1"/>
  <c r="AO204" i="1" s="1"/>
  <c r="AL205" i="1"/>
  <c r="AL206" i="1"/>
  <c r="AL207" i="1"/>
  <c r="AM207" i="1" s="1"/>
  <c r="AL208" i="1"/>
  <c r="AL209" i="1"/>
  <c r="AL210" i="1"/>
  <c r="AL211" i="1"/>
  <c r="AL212" i="1"/>
  <c r="AN212" i="1" s="1"/>
  <c r="AL213" i="1"/>
  <c r="AL214" i="1"/>
  <c r="AL215" i="1"/>
  <c r="AN215" i="1" s="1"/>
  <c r="AL216" i="1"/>
  <c r="AL217" i="1"/>
  <c r="AO217" i="1" s="1"/>
  <c r="AL218" i="1"/>
  <c r="AL219" i="1"/>
  <c r="AL220" i="1"/>
  <c r="AO220" i="1" s="1"/>
  <c r="AL221" i="1"/>
  <c r="AL222" i="1"/>
  <c r="AL223" i="1"/>
  <c r="AM223" i="1" s="1"/>
  <c r="AL224" i="1"/>
  <c r="AL225" i="1"/>
  <c r="AL226" i="1"/>
  <c r="AL227" i="1"/>
  <c r="AL228" i="1"/>
  <c r="AN228" i="1" s="1"/>
  <c r="AL229" i="1"/>
  <c r="AL230" i="1"/>
  <c r="AL231" i="1"/>
  <c r="AN231" i="1" s="1"/>
  <c r="AL232" i="1"/>
  <c r="AL233" i="1"/>
  <c r="AO233" i="1" s="1"/>
  <c r="AL234" i="1"/>
  <c r="AL235" i="1"/>
  <c r="AL236" i="1"/>
  <c r="AO236" i="1" s="1"/>
  <c r="AL237" i="1"/>
  <c r="AL238" i="1"/>
  <c r="AL239" i="1"/>
  <c r="AM239" i="1" s="1"/>
  <c r="AL240" i="1"/>
  <c r="AL241" i="1"/>
  <c r="AL242" i="1"/>
  <c r="AL243" i="1"/>
  <c r="AL244" i="1"/>
  <c r="AN244" i="1" s="1"/>
  <c r="AL245" i="1"/>
  <c r="AL246" i="1"/>
  <c r="AL247" i="1"/>
  <c r="AN247" i="1" s="1"/>
  <c r="AL248" i="1"/>
  <c r="AL249" i="1"/>
  <c r="AO249" i="1" s="1"/>
  <c r="AL250" i="1"/>
  <c r="AL251" i="1"/>
  <c r="AL252" i="1"/>
  <c r="AO252" i="1" s="1"/>
  <c r="AL253" i="1"/>
  <c r="AL254" i="1"/>
  <c r="AL255" i="1"/>
  <c r="AM255" i="1" s="1"/>
  <c r="AL256" i="1"/>
  <c r="AL257" i="1"/>
  <c r="AL258" i="1"/>
  <c r="AL259" i="1"/>
  <c r="AL260" i="1"/>
  <c r="AN260" i="1" s="1"/>
  <c r="AL261" i="1"/>
  <c r="AL262" i="1"/>
  <c r="AL263" i="1"/>
  <c r="AN263" i="1" s="1"/>
  <c r="AL264" i="1"/>
  <c r="AL265" i="1"/>
  <c r="AO265" i="1" s="1"/>
  <c r="AL266" i="1"/>
  <c r="AL267" i="1"/>
  <c r="AL268" i="1"/>
  <c r="AO268" i="1" s="1"/>
  <c r="AL269" i="1"/>
  <c r="AL270" i="1"/>
  <c r="AL271" i="1"/>
  <c r="AM271" i="1" s="1"/>
  <c r="AL272" i="1"/>
  <c r="AL273" i="1"/>
  <c r="AL274" i="1"/>
  <c r="AL275" i="1"/>
  <c r="AL276" i="1"/>
  <c r="AN276" i="1" s="1"/>
  <c r="AL277" i="1"/>
  <c r="AL278" i="1"/>
  <c r="AL279" i="1"/>
  <c r="AN279" i="1" s="1"/>
  <c r="AL280" i="1"/>
  <c r="AL281" i="1"/>
  <c r="AO281" i="1" s="1"/>
  <c r="AL282" i="1"/>
  <c r="AL283" i="1"/>
  <c r="AL284" i="1"/>
  <c r="AO284" i="1" s="1"/>
  <c r="AL285" i="1"/>
  <c r="AL286" i="1"/>
  <c r="AL287" i="1"/>
  <c r="AM287" i="1" s="1"/>
  <c r="AL288" i="1"/>
  <c r="AO288" i="1" s="1"/>
  <c r="AL289" i="1"/>
  <c r="AL290" i="1"/>
  <c r="AL291" i="1"/>
  <c r="AL292" i="1"/>
  <c r="AN292" i="1" s="1"/>
  <c r="AL293" i="1"/>
  <c r="AL294" i="1"/>
  <c r="AL295" i="1"/>
  <c r="AN295" i="1" s="1"/>
  <c r="AL296" i="1"/>
  <c r="AL297" i="1"/>
  <c r="AO297" i="1" s="1"/>
  <c r="AL298" i="1"/>
  <c r="AL299" i="1"/>
  <c r="AL300" i="1"/>
  <c r="AO300" i="1" s="1"/>
  <c r="AL301" i="1"/>
  <c r="AL302" i="1"/>
  <c r="AL303" i="1"/>
  <c r="AM303" i="1" s="1"/>
  <c r="AL304" i="1"/>
  <c r="AL305" i="1"/>
  <c r="AL306" i="1"/>
  <c r="AL307" i="1"/>
  <c r="AL308" i="1"/>
  <c r="AN308" i="1" s="1"/>
  <c r="AL309" i="1"/>
  <c r="AL310" i="1"/>
  <c r="AL311" i="1"/>
  <c r="AN311" i="1" s="1"/>
  <c r="AL312" i="1"/>
  <c r="AL313" i="1"/>
  <c r="AO313" i="1" s="1"/>
  <c r="AL314" i="1"/>
  <c r="AL315" i="1"/>
  <c r="AL316" i="1"/>
  <c r="AO316" i="1" s="1"/>
  <c r="AL317" i="1"/>
  <c r="AL318" i="1"/>
  <c r="AL319" i="1"/>
  <c r="AM319" i="1" s="1"/>
  <c r="AL320" i="1"/>
  <c r="AL321" i="1"/>
  <c r="AL322" i="1"/>
  <c r="AL323" i="1"/>
  <c r="AL324" i="1"/>
  <c r="AN324" i="1" s="1"/>
  <c r="AL325" i="1"/>
  <c r="AL326" i="1"/>
  <c r="AL327" i="1"/>
  <c r="AN327" i="1" s="1"/>
  <c r="AL328" i="1"/>
  <c r="AL329" i="1"/>
  <c r="AO329" i="1" s="1"/>
  <c r="AL330" i="1"/>
  <c r="AL331" i="1"/>
  <c r="AL332" i="1"/>
  <c r="AO332" i="1" s="1"/>
  <c r="AL333" i="1"/>
  <c r="AL334" i="1"/>
  <c r="AL335" i="1"/>
  <c r="AL336" i="1"/>
  <c r="AL337" i="1"/>
  <c r="AL338" i="1"/>
  <c r="AL339" i="1"/>
  <c r="AL340" i="1"/>
  <c r="AN340" i="1" s="1"/>
  <c r="AL341" i="1"/>
  <c r="AL342" i="1"/>
  <c r="AL343" i="1"/>
  <c r="AN343" i="1" s="1"/>
  <c r="AL344" i="1"/>
  <c r="AL345" i="1"/>
  <c r="AO345" i="1" s="1"/>
  <c r="AL346" i="1"/>
  <c r="AL347" i="1"/>
  <c r="AL348" i="1"/>
  <c r="AO348" i="1" s="1"/>
  <c r="AL349" i="1"/>
  <c r="AL350" i="1"/>
  <c r="AL351" i="1"/>
  <c r="AL352" i="1"/>
  <c r="AL353" i="1"/>
  <c r="AL354" i="1"/>
  <c r="AL355" i="1"/>
  <c r="AL356" i="1"/>
  <c r="AN356" i="1" s="1"/>
  <c r="AL357" i="1"/>
  <c r="AL358" i="1"/>
  <c r="AL359" i="1"/>
  <c r="AN359" i="1" s="1"/>
  <c r="AL360" i="1"/>
  <c r="AL361" i="1"/>
  <c r="AO361" i="1" s="1"/>
  <c r="AL362" i="1"/>
  <c r="AL363" i="1"/>
  <c r="AL364" i="1"/>
  <c r="AO364" i="1" s="1"/>
  <c r="AL365" i="1"/>
  <c r="AL366" i="1"/>
  <c r="AL367" i="1"/>
  <c r="AM367" i="1" s="1"/>
  <c r="AL368" i="1"/>
  <c r="AL369" i="1"/>
  <c r="AL370" i="1"/>
  <c r="AL371" i="1"/>
  <c r="AL372" i="1"/>
  <c r="AN372" i="1" s="1"/>
  <c r="AL373" i="1"/>
  <c r="AL374" i="1"/>
  <c r="AL375" i="1"/>
  <c r="AN375" i="1" s="1"/>
  <c r="AL376" i="1"/>
  <c r="AL377" i="1"/>
  <c r="AO377" i="1" s="1"/>
  <c r="AL378" i="1"/>
  <c r="AL379" i="1"/>
  <c r="AO379" i="1" s="1"/>
  <c r="AL380" i="1"/>
  <c r="AO380" i="1" s="1"/>
  <c r="AL381" i="1"/>
  <c r="AL382" i="1"/>
  <c r="AL383" i="1"/>
  <c r="AM383" i="1" s="1"/>
  <c r="AL384" i="1"/>
  <c r="AL385" i="1"/>
  <c r="AN385" i="1" s="1"/>
  <c r="AL386" i="1"/>
  <c r="AL387" i="1"/>
  <c r="AL388" i="1"/>
  <c r="AN388" i="1" s="1"/>
  <c r="AL389" i="1"/>
  <c r="AL390" i="1"/>
  <c r="AL391" i="1"/>
  <c r="AL392" i="1"/>
  <c r="AL393" i="1"/>
  <c r="AO393" i="1" s="1"/>
  <c r="AL394" i="1"/>
  <c r="AL395" i="1"/>
  <c r="AM395" i="1" s="1"/>
  <c r="AL396" i="1"/>
  <c r="AM396" i="1" s="1"/>
  <c r="AL397" i="1"/>
  <c r="AL398" i="1"/>
  <c r="AL399" i="1"/>
  <c r="AL400" i="1"/>
  <c r="AL401" i="1"/>
  <c r="AL402" i="1"/>
  <c r="AL403" i="1"/>
  <c r="AL404" i="1"/>
  <c r="AN404" i="1" s="1"/>
  <c r="AL405" i="1"/>
  <c r="AL406" i="1"/>
  <c r="AL407" i="1"/>
  <c r="AL408" i="1"/>
  <c r="AL409" i="1"/>
  <c r="AO409" i="1" s="1"/>
  <c r="AL410" i="1"/>
  <c r="AL411" i="1"/>
  <c r="AL412" i="1"/>
  <c r="AN412" i="1" s="1"/>
  <c r="AL413" i="1"/>
  <c r="AL414" i="1"/>
  <c r="AL415" i="1"/>
  <c r="AL416" i="1"/>
  <c r="AL417" i="1"/>
  <c r="AL418" i="1"/>
  <c r="AL419" i="1"/>
  <c r="AL420" i="1"/>
  <c r="AN420" i="1" s="1"/>
  <c r="AL421" i="1"/>
  <c r="AL422" i="1"/>
  <c r="AL423" i="1"/>
  <c r="AL424" i="1"/>
  <c r="AL425" i="1"/>
  <c r="AO425" i="1" s="1"/>
  <c r="AL426" i="1"/>
  <c r="AL427" i="1"/>
  <c r="AL428" i="1"/>
  <c r="AL429" i="1"/>
  <c r="AL430" i="1"/>
  <c r="AL431" i="1"/>
  <c r="AM431" i="1" s="1"/>
  <c r="AL432" i="1"/>
  <c r="AL433" i="1"/>
  <c r="AL434" i="1"/>
  <c r="AL435" i="1"/>
  <c r="AL436" i="1"/>
  <c r="AN436" i="1" s="1"/>
  <c r="AL437" i="1"/>
  <c r="AL438" i="1"/>
  <c r="AL439" i="1"/>
  <c r="AL440" i="1"/>
  <c r="AL441" i="1"/>
  <c r="AO441" i="1" s="1"/>
  <c r="AL442" i="1"/>
  <c r="AL443" i="1"/>
  <c r="AL444" i="1"/>
  <c r="AL445" i="1"/>
  <c r="AL446" i="1"/>
  <c r="AL447" i="1"/>
  <c r="AO447" i="1" s="1"/>
  <c r="AL448" i="1"/>
  <c r="AM448" i="1" s="1"/>
  <c r="AL449" i="1"/>
  <c r="AL450" i="1"/>
  <c r="AL451" i="1"/>
  <c r="AL452" i="1"/>
  <c r="AN452" i="1" s="1"/>
  <c r="AL453" i="1"/>
  <c r="AL454" i="1"/>
  <c r="AL455" i="1"/>
  <c r="AL456" i="1"/>
  <c r="AL457" i="1"/>
  <c r="AL458" i="1"/>
  <c r="AL459" i="1"/>
  <c r="AN459" i="1" s="1"/>
  <c r="AL460" i="1"/>
  <c r="AL461" i="1"/>
  <c r="AL462" i="1"/>
  <c r="AL463" i="1"/>
  <c r="AO463" i="1" s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O479" i="1" s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M491" i="1" s="1"/>
  <c r="AL492" i="1"/>
  <c r="AL493" i="1"/>
  <c r="AL494" i="1"/>
  <c r="AL495" i="1"/>
  <c r="AO495" i="1" s="1"/>
  <c r="AL496" i="1"/>
  <c r="AO496" i="1" s="1"/>
  <c r="AL497" i="1"/>
  <c r="AL498" i="1"/>
  <c r="AL499" i="1"/>
  <c r="AL500" i="1"/>
  <c r="AL501" i="1"/>
  <c r="AL502" i="1"/>
  <c r="AL503" i="1"/>
  <c r="AL504" i="1"/>
  <c r="AL505" i="1"/>
  <c r="AL506" i="1"/>
  <c r="AL507" i="1"/>
  <c r="AM507" i="1" s="1"/>
  <c r="AL508" i="1"/>
  <c r="AL509" i="1"/>
  <c r="AL510" i="1"/>
  <c r="AL511" i="1"/>
  <c r="AO511" i="1" s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O527" i="1" s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O543" i="1" s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N555" i="1" s="1"/>
  <c r="AL556" i="1"/>
  <c r="AL557" i="1"/>
  <c r="AL558" i="1"/>
  <c r="AL559" i="1"/>
  <c r="AO559" i="1" s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O571" i="1" s="1"/>
  <c r="AL572" i="1"/>
  <c r="AL573" i="1"/>
  <c r="AL574" i="1"/>
  <c r="AL575" i="1"/>
  <c r="AO575" i="1" s="1"/>
  <c r="AL576" i="1"/>
  <c r="AL577" i="1"/>
  <c r="AN577" i="1" s="1"/>
  <c r="AL578" i="1"/>
  <c r="AL579" i="1"/>
  <c r="AL580" i="1"/>
  <c r="AL581" i="1"/>
  <c r="AL582" i="1"/>
  <c r="AL583" i="1"/>
  <c r="AL584" i="1"/>
  <c r="AL585" i="1"/>
  <c r="AL586" i="1"/>
  <c r="AL587" i="1"/>
  <c r="AO587" i="1" s="1"/>
  <c r="AL588" i="1"/>
  <c r="AL589" i="1"/>
  <c r="AL590" i="1"/>
  <c r="AL591" i="1"/>
  <c r="AO591" i="1" s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O607" i="1" s="1"/>
  <c r="AL608" i="1"/>
  <c r="AO608" i="1" s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O623" i="1" s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O639" i="1" s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M651" i="1" s="1"/>
  <c r="AL652" i="1"/>
  <c r="AL653" i="1"/>
  <c r="AL654" i="1"/>
  <c r="AL655" i="1"/>
  <c r="AO655" i="1" s="1"/>
  <c r="AL656" i="1"/>
  <c r="AM656" i="1" s="1"/>
  <c r="AL657" i="1"/>
  <c r="AL658" i="1"/>
  <c r="AL659" i="1"/>
  <c r="AL660" i="1"/>
  <c r="AL661" i="1"/>
  <c r="AL662" i="1"/>
  <c r="AL663" i="1"/>
  <c r="AL664" i="1"/>
  <c r="AL665" i="1"/>
  <c r="AL666" i="1"/>
  <c r="AL667" i="1"/>
  <c r="AM667" i="1" s="1"/>
  <c r="AL668" i="1"/>
  <c r="AL669" i="1"/>
  <c r="AL670" i="1"/>
  <c r="AL671" i="1"/>
  <c r="AO671" i="1" s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O687" i="1" s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O703" i="1" s="1"/>
  <c r="AL704" i="1"/>
  <c r="AO704" i="1" s="1"/>
  <c r="AL705" i="1"/>
  <c r="AN705" i="1" s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O719" i="1" s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O735" i="1" s="1"/>
  <c r="AL736" i="1"/>
  <c r="AO736" i="1" s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O751" i="1" s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M767" i="1" s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M783" i="1" s="1"/>
  <c r="AL784" i="1"/>
  <c r="AO784" i="1" s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M799" i="1" s="1"/>
  <c r="AL800" i="1"/>
  <c r="AL801" i="1"/>
  <c r="AN801" i="1" s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N815" i="1" s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O828" i="1" s="1"/>
  <c r="AL829" i="1"/>
  <c r="AL830" i="1"/>
  <c r="AL831" i="1"/>
  <c r="AM831" i="1" s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O844" i="1" s="1"/>
  <c r="AL845" i="1"/>
  <c r="AL846" i="1"/>
  <c r="AL847" i="1"/>
  <c r="AO847" i="1" s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O860" i="1" s="1"/>
  <c r="AL861" i="1"/>
  <c r="AL862" i="1"/>
  <c r="AL863" i="1"/>
  <c r="AL864" i="1"/>
  <c r="AM864" i="1" s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O876" i="1" s="1"/>
  <c r="AL877" i="1"/>
  <c r="AL878" i="1"/>
  <c r="AL879" i="1"/>
  <c r="AN879" i="1" s="1"/>
  <c r="AL880" i="1"/>
  <c r="AM880" i="1" s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O892" i="1" s="1"/>
  <c r="AL893" i="1"/>
  <c r="AL894" i="1"/>
  <c r="AL895" i="1"/>
  <c r="AN895" i="1" s="1"/>
  <c r="AL896" i="1"/>
  <c r="AM896" i="1" s="1"/>
  <c r="AL897" i="1"/>
  <c r="AO897" i="1" s="1"/>
  <c r="AL898" i="1"/>
  <c r="AL899" i="1"/>
  <c r="AL900" i="1"/>
  <c r="AL901" i="1"/>
  <c r="AL902" i="1"/>
  <c r="AL903" i="1"/>
  <c r="AL904" i="1"/>
  <c r="AL905" i="1"/>
  <c r="AL906" i="1"/>
  <c r="AL907" i="1"/>
  <c r="AL908" i="1"/>
  <c r="AO908" i="1" s="1"/>
  <c r="AL909" i="1"/>
  <c r="AL910" i="1"/>
  <c r="AL911" i="1"/>
  <c r="AM911" i="1" s="1"/>
  <c r="AL912" i="1"/>
  <c r="AL913" i="1"/>
  <c r="AM913" i="1" s="1"/>
  <c r="AL914" i="1"/>
  <c r="AL915" i="1"/>
  <c r="AL916" i="1"/>
  <c r="AL917" i="1"/>
  <c r="AL918" i="1"/>
  <c r="AL919" i="1"/>
  <c r="AL920" i="1"/>
  <c r="AL921" i="1"/>
  <c r="AL922" i="1"/>
  <c r="AL923" i="1"/>
  <c r="AL924" i="1"/>
  <c r="AO924" i="1" s="1"/>
  <c r="AL925" i="1"/>
  <c r="AL926" i="1"/>
  <c r="AL927" i="1"/>
  <c r="AN927" i="1" s="1"/>
  <c r="AL928" i="1"/>
  <c r="AL929" i="1"/>
  <c r="AO929" i="1" s="1"/>
  <c r="AL930" i="1"/>
  <c r="AM930" i="1" s="1"/>
  <c r="AL931" i="1"/>
  <c r="AL932" i="1"/>
  <c r="AL933" i="1"/>
  <c r="AL934" i="1"/>
  <c r="AL935" i="1"/>
  <c r="AL936" i="1"/>
  <c r="AL937" i="1"/>
  <c r="AL938" i="1"/>
  <c r="AL939" i="1"/>
  <c r="AL940" i="1"/>
  <c r="AO940" i="1" s="1"/>
  <c r="AL941" i="1"/>
  <c r="AL942" i="1"/>
  <c r="AL943" i="1"/>
  <c r="AM943" i="1" s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L957" i="1"/>
  <c r="AL958" i="1"/>
  <c r="AL959" i="1"/>
  <c r="AM959" i="1" s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O972" i="1" s="1"/>
  <c r="AL973" i="1"/>
  <c r="AL974" i="1"/>
  <c r="AL975" i="1"/>
  <c r="AO975" i="1" s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N988" i="1" s="1"/>
  <c r="AL989" i="1"/>
  <c r="AL990" i="1"/>
  <c r="AL991" i="1"/>
  <c r="AO991" i="1" s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N1004" i="1" s="1"/>
  <c r="AL1005" i="1"/>
  <c r="AL1006" i="1"/>
  <c r="AL1007" i="1"/>
  <c r="AO1007" i="1" s="1"/>
  <c r="AL1008" i="1"/>
  <c r="AL1009" i="1"/>
  <c r="AL1010" i="1"/>
  <c r="AL1011" i="1"/>
  <c r="AL1012" i="1"/>
  <c r="AL2" i="1"/>
  <c r="AM3" i="1"/>
  <c r="AN3" i="1"/>
  <c r="AO3" i="1"/>
  <c r="AM4" i="1"/>
  <c r="AO4" i="1"/>
  <c r="AM5" i="1"/>
  <c r="AO5" i="1"/>
  <c r="AM6" i="1"/>
  <c r="AN6" i="1"/>
  <c r="AO6" i="1"/>
  <c r="AM7" i="1"/>
  <c r="AO7" i="1"/>
  <c r="AM8" i="1"/>
  <c r="AN8" i="1"/>
  <c r="AO8" i="1"/>
  <c r="AM10" i="1"/>
  <c r="AN10" i="1"/>
  <c r="AO10" i="1"/>
  <c r="AM11" i="1"/>
  <c r="AN11" i="1"/>
  <c r="AO11" i="1"/>
  <c r="AM12" i="1"/>
  <c r="AN12" i="1"/>
  <c r="AM13" i="1"/>
  <c r="AN13" i="1"/>
  <c r="AO13" i="1"/>
  <c r="AM14" i="1"/>
  <c r="AN14" i="1"/>
  <c r="AO14" i="1"/>
  <c r="AN15" i="1"/>
  <c r="AO15" i="1"/>
  <c r="AM19" i="1"/>
  <c r="AN19" i="1"/>
  <c r="AO19" i="1"/>
  <c r="AM20" i="1"/>
  <c r="AO20" i="1"/>
  <c r="AM21" i="1"/>
  <c r="AN21" i="1"/>
  <c r="AO21" i="1"/>
  <c r="AM22" i="1"/>
  <c r="AN22" i="1"/>
  <c r="AO22" i="1"/>
  <c r="AM23" i="1"/>
  <c r="AO23" i="1"/>
  <c r="AM24" i="1"/>
  <c r="AN24" i="1"/>
  <c r="AO24" i="1"/>
  <c r="AM25" i="1"/>
  <c r="AN25" i="1"/>
  <c r="AM26" i="1"/>
  <c r="AN26" i="1"/>
  <c r="AO26" i="1"/>
  <c r="AM27" i="1"/>
  <c r="AN27" i="1"/>
  <c r="AO27" i="1"/>
  <c r="AM28" i="1"/>
  <c r="AN28" i="1"/>
  <c r="AM29" i="1"/>
  <c r="AN29" i="1"/>
  <c r="AO29" i="1"/>
  <c r="AM30" i="1"/>
  <c r="AN30" i="1"/>
  <c r="AO30" i="1"/>
  <c r="AN31" i="1"/>
  <c r="AO31" i="1"/>
  <c r="AM35" i="1"/>
  <c r="AN35" i="1"/>
  <c r="AO35" i="1"/>
  <c r="AM36" i="1"/>
  <c r="AO36" i="1"/>
  <c r="AM37" i="1"/>
  <c r="AN37" i="1"/>
  <c r="AO37" i="1"/>
  <c r="AM38" i="1"/>
  <c r="AN38" i="1"/>
  <c r="AO38" i="1"/>
  <c r="AM39" i="1"/>
  <c r="AO39" i="1"/>
  <c r="AM40" i="1"/>
  <c r="AN40" i="1"/>
  <c r="AO40" i="1"/>
  <c r="AM41" i="1"/>
  <c r="AN41" i="1"/>
  <c r="AM42" i="1"/>
  <c r="AN42" i="1"/>
  <c r="AO42" i="1"/>
  <c r="AM43" i="1"/>
  <c r="AN43" i="1"/>
  <c r="AO43" i="1"/>
  <c r="AM44" i="1"/>
  <c r="AN44" i="1"/>
  <c r="AM45" i="1"/>
  <c r="AN45" i="1"/>
  <c r="AO45" i="1"/>
  <c r="AM46" i="1"/>
  <c r="AN46" i="1"/>
  <c r="AO46" i="1"/>
  <c r="AN47" i="1"/>
  <c r="AO47" i="1"/>
  <c r="AM51" i="1"/>
  <c r="AN51" i="1"/>
  <c r="AO51" i="1"/>
  <c r="AM52" i="1"/>
  <c r="AO52" i="1"/>
  <c r="AM53" i="1"/>
  <c r="AN53" i="1"/>
  <c r="AO53" i="1"/>
  <c r="AM54" i="1"/>
  <c r="AN54" i="1"/>
  <c r="AO54" i="1"/>
  <c r="AM55" i="1"/>
  <c r="AO55" i="1"/>
  <c r="AM56" i="1"/>
  <c r="AN56" i="1"/>
  <c r="AO56" i="1"/>
  <c r="AN57" i="1"/>
  <c r="AM58" i="1"/>
  <c r="AN58" i="1"/>
  <c r="AO58" i="1"/>
  <c r="AM59" i="1"/>
  <c r="AN59" i="1"/>
  <c r="AO59" i="1"/>
  <c r="AM60" i="1"/>
  <c r="AN60" i="1"/>
  <c r="AM61" i="1"/>
  <c r="AN61" i="1"/>
  <c r="AO61" i="1"/>
  <c r="AM62" i="1"/>
  <c r="AN62" i="1"/>
  <c r="AO62" i="1"/>
  <c r="AN63" i="1"/>
  <c r="AO63" i="1"/>
  <c r="AM67" i="1"/>
  <c r="AN67" i="1"/>
  <c r="AO67" i="1"/>
  <c r="AM68" i="1"/>
  <c r="AO68" i="1"/>
  <c r="AM69" i="1"/>
  <c r="AN69" i="1"/>
  <c r="AO69" i="1"/>
  <c r="AM70" i="1"/>
  <c r="AN70" i="1"/>
  <c r="AO70" i="1"/>
  <c r="AM71" i="1"/>
  <c r="AO71" i="1"/>
  <c r="AM72" i="1"/>
  <c r="AN72" i="1"/>
  <c r="AO72" i="1"/>
  <c r="AM73" i="1"/>
  <c r="AM74" i="1"/>
  <c r="AN74" i="1"/>
  <c r="AO74" i="1"/>
  <c r="AM75" i="1"/>
  <c r="AN75" i="1"/>
  <c r="AO75" i="1"/>
  <c r="AM76" i="1"/>
  <c r="AN76" i="1"/>
  <c r="AM77" i="1"/>
  <c r="AN77" i="1"/>
  <c r="AO77" i="1"/>
  <c r="AM78" i="1"/>
  <c r="AN78" i="1"/>
  <c r="AO78" i="1"/>
  <c r="AN79" i="1"/>
  <c r="AO79" i="1"/>
  <c r="AM83" i="1"/>
  <c r="AN83" i="1"/>
  <c r="AO83" i="1"/>
  <c r="AM84" i="1"/>
  <c r="AO84" i="1"/>
  <c r="AM85" i="1"/>
  <c r="AN85" i="1"/>
  <c r="AO85" i="1"/>
  <c r="AM86" i="1"/>
  <c r="AN86" i="1"/>
  <c r="AO86" i="1"/>
  <c r="AM87" i="1"/>
  <c r="AO87" i="1"/>
  <c r="AM88" i="1"/>
  <c r="AN88" i="1"/>
  <c r="AO88" i="1"/>
  <c r="AM89" i="1"/>
  <c r="AM90" i="1"/>
  <c r="AN90" i="1"/>
  <c r="AO90" i="1"/>
  <c r="AM91" i="1"/>
  <c r="AN91" i="1"/>
  <c r="AO91" i="1"/>
  <c r="AM92" i="1"/>
  <c r="AN92" i="1"/>
  <c r="AM93" i="1"/>
  <c r="AN93" i="1"/>
  <c r="AO93" i="1"/>
  <c r="AM94" i="1"/>
  <c r="AN94" i="1"/>
  <c r="AO94" i="1"/>
  <c r="AN95" i="1"/>
  <c r="AO95" i="1"/>
  <c r="AO96" i="1"/>
  <c r="AM97" i="1"/>
  <c r="AM99" i="1"/>
  <c r="AN99" i="1"/>
  <c r="AO99" i="1"/>
  <c r="AM100" i="1"/>
  <c r="AO100" i="1"/>
  <c r="AM101" i="1"/>
  <c r="AN101" i="1"/>
  <c r="AO101" i="1"/>
  <c r="AM102" i="1"/>
  <c r="AN102" i="1"/>
  <c r="AO102" i="1"/>
  <c r="AM103" i="1"/>
  <c r="AO103" i="1"/>
  <c r="AM104" i="1"/>
  <c r="AN104" i="1"/>
  <c r="AO104" i="1"/>
  <c r="AM105" i="1"/>
  <c r="AN105" i="1"/>
  <c r="AM106" i="1"/>
  <c r="AN106" i="1"/>
  <c r="AO106" i="1"/>
  <c r="AM107" i="1"/>
  <c r="AN107" i="1"/>
  <c r="AO107" i="1"/>
  <c r="AM108" i="1"/>
  <c r="AN108" i="1"/>
  <c r="AM109" i="1"/>
  <c r="AN109" i="1"/>
  <c r="AO109" i="1"/>
  <c r="AM110" i="1"/>
  <c r="AN110" i="1"/>
  <c r="AO110" i="1"/>
  <c r="AN111" i="1"/>
  <c r="AO111" i="1"/>
  <c r="AM115" i="1"/>
  <c r="AN115" i="1"/>
  <c r="AO115" i="1"/>
  <c r="AM116" i="1"/>
  <c r="AO116" i="1"/>
  <c r="AM117" i="1"/>
  <c r="AN117" i="1"/>
  <c r="AO117" i="1"/>
  <c r="AM118" i="1"/>
  <c r="AN118" i="1"/>
  <c r="AO118" i="1"/>
  <c r="AM119" i="1"/>
  <c r="AO119" i="1"/>
  <c r="AM120" i="1"/>
  <c r="AN120" i="1"/>
  <c r="AO120" i="1"/>
  <c r="AM121" i="1"/>
  <c r="AN121" i="1"/>
  <c r="AM122" i="1"/>
  <c r="AN122" i="1"/>
  <c r="AO122" i="1"/>
  <c r="AM123" i="1"/>
  <c r="AN123" i="1"/>
  <c r="AO123" i="1"/>
  <c r="AM124" i="1"/>
  <c r="AN124" i="1"/>
  <c r="AM125" i="1"/>
  <c r="AN125" i="1"/>
  <c r="AO125" i="1"/>
  <c r="AM126" i="1"/>
  <c r="AN126" i="1"/>
  <c r="AO126" i="1"/>
  <c r="AN127" i="1"/>
  <c r="AO127" i="1"/>
  <c r="AM131" i="1"/>
  <c r="AN131" i="1"/>
  <c r="AO131" i="1"/>
  <c r="AM132" i="1"/>
  <c r="AO132" i="1"/>
  <c r="AM133" i="1"/>
  <c r="AN133" i="1"/>
  <c r="AO133" i="1"/>
  <c r="AM134" i="1"/>
  <c r="AN134" i="1"/>
  <c r="AO134" i="1"/>
  <c r="AM135" i="1"/>
  <c r="AO135" i="1"/>
  <c r="AM136" i="1"/>
  <c r="AN136" i="1"/>
  <c r="AO136" i="1"/>
  <c r="AM138" i="1"/>
  <c r="AN138" i="1"/>
  <c r="AO138" i="1"/>
  <c r="AM139" i="1"/>
  <c r="AN139" i="1"/>
  <c r="AO139" i="1"/>
  <c r="AM140" i="1"/>
  <c r="AN140" i="1"/>
  <c r="AM141" i="1"/>
  <c r="AN141" i="1"/>
  <c r="AO141" i="1"/>
  <c r="AM142" i="1"/>
  <c r="AN142" i="1"/>
  <c r="AO142" i="1"/>
  <c r="AN143" i="1"/>
  <c r="AO143" i="1"/>
  <c r="AM147" i="1"/>
  <c r="AN147" i="1"/>
  <c r="AO147" i="1"/>
  <c r="AM148" i="1"/>
  <c r="AO148" i="1"/>
  <c r="AM149" i="1"/>
  <c r="AN149" i="1"/>
  <c r="AO149" i="1"/>
  <c r="AM150" i="1"/>
  <c r="AN150" i="1"/>
  <c r="AO150" i="1"/>
  <c r="AM151" i="1"/>
  <c r="AO151" i="1"/>
  <c r="AM152" i="1"/>
  <c r="AN152" i="1"/>
  <c r="AO152" i="1"/>
  <c r="AM153" i="1"/>
  <c r="AN153" i="1"/>
  <c r="AM154" i="1"/>
  <c r="AN154" i="1"/>
  <c r="AO154" i="1"/>
  <c r="AM155" i="1"/>
  <c r="AN155" i="1"/>
  <c r="AO155" i="1"/>
  <c r="AM156" i="1"/>
  <c r="AN156" i="1"/>
  <c r="AM157" i="1"/>
  <c r="AN157" i="1"/>
  <c r="AO157" i="1"/>
  <c r="AM158" i="1"/>
  <c r="AN158" i="1"/>
  <c r="AO158" i="1"/>
  <c r="AN159" i="1"/>
  <c r="AO159" i="1"/>
  <c r="AM163" i="1"/>
  <c r="AN163" i="1"/>
  <c r="AO163" i="1"/>
  <c r="AM164" i="1"/>
  <c r="AO164" i="1"/>
  <c r="AM165" i="1"/>
  <c r="AN165" i="1"/>
  <c r="AO165" i="1"/>
  <c r="AM166" i="1"/>
  <c r="AN166" i="1"/>
  <c r="AO166" i="1"/>
  <c r="AM167" i="1"/>
  <c r="AO167" i="1"/>
  <c r="AM168" i="1"/>
  <c r="AN168" i="1"/>
  <c r="AO168" i="1"/>
  <c r="AM169" i="1"/>
  <c r="AN169" i="1"/>
  <c r="AM170" i="1"/>
  <c r="AN170" i="1"/>
  <c r="AO170" i="1"/>
  <c r="AM171" i="1"/>
  <c r="AN171" i="1"/>
  <c r="AO171" i="1"/>
  <c r="AM172" i="1"/>
  <c r="AN172" i="1"/>
  <c r="AM173" i="1"/>
  <c r="AN173" i="1"/>
  <c r="AO173" i="1"/>
  <c r="AM174" i="1"/>
  <c r="AN174" i="1"/>
  <c r="AO174" i="1"/>
  <c r="AN175" i="1"/>
  <c r="AO175" i="1"/>
  <c r="AM179" i="1"/>
  <c r="AN179" i="1"/>
  <c r="AO179" i="1"/>
  <c r="AM180" i="1"/>
  <c r="AO180" i="1"/>
  <c r="AM181" i="1"/>
  <c r="AN181" i="1"/>
  <c r="AO181" i="1"/>
  <c r="AM182" i="1"/>
  <c r="AN182" i="1"/>
  <c r="AO182" i="1"/>
  <c r="AM183" i="1"/>
  <c r="AO183" i="1"/>
  <c r="AM184" i="1"/>
  <c r="AN184" i="1"/>
  <c r="AO184" i="1"/>
  <c r="AN185" i="1"/>
  <c r="AM186" i="1"/>
  <c r="AN186" i="1"/>
  <c r="AO186" i="1"/>
  <c r="AM187" i="1"/>
  <c r="AN187" i="1"/>
  <c r="AO187" i="1"/>
  <c r="AM188" i="1"/>
  <c r="AN188" i="1"/>
  <c r="AM189" i="1"/>
  <c r="AN189" i="1"/>
  <c r="AO189" i="1"/>
  <c r="AM190" i="1"/>
  <c r="AN190" i="1"/>
  <c r="AO190" i="1"/>
  <c r="AN191" i="1"/>
  <c r="AO191" i="1"/>
  <c r="AM195" i="1"/>
  <c r="AN195" i="1"/>
  <c r="AO195" i="1"/>
  <c r="AM196" i="1"/>
  <c r="AO196" i="1"/>
  <c r="AM197" i="1"/>
  <c r="AN197" i="1"/>
  <c r="AO197" i="1"/>
  <c r="AM198" i="1"/>
  <c r="AN198" i="1"/>
  <c r="AO198" i="1"/>
  <c r="AM199" i="1"/>
  <c r="AO199" i="1"/>
  <c r="AM200" i="1"/>
  <c r="AN200" i="1"/>
  <c r="AO200" i="1"/>
  <c r="AM201" i="1"/>
  <c r="AM202" i="1"/>
  <c r="AN202" i="1"/>
  <c r="AO202" i="1"/>
  <c r="AM203" i="1"/>
  <c r="AN203" i="1"/>
  <c r="AO203" i="1"/>
  <c r="AM204" i="1"/>
  <c r="AN204" i="1"/>
  <c r="AM205" i="1"/>
  <c r="AN205" i="1"/>
  <c r="AO205" i="1"/>
  <c r="AM206" i="1"/>
  <c r="AN206" i="1"/>
  <c r="AO206" i="1"/>
  <c r="AN207" i="1"/>
  <c r="AO207" i="1"/>
  <c r="AM211" i="1"/>
  <c r="AN211" i="1"/>
  <c r="AO211" i="1"/>
  <c r="AM212" i="1"/>
  <c r="AO212" i="1"/>
  <c r="AM213" i="1"/>
  <c r="AN213" i="1"/>
  <c r="AO213" i="1"/>
  <c r="AM214" i="1"/>
  <c r="AN214" i="1"/>
  <c r="AO214" i="1"/>
  <c r="AM215" i="1"/>
  <c r="AO215" i="1"/>
  <c r="AM216" i="1"/>
  <c r="AN216" i="1"/>
  <c r="AO216" i="1"/>
  <c r="AM217" i="1"/>
  <c r="AM218" i="1"/>
  <c r="AN218" i="1"/>
  <c r="AO218" i="1"/>
  <c r="AM219" i="1"/>
  <c r="AN219" i="1"/>
  <c r="AO219" i="1"/>
  <c r="AM220" i="1"/>
  <c r="AN220" i="1"/>
  <c r="AM221" i="1"/>
  <c r="AN221" i="1"/>
  <c r="AO221" i="1"/>
  <c r="AM222" i="1"/>
  <c r="AN222" i="1"/>
  <c r="AO222" i="1"/>
  <c r="AN223" i="1"/>
  <c r="AO223" i="1"/>
  <c r="AO226" i="1"/>
  <c r="AM227" i="1"/>
  <c r="AN227" i="1"/>
  <c r="AO227" i="1"/>
  <c r="AM228" i="1"/>
  <c r="AO228" i="1"/>
  <c r="AM229" i="1"/>
  <c r="AN229" i="1"/>
  <c r="AO229" i="1"/>
  <c r="AM230" i="1"/>
  <c r="AN230" i="1"/>
  <c r="AO230" i="1"/>
  <c r="AM231" i="1"/>
  <c r="AO231" i="1"/>
  <c r="AM232" i="1"/>
  <c r="AN232" i="1"/>
  <c r="AO232" i="1"/>
  <c r="AM233" i="1"/>
  <c r="AN233" i="1"/>
  <c r="AM234" i="1"/>
  <c r="AN234" i="1"/>
  <c r="AO234" i="1"/>
  <c r="AM235" i="1"/>
  <c r="AN235" i="1"/>
  <c r="AO235" i="1"/>
  <c r="AM236" i="1"/>
  <c r="AN236" i="1"/>
  <c r="AM237" i="1"/>
  <c r="AN237" i="1"/>
  <c r="AO237" i="1"/>
  <c r="AM238" i="1"/>
  <c r="AN238" i="1"/>
  <c r="AO238" i="1"/>
  <c r="AN239" i="1"/>
  <c r="AO239" i="1"/>
  <c r="AM243" i="1"/>
  <c r="AN243" i="1"/>
  <c r="AO243" i="1"/>
  <c r="AM244" i="1"/>
  <c r="AO244" i="1"/>
  <c r="AM245" i="1"/>
  <c r="AN245" i="1"/>
  <c r="AO245" i="1"/>
  <c r="AM246" i="1"/>
  <c r="AN246" i="1"/>
  <c r="AO246" i="1"/>
  <c r="AM247" i="1"/>
  <c r="AO247" i="1"/>
  <c r="AM248" i="1"/>
  <c r="AN248" i="1"/>
  <c r="AO248" i="1"/>
  <c r="AM249" i="1"/>
  <c r="AN249" i="1"/>
  <c r="AM250" i="1"/>
  <c r="AN250" i="1"/>
  <c r="AO250" i="1"/>
  <c r="AM251" i="1"/>
  <c r="AN251" i="1"/>
  <c r="AO251" i="1"/>
  <c r="AM252" i="1"/>
  <c r="AN252" i="1"/>
  <c r="AM253" i="1"/>
  <c r="AN253" i="1"/>
  <c r="AO253" i="1"/>
  <c r="AM254" i="1"/>
  <c r="AN254" i="1"/>
  <c r="AO254" i="1"/>
  <c r="AN255" i="1"/>
  <c r="AO255" i="1"/>
  <c r="AM259" i="1"/>
  <c r="AN259" i="1"/>
  <c r="AO259" i="1"/>
  <c r="AM260" i="1"/>
  <c r="AO260" i="1"/>
  <c r="AM261" i="1"/>
  <c r="AN261" i="1"/>
  <c r="AO261" i="1"/>
  <c r="AM262" i="1"/>
  <c r="AN262" i="1"/>
  <c r="AO262" i="1"/>
  <c r="AM263" i="1"/>
  <c r="AO263" i="1"/>
  <c r="AM264" i="1"/>
  <c r="AN264" i="1"/>
  <c r="AO264" i="1"/>
  <c r="AM266" i="1"/>
  <c r="AN266" i="1"/>
  <c r="AO266" i="1"/>
  <c r="AM267" i="1"/>
  <c r="AN267" i="1"/>
  <c r="AO267" i="1"/>
  <c r="AM268" i="1"/>
  <c r="AN268" i="1"/>
  <c r="AM269" i="1"/>
  <c r="AN269" i="1"/>
  <c r="AO269" i="1"/>
  <c r="AM270" i="1"/>
  <c r="AN270" i="1"/>
  <c r="AO270" i="1"/>
  <c r="AN271" i="1"/>
  <c r="AO271" i="1"/>
  <c r="AM275" i="1"/>
  <c r="AN275" i="1"/>
  <c r="AO275" i="1"/>
  <c r="AM276" i="1"/>
  <c r="AO276" i="1"/>
  <c r="AM277" i="1"/>
  <c r="AN277" i="1"/>
  <c r="AO277" i="1"/>
  <c r="AM278" i="1"/>
  <c r="AN278" i="1"/>
  <c r="AO278" i="1"/>
  <c r="AM279" i="1"/>
  <c r="AO279" i="1"/>
  <c r="AM280" i="1"/>
  <c r="AN280" i="1"/>
  <c r="AO280" i="1"/>
  <c r="AM281" i="1"/>
  <c r="AN281" i="1"/>
  <c r="AM282" i="1"/>
  <c r="AN282" i="1"/>
  <c r="AO282" i="1"/>
  <c r="AM283" i="1"/>
  <c r="AN283" i="1"/>
  <c r="AO283" i="1"/>
  <c r="AM284" i="1"/>
  <c r="AN284" i="1"/>
  <c r="AM285" i="1"/>
  <c r="AN285" i="1"/>
  <c r="AO285" i="1"/>
  <c r="AM286" i="1"/>
  <c r="AN286" i="1"/>
  <c r="AO286" i="1"/>
  <c r="AN287" i="1"/>
  <c r="AO287" i="1"/>
  <c r="AM291" i="1"/>
  <c r="AN291" i="1"/>
  <c r="AO291" i="1"/>
  <c r="AM292" i="1"/>
  <c r="AO292" i="1"/>
  <c r="AM293" i="1"/>
  <c r="AN293" i="1"/>
  <c r="AO293" i="1"/>
  <c r="AM294" i="1"/>
  <c r="AN294" i="1"/>
  <c r="AO294" i="1"/>
  <c r="AM295" i="1"/>
  <c r="AO295" i="1"/>
  <c r="AM296" i="1"/>
  <c r="AN296" i="1"/>
  <c r="AO296" i="1"/>
  <c r="AM297" i="1"/>
  <c r="AN297" i="1"/>
  <c r="AM298" i="1"/>
  <c r="AN298" i="1"/>
  <c r="AO298" i="1"/>
  <c r="AM299" i="1"/>
  <c r="AN299" i="1"/>
  <c r="AO299" i="1"/>
  <c r="AM300" i="1"/>
  <c r="AN300" i="1"/>
  <c r="AM301" i="1"/>
  <c r="AN301" i="1"/>
  <c r="AO301" i="1"/>
  <c r="AM302" i="1"/>
  <c r="AN302" i="1"/>
  <c r="AO302" i="1"/>
  <c r="AN303" i="1"/>
  <c r="AO303" i="1"/>
  <c r="AM307" i="1"/>
  <c r="AN307" i="1"/>
  <c r="AO307" i="1"/>
  <c r="AM308" i="1"/>
  <c r="AO308" i="1"/>
  <c r="AM309" i="1"/>
  <c r="AN309" i="1"/>
  <c r="AO309" i="1"/>
  <c r="AM310" i="1"/>
  <c r="AN310" i="1"/>
  <c r="AO310" i="1"/>
  <c r="AM311" i="1"/>
  <c r="AO311" i="1"/>
  <c r="AM312" i="1"/>
  <c r="AN312" i="1"/>
  <c r="AO312" i="1"/>
  <c r="AM313" i="1"/>
  <c r="AN313" i="1"/>
  <c r="AM314" i="1"/>
  <c r="AN314" i="1"/>
  <c r="AO314" i="1"/>
  <c r="AM315" i="1"/>
  <c r="AN315" i="1"/>
  <c r="AO315" i="1"/>
  <c r="AM316" i="1"/>
  <c r="AN316" i="1"/>
  <c r="AM317" i="1"/>
  <c r="AN317" i="1"/>
  <c r="AO317" i="1"/>
  <c r="AM318" i="1"/>
  <c r="AN318" i="1"/>
  <c r="AO318" i="1"/>
  <c r="AN319" i="1"/>
  <c r="AO319" i="1"/>
  <c r="AM323" i="1"/>
  <c r="AN323" i="1"/>
  <c r="AO323" i="1"/>
  <c r="AM324" i="1"/>
  <c r="AO324" i="1"/>
  <c r="AM325" i="1"/>
  <c r="AN325" i="1"/>
  <c r="AO325" i="1"/>
  <c r="AM326" i="1"/>
  <c r="AN326" i="1"/>
  <c r="AO326" i="1"/>
  <c r="AM327" i="1"/>
  <c r="AO327" i="1"/>
  <c r="AM328" i="1"/>
  <c r="AN328" i="1"/>
  <c r="AO328" i="1"/>
  <c r="AM329" i="1"/>
  <c r="AN329" i="1"/>
  <c r="AM330" i="1"/>
  <c r="AN330" i="1"/>
  <c r="AO330" i="1"/>
  <c r="AM331" i="1"/>
  <c r="AN331" i="1"/>
  <c r="AO331" i="1"/>
  <c r="AM332" i="1"/>
  <c r="AN332" i="1"/>
  <c r="AM333" i="1"/>
  <c r="AN333" i="1"/>
  <c r="AO333" i="1"/>
  <c r="AM334" i="1"/>
  <c r="AN334" i="1"/>
  <c r="AO334" i="1"/>
  <c r="AN335" i="1"/>
  <c r="AM336" i="1"/>
  <c r="AM339" i="1"/>
  <c r="AN339" i="1"/>
  <c r="AO339" i="1"/>
  <c r="AM340" i="1"/>
  <c r="AO340" i="1"/>
  <c r="AM341" i="1"/>
  <c r="AN341" i="1"/>
  <c r="AO341" i="1"/>
  <c r="AM342" i="1"/>
  <c r="AN342" i="1"/>
  <c r="AO342" i="1"/>
  <c r="AM343" i="1"/>
  <c r="AO343" i="1"/>
  <c r="AM344" i="1"/>
  <c r="AN344" i="1"/>
  <c r="AO344" i="1"/>
  <c r="AM345" i="1"/>
  <c r="AN345" i="1"/>
  <c r="AM346" i="1"/>
  <c r="AN346" i="1"/>
  <c r="AO346" i="1"/>
  <c r="AM347" i="1"/>
  <c r="AN347" i="1"/>
  <c r="AO347" i="1"/>
  <c r="AM348" i="1"/>
  <c r="AN348" i="1"/>
  <c r="AM349" i="1"/>
  <c r="AN349" i="1"/>
  <c r="AO349" i="1"/>
  <c r="AM350" i="1"/>
  <c r="AN350" i="1"/>
  <c r="AO350" i="1"/>
  <c r="AM355" i="1"/>
  <c r="AN355" i="1"/>
  <c r="AO355" i="1"/>
  <c r="AM356" i="1"/>
  <c r="AO356" i="1"/>
  <c r="AM357" i="1"/>
  <c r="AN357" i="1"/>
  <c r="AO357" i="1"/>
  <c r="AM358" i="1"/>
  <c r="AN358" i="1"/>
  <c r="AO358" i="1"/>
  <c r="AM359" i="1"/>
  <c r="AO359" i="1"/>
  <c r="AM360" i="1"/>
  <c r="AN360" i="1"/>
  <c r="AO360" i="1"/>
  <c r="AM361" i="1"/>
  <c r="AN361" i="1"/>
  <c r="AM362" i="1"/>
  <c r="AN362" i="1"/>
  <c r="AO362" i="1"/>
  <c r="AM364" i="1"/>
  <c r="AN364" i="1"/>
  <c r="AM365" i="1"/>
  <c r="AN365" i="1"/>
  <c r="AO365" i="1"/>
  <c r="AM366" i="1"/>
  <c r="AN366" i="1"/>
  <c r="AO366" i="1"/>
  <c r="AM371" i="1"/>
  <c r="AN371" i="1"/>
  <c r="AO371" i="1"/>
  <c r="AM372" i="1"/>
  <c r="AO372" i="1"/>
  <c r="AM373" i="1"/>
  <c r="AN373" i="1"/>
  <c r="AO373" i="1"/>
  <c r="AM374" i="1"/>
  <c r="AN374" i="1"/>
  <c r="AO374" i="1"/>
  <c r="AM375" i="1"/>
  <c r="AO375" i="1"/>
  <c r="AM376" i="1"/>
  <c r="AN376" i="1"/>
  <c r="AO376" i="1"/>
  <c r="AM377" i="1"/>
  <c r="AN377" i="1"/>
  <c r="AM378" i="1"/>
  <c r="AN378" i="1"/>
  <c r="AO378" i="1"/>
  <c r="AM379" i="1"/>
  <c r="AN379" i="1"/>
  <c r="AM380" i="1"/>
  <c r="AN380" i="1"/>
  <c r="AM381" i="1"/>
  <c r="AN381" i="1"/>
  <c r="AO381" i="1"/>
  <c r="AM382" i="1"/>
  <c r="AN382" i="1"/>
  <c r="AO382" i="1"/>
  <c r="AM387" i="1"/>
  <c r="AN387" i="1"/>
  <c r="AO387" i="1"/>
  <c r="AM388" i="1"/>
  <c r="AO388" i="1"/>
  <c r="AM389" i="1"/>
  <c r="AN389" i="1"/>
  <c r="AO389" i="1"/>
  <c r="AM390" i="1"/>
  <c r="AN390" i="1"/>
  <c r="AO390" i="1"/>
  <c r="AM391" i="1"/>
  <c r="AN391" i="1"/>
  <c r="AO391" i="1"/>
  <c r="AM392" i="1"/>
  <c r="AN392" i="1"/>
  <c r="AO392" i="1"/>
  <c r="AM393" i="1"/>
  <c r="AN393" i="1"/>
  <c r="AM394" i="1"/>
  <c r="AN394" i="1"/>
  <c r="AO394" i="1"/>
  <c r="AO395" i="1"/>
  <c r="AN396" i="1"/>
  <c r="AM397" i="1"/>
  <c r="AN397" i="1"/>
  <c r="AO397" i="1"/>
  <c r="AM398" i="1"/>
  <c r="AN398" i="1"/>
  <c r="AO398" i="1"/>
  <c r="AM403" i="1"/>
  <c r="AN403" i="1"/>
  <c r="AO403" i="1"/>
  <c r="AM404" i="1"/>
  <c r="AO404" i="1"/>
  <c r="AM405" i="1"/>
  <c r="AN405" i="1"/>
  <c r="AO405" i="1"/>
  <c r="AM406" i="1"/>
  <c r="AN406" i="1"/>
  <c r="AO406" i="1"/>
  <c r="AM407" i="1"/>
  <c r="AN407" i="1"/>
  <c r="AO407" i="1"/>
  <c r="AM408" i="1"/>
  <c r="AN408" i="1"/>
  <c r="AO408" i="1"/>
  <c r="AM409" i="1"/>
  <c r="AN409" i="1"/>
  <c r="AM410" i="1"/>
  <c r="AN410" i="1"/>
  <c r="AO410" i="1"/>
  <c r="AO411" i="1"/>
  <c r="AM412" i="1"/>
  <c r="AM413" i="1"/>
  <c r="AN413" i="1"/>
  <c r="AO413" i="1"/>
  <c r="AM414" i="1"/>
  <c r="AN414" i="1"/>
  <c r="AO414" i="1"/>
  <c r="AM419" i="1"/>
  <c r="AN419" i="1"/>
  <c r="AO419" i="1"/>
  <c r="AM420" i="1"/>
  <c r="AO420" i="1"/>
  <c r="AM421" i="1"/>
  <c r="AN421" i="1"/>
  <c r="AO421" i="1"/>
  <c r="AM422" i="1"/>
  <c r="AN422" i="1"/>
  <c r="AO422" i="1"/>
  <c r="AM423" i="1"/>
  <c r="AN423" i="1"/>
  <c r="AO423" i="1"/>
  <c r="AM424" i="1"/>
  <c r="AN424" i="1"/>
  <c r="AO424" i="1"/>
  <c r="AM425" i="1"/>
  <c r="AN425" i="1"/>
  <c r="AM426" i="1"/>
  <c r="AN426" i="1"/>
  <c r="AO426" i="1"/>
  <c r="AM429" i="1"/>
  <c r="AN429" i="1"/>
  <c r="AO429" i="1"/>
  <c r="AM430" i="1"/>
  <c r="AN430" i="1"/>
  <c r="AO430" i="1"/>
  <c r="AM435" i="1"/>
  <c r="AN435" i="1"/>
  <c r="AO435" i="1"/>
  <c r="AM436" i="1"/>
  <c r="AO436" i="1"/>
  <c r="AM437" i="1"/>
  <c r="AN437" i="1"/>
  <c r="AO437" i="1"/>
  <c r="AM438" i="1"/>
  <c r="AN438" i="1"/>
  <c r="AO438" i="1"/>
  <c r="AM439" i="1"/>
  <c r="AN439" i="1"/>
  <c r="AO439" i="1"/>
  <c r="AM440" i="1"/>
  <c r="AN440" i="1"/>
  <c r="AO440" i="1"/>
  <c r="AM441" i="1"/>
  <c r="AN441" i="1"/>
  <c r="AM442" i="1"/>
  <c r="AN442" i="1"/>
  <c r="AO442" i="1"/>
  <c r="AM445" i="1"/>
  <c r="AN445" i="1"/>
  <c r="AO445" i="1"/>
  <c r="AM446" i="1"/>
  <c r="AN446" i="1"/>
  <c r="AO446" i="1"/>
  <c r="AM451" i="1"/>
  <c r="AN451" i="1"/>
  <c r="AO451" i="1"/>
  <c r="AM452" i="1"/>
  <c r="AO452" i="1"/>
  <c r="AM453" i="1"/>
  <c r="AN453" i="1"/>
  <c r="AO453" i="1"/>
  <c r="AM454" i="1"/>
  <c r="AN454" i="1"/>
  <c r="AO454" i="1"/>
  <c r="AM455" i="1"/>
  <c r="AN455" i="1"/>
  <c r="AO455" i="1"/>
  <c r="AM456" i="1"/>
  <c r="AN456" i="1"/>
  <c r="AO456" i="1"/>
  <c r="AM457" i="1"/>
  <c r="AN457" i="1"/>
  <c r="AO457" i="1"/>
  <c r="AM458" i="1"/>
  <c r="AN458" i="1"/>
  <c r="AO458" i="1"/>
  <c r="AM459" i="1"/>
  <c r="AO459" i="1"/>
  <c r="AM461" i="1"/>
  <c r="AN461" i="1"/>
  <c r="AO461" i="1"/>
  <c r="AM462" i="1"/>
  <c r="AN462" i="1"/>
  <c r="AO462" i="1"/>
  <c r="AM463" i="1"/>
  <c r="AN463" i="1"/>
  <c r="AM467" i="1"/>
  <c r="AN467" i="1"/>
  <c r="AO467" i="1"/>
  <c r="AM468" i="1"/>
  <c r="AN468" i="1"/>
  <c r="AO468" i="1"/>
  <c r="AM469" i="1"/>
  <c r="AN469" i="1"/>
  <c r="AO469" i="1"/>
  <c r="AM470" i="1"/>
  <c r="AN470" i="1"/>
  <c r="AO470" i="1"/>
  <c r="AM471" i="1"/>
  <c r="AN471" i="1"/>
  <c r="AO471" i="1"/>
  <c r="AM472" i="1"/>
  <c r="AN472" i="1"/>
  <c r="AO472" i="1"/>
  <c r="AM473" i="1"/>
  <c r="AN473" i="1"/>
  <c r="AO473" i="1"/>
  <c r="AM474" i="1"/>
  <c r="AN474" i="1"/>
  <c r="AO474" i="1"/>
  <c r="AM475" i="1"/>
  <c r="AN475" i="1"/>
  <c r="AO475" i="1"/>
  <c r="AM477" i="1"/>
  <c r="AN477" i="1"/>
  <c r="AO477" i="1"/>
  <c r="AM478" i="1"/>
  <c r="AN478" i="1"/>
  <c r="AO478" i="1"/>
  <c r="AM483" i="1"/>
  <c r="AN483" i="1"/>
  <c r="AO483" i="1"/>
  <c r="AM484" i="1"/>
  <c r="AN484" i="1"/>
  <c r="AO484" i="1"/>
  <c r="AM485" i="1"/>
  <c r="AN485" i="1"/>
  <c r="AO485" i="1"/>
  <c r="AM486" i="1"/>
  <c r="AN486" i="1"/>
  <c r="AO486" i="1"/>
  <c r="AM487" i="1"/>
  <c r="AN487" i="1"/>
  <c r="AO487" i="1"/>
  <c r="AM488" i="1"/>
  <c r="AN488" i="1"/>
  <c r="AO488" i="1"/>
  <c r="AM489" i="1"/>
  <c r="AN489" i="1"/>
  <c r="AO489" i="1"/>
  <c r="AM490" i="1"/>
  <c r="AN490" i="1"/>
  <c r="AO490" i="1"/>
  <c r="AN491" i="1"/>
  <c r="AO491" i="1"/>
  <c r="AM493" i="1"/>
  <c r="AN493" i="1"/>
  <c r="AO493" i="1"/>
  <c r="AM494" i="1"/>
  <c r="AN494" i="1"/>
  <c r="AO494" i="1"/>
  <c r="AM495" i="1"/>
  <c r="AN495" i="1"/>
  <c r="AM499" i="1"/>
  <c r="AN499" i="1"/>
  <c r="AO499" i="1"/>
  <c r="AM500" i="1"/>
  <c r="AN500" i="1"/>
  <c r="AO500" i="1"/>
  <c r="AM501" i="1"/>
  <c r="AN501" i="1"/>
  <c r="AO501" i="1"/>
  <c r="AM502" i="1"/>
  <c r="AN502" i="1"/>
  <c r="AO502" i="1"/>
  <c r="AM503" i="1"/>
  <c r="AN503" i="1"/>
  <c r="AO503" i="1"/>
  <c r="AM504" i="1"/>
  <c r="AN504" i="1"/>
  <c r="AO504" i="1"/>
  <c r="AM505" i="1"/>
  <c r="AN505" i="1"/>
  <c r="AO505" i="1"/>
  <c r="AM506" i="1"/>
  <c r="AN506" i="1"/>
  <c r="AO506" i="1"/>
  <c r="AN507" i="1"/>
  <c r="AO507" i="1"/>
  <c r="AN508" i="1"/>
  <c r="AM509" i="1"/>
  <c r="AN509" i="1"/>
  <c r="AO509" i="1"/>
  <c r="AM510" i="1"/>
  <c r="AN510" i="1"/>
  <c r="AO510" i="1"/>
  <c r="AM515" i="1"/>
  <c r="AN515" i="1"/>
  <c r="AO515" i="1"/>
  <c r="AM516" i="1"/>
  <c r="AN516" i="1"/>
  <c r="AO516" i="1"/>
  <c r="AM517" i="1"/>
  <c r="AN517" i="1"/>
  <c r="AO517" i="1"/>
  <c r="AM518" i="1"/>
  <c r="AN518" i="1"/>
  <c r="AO518" i="1"/>
  <c r="AM519" i="1"/>
  <c r="AN519" i="1"/>
  <c r="AO519" i="1"/>
  <c r="AM520" i="1"/>
  <c r="AN520" i="1"/>
  <c r="AO520" i="1"/>
  <c r="AM521" i="1"/>
  <c r="AN521" i="1"/>
  <c r="AO521" i="1"/>
  <c r="AM522" i="1"/>
  <c r="AN522" i="1"/>
  <c r="AO522" i="1"/>
  <c r="AM523" i="1"/>
  <c r="AN523" i="1"/>
  <c r="AO523" i="1"/>
  <c r="AM525" i="1"/>
  <c r="AN525" i="1"/>
  <c r="AO525" i="1"/>
  <c r="AM526" i="1"/>
  <c r="AN526" i="1"/>
  <c r="AO526" i="1"/>
  <c r="AM527" i="1"/>
  <c r="AN527" i="1"/>
  <c r="AM528" i="1"/>
  <c r="AM531" i="1"/>
  <c r="AN531" i="1"/>
  <c r="AO531" i="1"/>
  <c r="AM532" i="1"/>
  <c r="AN532" i="1"/>
  <c r="AO532" i="1"/>
  <c r="AM533" i="1"/>
  <c r="AN533" i="1"/>
  <c r="AO533" i="1"/>
  <c r="AM534" i="1"/>
  <c r="AN534" i="1"/>
  <c r="AO534" i="1"/>
  <c r="AM535" i="1"/>
  <c r="AN535" i="1"/>
  <c r="AO535" i="1"/>
  <c r="AM536" i="1"/>
  <c r="AN536" i="1"/>
  <c r="AO536" i="1"/>
  <c r="AM537" i="1"/>
  <c r="AN537" i="1"/>
  <c r="AO537" i="1"/>
  <c r="AM538" i="1"/>
  <c r="AN538" i="1"/>
  <c r="AO538" i="1"/>
  <c r="AM539" i="1"/>
  <c r="AN539" i="1"/>
  <c r="AO539" i="1"/>
  <c r="AN540" i="1"/>
  <c r="AM541" i="1"/>
  <c r="AN541" i="1"/>
  <c r="AO541" i="1"/>
  <c r="AM542" i="1"/>
  <c r="AN542" i="1"/>
  <c r="AO542" i="1"/>
  <c r="AM547" i="1"/>
  <c r="AN547" i="1"/>
  <c r="AO547" i="1"/>
  <c r="AM548" i="1"/>
  <c r="AN548" i="1"/>
  <c r="AO548" i="1"/>
  <c r="AM549" i="1"/>
  <c r="AN549" i="1"/>
  <c r="AO549" i="1"/>
  <c r="AM550" i="1"/>
  <c r="AN550" i="1"/>
  <c r="AO550" i="1"/>
  <c r="AM551" i="1"/>
  <c r="AN551" i="1"/>
  <c r="AO551" i="1"/>
  <c r="AM552" i="1"/>
  <c r="AN552" i="1"/>
  <c r="AO552" i="1"/>
  <c r="AM553" i="1"/>
  <c r="AN553" i="1"/>
  <c r="AO553" i="1"/>
  <c r="AM554" i="1"/>
  <c r="AN554" i="1"/>
  <c r="AO554" i="1"/>
  <c r="AM555" i="1"/>
  <c r="AO555" i="1"/>
  <c r="AM557" i="1"/>
  <c r="AN557" i="1"/>
  <c r="AO557" i="1"/>
  <c r="AM558" i="1"/>
  <c r="AN558" i="1"/>
  <c r="AO558" i="1"/>
  <c r="AM559" i="1"/>
  <c r="AM563" i="1"/>
  <c r="AN563" i="1"/>
  <c r="AO563" i="1"/>
  <c r="AM564" i="1"/>
  <c r="AN564" i="1"/>
  <c r="AO564" i="1"/>
  <c r="AM565" i="1"/>
  <c r="AN565" i="1"/>
  <c r="AO565" i="1"/>
  <c r="AM566" i="1"/>
  <c r="AN566" i="1"/>
  <c r="AO566" i="1"/>
  <c r="AM567" i="1"/>
  <c r="AN567" i="1"/>
  <c r="AO567" i="1"/>
  <c r="AM568" i="1"/>
  <c r="AN568" i="1"/>
  <c r="AO568" i="1"/>
  <c r="AM569" i="1"/>
  <c r="AN569" i="1"/>
  <c r="AO569" i="1"/>
  <c r="AM570" i="1"/>
  <c r="AN570" i="1"/>
  <c r="AO570" i="1"/>
  <c r="AM571" i="1"/>
  <c r="AN571" i="1"/>
  <c r="AM573" i="1"/>
  <c r="AN573" i="1"/>
  <c r="AO573" i="1"/>
  <c r="AM574" i="1"/>
  <c r="AN574" i="1"/>
  <c r="AO574" i="1"/>
  <c r="AM579" i="1"/>
  <c r="AN579" i="1"/>
  <c r="AO579" i="1"/>
  <c r="AM580" i="1"/>
  <c r="AN580" i="1"/>
  <c r="AO580" i="1"/>
  <c r="AM581" i="1"/>
  <c r="AN581" i="1"/>
  <c r="AO581" i="1"/>
  <c r="AM582" i="1"/>
  <c r="AN582" i="1"/>
  <c r="AO582" i="1"/>
  <c r="AM583" i="1"/>
  <c r="AN583" i="1"/>
  <c r="AO583" i="1"/>
  <c r="AM584" i="1"/>
  <c r="AN584" i="1"/>
  <c r="AO584" i="1"/>
  <c r="AM585" i="1"/>
  <c r="AN585" i="1"/>
  <c r="AO585" i="1"/>
  <c r="AM586" i="1"/>
  <c r="AN586" i="1"/>
  <c r="AO586" i="1"/>
  <c r="AM587" i="1"/>
  <c r="AN587" i="1"/>
  <c r="AN588" i="1"/>
  <c r="AM589" i="1"/>
  <c r="AN589" i="1"/>
  <c r="AO589" i="1"/>
  <c r="AM590" i="1"/>
  <c r="AN590" i="1"/>
  <c r="AO590" i="1"/>
  <c r="AM595" i="1"/>
  <c r="AN595" i="1"/>
  <c r="AO595" i="1"/>
  <c r="AM596" i="1"/>
  <c r="AN596" i="1"/>
  <c r="AO596" i="1"/>
  <c r="AM597" i="1"/>
  <c r="AN597" i="1"/>
  <c r="AO597" i="1"/>
  <c r="AM598" i="1"/>
  <c r="AN598" i="1"/>
  <c r="AO598" i="1"/>
  <c r="AM599" i="1"/>
  <c r="AN599" i="1"/>
  <c r="AO599" i="1"/>
  <c r="AM600" i="1"/>
  <c r="AN600" i="1"/>
  <c r="AO600" i="1"/>
  <c r="AM601" i="1"/>
  <c r="AN601" i="1"/>
  <c r="AO601" i="1"/>
  <c r="AM602" i="1"/>
  <c r="AN602" i="1"/>
  <c r="AO602" i="1"/>
  <c r="AM603" i="1"/>
  <c r="AN603" i="1"/>
  <c r="AO603" i="1"/>
  <c r="AN604" i="1"/>
  <c r="AM605" i="1"/>
  <c r="AN605" i="1"/>
  <c r="AO605" i="1"/>
  <c r="AM606" i="1"/>
  <c r="AN606" i="1"/>
  <c r="AO606" i="1"/>
  <c r="AM607" i="1"/>
  <c r="AN607" i="1"/>
  <c r="AN608" i="1"/>
  <c r="AM611" i="1"/>
  <c r="AN611" i="1"/>
  <c r="AO611" i="1"/>
  <c r="AM612" i="1"/>
  <c r="AN612" i="1"/>
  <c r="AO612" i="1"/>
  <c r="AM613" i="1"/>
  <c r="AN613" i="1"/>
  <c r="AO613" i="1"/>
  <c r="AM614" i="1"/>
  <c r="AN614" i="1"/>
  <c r="AO614" i="1"/>
  <c r="AM615" i="1"/>
  <c r="AN615" i="1"/>
  <c r="AO615" i="1"/>
  <c r="AM616" i="1"/>
  <c r="AN616" i="1"/>
  <c r="AO616" i="1"/>
  <c r="AM617" i="1"/>
  <c r="AN617" i="1"/>
  <c r="AO617" i="1"/>
  <c r="AM618" i="1"/>
  <c r="AN618" i="1"/>
  <c r="AO618" i="1"/>
  <c r="AM619" i="1"/>
  <c r="AN619" i="1"/>
  <c r="AO619" i="1"/>
  <c r="AN620" i="1"/>
  <c r="AM621" i="1"/>
  <c r="AN621" i="1"/>
  <c r="AO621" i="1"/>
  <c r="AM622" i="1"/>
  <c r="AN622" i="1"/>
  <c r="AO622" i="1"/>
  <c r="AM627" i="1"/>
  <c r="AN627" i="1"/>
  <c r="AO627" i="1"/>
  <c r="AM628" i="1"/>
  <c r="AN628" i="1"/>
  <c r="AO628" i="1"/>
  <c r="AM629" i="1"/>
  <c r="AN629" i="1"/>
  <c r="AO629" i="1"/>
  <c r="AM630" i="1"/>
  <c r="AN630" i="1"/>
  <c r="AO630" i="1"/>
  <c r="AM631" i="1"/>
  <c r="AN631" i="1"/>
  <c r="AO631" i="1"/>
  <c r="AM632" i="1"/>
  <c r="AN632" i="1"/>
  <c r="AO632" i="1"/>
  <c r="AM633" i="1"/>
  <c r="AN633" i="1"/>
  <c r="AO633" i="1"/>
  <c r="AM634" i="1"/>
  <c r="AN634" i="1"/>
  <c r="AO634" i="1"/>
  <c r="AM635" i="1"/>
  <c r="AN635" i="1"/>
  <c r="AO635" i="1"/>
  <c r="AN636" i="1"/>
  <c r="AM637" i="1"/>
  <c r="AN637" i="1"/>
  <c r="AO637" i="1"/>
  <c r="AM638" i="1"/>
  <c r="AN638" i="1"/>
  <c r="AO638" i="1"/>
  <c r="AM643" i="1"/>
  <c r="AN643" i="1"/>
  <c r="AO643" i="1"/>
  <c r="AM644" i="1"/>
  <c r="AN644" i="1"/>
  <c r="AO644" i="1"/>
  <c r="AM645" i="1"/>
  <c r="AN645" i="1"/>
  <c r="AO645" i="1"/>
  <c r="AM646" i="1"/>
  <c r="AN646" i="1"/>
  <c r="AO646" i="1"/>
  <c r="AM647" i="1"/>
  <c r="AN647" i="1"/>
  <c r="AO647" i="1"/>
  <c r="AM648" i="1"/>
  <c r="AN648" i="1"/>
  <c r="AO648" i="1"/>
  <c r="AM649" i="1"/>
  <c r="AN649" i="1"/>
  <c r="AO649" i="1"/>
  <c r="AM650" i="1"/>
  <c r="AN650" i="1"/>
  <c r="AO650" i="1"/>
  <c r="AO651" i="1"/>
  <c r="AM653" i="1"/>
  <c r="AN653" i="1"/>
  <c r="AO653" i="1"/>
  <c r="AM654" i="1"/>
  <c r="AN654" i="1"/>
  <c r="AO654" i="1"/>
  <c r="AM659" i="1"/>
  <c r="AN659" i="1"/>
  <c r="AO659" i="1"/>
  <c r="AM660" i="1"/>
  <c r="AN660" i="1"/>
  <c r="AO660" i="1"/>
  <c r="AM661" i="1"/>
  <c r="AN661" i="1"/>
  <c r="AO661" i="1"/>
  <c r="AM662" i="1"/>
  <c r="AN662" i="1"/>
  <c r="AO662" i="1"/>
  <c r="AM663" i="1"/>
  <c r="AN663" i="1"/>
  <c r="AO663" i="1"/>
  <c r="AM664" i="1"/>
  <c r="AN664" i="1"/>
  <c r="AO664" i="1"/>
  <c r="AM665" i="1"/>
  <c r="AN665" i="1"/>
  <c r="AO665" i="1"/>
  <c r="AM666" i="1"/>
  <c r="AN666" i="1"/>
  <c r="AO666" i="1"/>
  <c r="AN667" i="1"/>
  <c r="AO667" i="1"/>
  <c r="AN668" i="1"/>
  <c r="AM669" i="1"/>
  <c r="AN669" i="1"/>
  <c r="AO669" i="1"/>
  <c r="AM670" i="1"/>
  <c r="AN670" i="1"/>
  <c r="AO670" i="1"/>
  <c r="AM675" i="1"/>
  <c r="AN675" i="1"/>
  <c r="AO675" i="1"/>
  <c r="AM676" i="1"/>
  <c r="AN676" i="1"/>
  <c r="AO676" i="1"/>
  <c r="AM677" i="1"/>
  <c r="AN677" i="1"/>
  <c r="AO677" i="1"/>
  <c r="AM678" i="1"/>
  <c r="AN678" i="1"/>
  <c r="AO678" i="1"/>
  <c r="AM679" i="1"/>
  <c r="AN679" i="1"/>
  <c r="AO679" i="1"/>
  <c r="AM680" i="1"/>
  <c r="AN680" i="1"/>
  <c r="AO680" i="1"/>
  <c r="AM681" i="1"/>
  <c r="AN681" i="1"/>
  <c r="AO681" i="1"/>
  <c r="AM682" i="1"/>
  <c r="AN682" i="1"/>
  <c r="AO682" i="1"/>
  <c r="AM683" i="1"/>
  <c r="AN683" i="1"/>
  <c r="AO683" i="1"/>
  <c r="AM685" i="1"/>
  <c r="AN685" i="1"/>
  <c r="AO685" i="1"/>
  <c r="AM686" i="1"/>
  <c r="AN686" i="1"/>
  <c r="AO686" i="1"/>
  <c r="AM687" i="1"/>
  <c r="AN687" i="1"/>
  <c r="AM691" i="1"/>
  <c r="AN691" i="1"/>
  <c r="AO691" i="1"/>
  <c r="AM692" i="1"/>
  <c r="AN692" i="1"/>
  <c r="AO692" i="1"/>
  <c r="AM693" i="1"/>
  <c r="AN693" i="1"/>
  <c r="AO693" i="1"/>
  <c r="AM694" i="1"/>
  <c r="AN694" i="1"/>
  <c r="AO694" i="1"/>
  <c r="AM695" i="1"/>
  <c r="AN695" i="1"/>
  <c r="AO695" i="1"/>
  <c r="AM696" i="1"/>
  <c r="AN696" i="1"/>
  <c r="AO696" i="1"/>
  <c r="AM697" i="1"/>
  <c r="AN697" i="1"/>
  <c r="AO697" i="1"/>
  <c r="AM698" i="1"/>
  <c r="AN698" i="1"/>
  <c r="AO698" i="1"/>
  <c r="AM699" i="1"/>
  <c r="AN699" i="1"/>
  <c r="AO699" i="1"/>
  <c r="AM701" i="1"/>
  <c r="AN701" i="1"/>
  <c r="AO701" i="1"/>
  <c r="AM702" i="1"/>
  <c r="AN702" i="1"/>
  <c r="AO702" i="1"/>
  <c r="AO705" i="1"/>
  <c r="AO706" i="1"/>
  <c r="AM707" i="1"/>
  <c r="AN707" i="1"/>
  <c r="AO707" i="1"/>
  <c r="AM708" i="1"/>
  <c r="AN708" i="1"/>
  <c r="AO708" i="1"/>
  <c r="AM709" i="1"/>
  <c r="AN709" i="1"/>
  <c r="AO709" i="1"/>
  <c r="AM710" i="1"/>
  <c r="AN710" i="1"/>
  <c r="AO710" i="1"/>
  <c r="AM711" i="1"/>
  <c r="AN711" i="1"/>
  <c r="AO711" i="1"/>
  <c r="AM712" i="1"/>
  <c r="AN712" i="1"/>
  <c r="AO712" i="1"/>
  <c r="AM713" i="1"/>
  <c r="AN713" i="1"/>
  <c r="AO713" i="1"/>
  <c r="AM714" i="1"/>
  <c r="AN714" i="1"/>
  <c r="AO714" i="1"/>
  <c r="AM715" i="1"/>
  <c r="AN715" i="1"/>
  <c r="AO715" i="1"/>
  <c r="AN716" i="1"/>
  <c r="AM717" i="1"/>
  <c r="AN717" i="1"/>
  <c r="AO717" i="1"/>
  <c r="AM718" i="1"/>
  <c r="AN718" i="1"/>
  <c r="AO718" i="1"/>
  <c r="AM723" i="1"/>
  <c r="AN723" i="1"/>
  <c r="AO723" i="1"/>
  <c r="AM724" i="1"/>
  <c r="AN724" i="1"/>
  <c r="AO724" i="1"/>
  <c r="AM725" i="1"/>
  <c r="AN725" i="1"/>
  <c r="AO725" i="1"/>
  <c r="AM726" i="1"/>
  <c r="AN726" i="1"/>
  <c r="AO726" i="1"/>
  <c r="AM727" i="1"/>
  <c r="AN727" i="1"/>
  <c r="AO727" i="1"/>
  <c r="AM728" i="1"/>
  <c r="AN728" i="1"/>
  <c r="AO728" i="1"/>
  <c r="AM729" i="1"/>
  <c r="AN729" i="1"/>
  <c r="AO729" i="1"/>
  <c r="AM730" i="1"/>
  <c r="AN730" i="1"/>
  <c r="AO730" i="1"/>
  <c r="AM731" i="1"/>
  <c r="AN731" i="1"/>
  <c r="AO731" i="1"/>
  <c r="AN732" i="1"/>
  <c r="AM733" i="1"/>
  <c r="AN733" i="1"/>
  <c r="AO733" i="1"/>
  <c r="AM734" i="1"/>
  <c r="AN734" i="1"/>
  <c r="AO734" i="1"/>
  <c r="AM735" i="1"/>
  <c r="AN735" i="1"/>
  <c r="AM739" i="1"/>
  <c r="AN739" i="1"/>
  <c r="AO739" i="1"/>
  <c r="AM740" i="1"/>
  <c r="AN740" i="1"/>
  <c r="AO740" i="1"/>
  <c r="AM741" i="1"/>
  <c r="AN741" i="1"/>
  <c r="AO741" i="1"/>
  <c r="AM742" i="1"/>
  <c r="AN742" i="1"/>
  <c r="AO742" i="1"/>
  <c r="AM743" i="1"/>
  <c r="AN743" i="1"/>
  <c r="AO743" i="1"/>
  <c r="AM744" i="1"/>
  <c r="AN744" i="1"/>
  <c r="AO744" i="1"/>
  <c r="AM745" i="1"/>
  <c r="AN745" i="1"/>
  <c r="AO745" i="1"/>
  <c r="AM746" i="1"/>
  <c r="AN746" i="1"/>
  <c r="AO746" i="1"/>
  <c r="AM747" i="1"/>
  <c r="AN747" i="1"/>
  <c r="AO747" i="1"/>
  <c r="AN748" i="1"/>
  <c r="AM749" i="1"/>
  <c r="AN749" i="1"/>
  <c r="AO749" i="1"/>
  <c r="AM750" i="1"/>
  <c r="AN750" i="1"/>
  <c r="AO750" i="1"/>
  <c r="AM755" i="1"/>
  <c r="AN755" i="1"/>
  <c r="AO755" i="1"/>
  <c r="AM756" i="1"/>
  <c r="AN756" i="1"/>
  <c r="AO756" i="1"/>
  <c r="AM757" i="1"/>
  <c r="AN757" i="1"/>
  <c r="AO757" i="1"/>
  <c r="AM758" i="1"/>
  <c r="AN758" i="1"/>
  <c r="AO758" i="1"/>
  <c r="AM759" i="1"/>
  <c r="AN759" i="1"/>
  <c r="AO759" i="1"/>
  <c r="AM760" i="1"/>
  <c r="AN760" i="1"/>
  <c r="AO760" i="1"/>
  <c r="AM761" i="1"/>
  <c r="AN761" i="1"/>
  <c r="AO761" i="1"/>
  <c r="AM762" i="1"/>
  <c r="AN762" i="1"/>
  <c r="AO762" i="1"/>
  <c r="AM763" i="1"/>
  <c r="AN763" i="1"/>
  <c r="AO763" i="1"/>
  <c r="AN764" i="1"/>
  <c r="AM765" i="1"/>
  <c r="AN765" i="1"/>
  <c r="AO765" i="1"/>
  <c r="AM766" i="1"/>
  <c r="AN766" i="1"/>
  <c r="AO766" i="1"/>
  <c r="AM771" i="1"/>
  <c r="AN771" i="1"/>
  <c r="AO771" i="1"/>
  <c r="AM772" i="1"/>
  <c r="AN772" i="1"/>
  <c r="AO772" i="1"/>
  <c r="AM773" i="1"/>
  <c r="AN773" i="1"/>
  <c r="AO773" i="1"/>
  <c r="AM774" i="1"/>
  <c r="AN774" i="1"/>
  <c r="AO774" i="1"/>
  <c r="AM775" i="1"/>
  <c r="AN775" i="1"/>
  <c r="AO775" i="1"/>
  <c r="AM776" i="1"/>
  <c r="AN776" i="1"/>
  <c r="AO776" i="1"/>
  <c r="AM777" i="1"/>
  <c r="AN777" i="1"/>
  <c r="AO777" i="1"/>
  <c r="AM778" i="1"/>
  <c r="AN778" i="1"/>
  <c r="AO778" i="1"/>
  <c r="AM779" i="1"/>
  <c r="AN779" i="1"/>
  <c r="AO779" i="1"/>
  <c r="AM781" i="1"/>
  <c r="AN781" i="1"/>
  <c r="AO781" i="1"/>
  <c r="AM782" i="1"/>
  <c r="AN782" i="1"/>
  <c r="AO782" i="1"/>
  <c r="AN783" i="1"/>
  <c r="AO783" i="1"/>
  <c r="AM787" i="1"/>
  <c r="AN787" i="1"/>
  <c r="AO787" i="1"/>
  <c r="AM788" i="1"/>
  <c r="AN788" i="1"/>
  <c r="AO788" i="1"/>
  <c r="AM789" i="1"/>
  <c r="AN789" i="1"/>
  <c r="AO789" i="1"/>
  <c r="AM790" i="1"/>
  <c r="AN790" i="1"/>
  <c r="AO790" i="1"/>
  <c r="AM791" i="1"/>
  <c r="AN791" i="1"/>
  <c r="AO791" i="1"/>
  <c r="AM792" i="1"/>
  <c r="AN792" i="1"/>
  <c r="AO792" i="1"/>
  <c r="AM793" i="1"/>
  <c r="AN793" i="1"/>
  <c r="AO793" i="1"/>
  <c r="AM794" i="1"/>
  <c r="AN794" i="1"/>
  <c r="AO794" i="1"/>
  <c r="AM795" i="1"/>
  <c r="AN795" i="1"/>
  <c r="AO795" i="1"/>
  <c r="AM797" i="1"/>
  <c r="AN797" i="1"/>
  <c r="AO797" i="1"/>
  <c r="AM798" i="1"/>
  <c r="AN798" i="1"/>
  <c r="AO798" i="1"/>
  <c r="AM803" i="1"/>
  <c r="AN803" i="1"/>
  <c r="AO803" i="1"/>
  <c r="AM804" i="1"/>
  <c r="AN804" i="1"/>
  <c r="AO804" i="1"/>
  <c r="AM805" i="1"/>
  <c r="AN805" i="1"/>
  <c r="AO805" i="1"/>
  <c r="AM806" i="1"/>
  <c r="AN806" i="1"/>
  <c r="AO806" i="1"/>
  <c r="AM807" i="1"/>
  <c r="AN807" i="1"/>
  <c r="AO807" i="1"/>
  <c r="AM808" i="1"/>
  <c r="AN808" i="1"/>
  <c r="AO808" i="1"/>
  <c r="AM809" i="1"/>
  <c r="AN809" i="1"/>
  <c r="AO809" i="1"/>
  <c r="AM810" i="1"/>
  <c r="AN810" i="1"/>
  <c r="AO810" i="1"/>
  <c r="AM811" i="1"/>
  <c r="AN811" i="1"/>
  <c r="AO811" i="1"/>
  <c r="AN812" i="1"/>
  <c r="AM813" i="1"/>
  <c r="AN813" i="1"/>
  <c r="AO813" i="1"/>
  <c r="AM814" i="1"/>
  <c r="AN814" i="1"/>
  <c r="AO814" i="1"/>
  <c r="AM819" i="1"/>
  <c r="AN819" i="1"/>
  <c r="AO819" i="1"/>
  <c r="AM820" i="1"/>
  <c r="AN820" i="1"/>
  <c r="AO820" i="1"/>
  <c r="AM821" i="1"/>
  <c r="AN821" i="1"/>
  <c r="AO821" i="1"/>
  <c r="AM822" i="1"/>
  <c r="AN822" i="1"/>
  <c r="AO822" i="1"/>
  <c r="AM823" i="1"/>
  <c r="AN823" i="1"/>
  <c r="AO823" i="1"/>
  <c r="AM824" i="1"/>
  <c r="AN824" i="1"/>
  <c r="AO824" i="1"/>
  <c r="AM825" i="1"/>
  <c r="AN825" i="1"/>
  <c r="AO825" i="1"/>
  <c r="AM826" i="1"/>
  <c r="AN826" i="1"/>
  <c r="AO826" i="1"/>
  <c r="AM827" i="1"/>
  <c r="AN827" i="1"/>
  <c r="AO827" i="1"/>
  <c r="AN828" i="1"/>
  <c r="AM829" i="1"/>
  <c r="AN829" i="1"/>
  <c r="AO829" i="1"/>
  <c r="AM830" i="1"/>
  <c r="AN830" i="1"/>
  <c r="AO830" i="1"/>
  <c r="AM835" i="1"/>
  <c r="AN835" i="1"/>
  <c r="AO835" i="1"/>
  <c r="AM836" i="1"/>
  <c r="AN836" i="1"/>
  <c r="AO836" i="1"/>
  <c r="AM837" i="1"/>
  <c r="AN837" i="1"/>
  <c r="AO837" i="1"/>
  <c r="AM838" i="1"/>
  <c r="AN838" i="1"/>
  <c r="AO838" i="1"/>
  <c r="AM839" i="1"/>
  <c r="AN839" i="1"/>
  <c r="AO839" i="1"/>
  <c r="AM840" i="1"/>
  <c r="AN840" i="1"/>
  <c r="AO840" i="1"/>
  <c r="AM841" i="1"/>
  <c r="AN841" i="1"/>
  <c r="AO841" i="1"/>
  <c r="AM842" i="1"/>
  <c r="AN842" i="1"/>
  <c r="AO842" i="1"/>
  <c r="AM843" i="1"/>
  <c r="AN843" i="1"/>
  <c r="AO843" i="1"/>
  <c r="AM845" i="1"/>
  <c r="AN845" i="1"/>
  <c r="AO845" i="1"/>
  <c r="AM846" i="1"/>
  <c r="AN846" i="1"/>
  <c r="AO846" i="1"/>
  <c r="AM847" i="1"/>
  <c r="AN847" i="1"/>
  <c r="AM851" i="1"/>
  <c r="AN851" i="1"/>
  <c r="AO851" i="1"/>
  <c r="AM852" i="1"/>
  <c r="AN852" i="1"/>
  <c r="AO852" i="1"/>
  <c r="AM853" i="1"/>
  <c r="AN853" i="1"/>
  <c r="AO853" i="1"/>
  <c r="AM854" i="1"/>
  <c r="AN854" i="1"/>
  <c r="AO854" i="1"/>
  <c r="AM855" i="1"/>
  <c r="AN855" i="1"/>
  <c r="AO855" i="1"/>
  <c r="AM856" i="1"/>
  <c r="AN856" i="1"/>
  <c r="AO856" i="1"/>
  <c r="AM857" i="1"/>
  <c r="AN857" i="1"/>
  <c r="AO857" i="1"/>
  <c r="AM858" i="1"/>
  <c r="AN858" i="1"/>
  <c r="AO858" i="1"/>
  <c r="AM859" i="1"/>
  <c r="AN859" i="1"/>
  <c r="AO859" i="1"/>
  <c r="AN860" i="1"/>
  <c r="AM861" i="1"/>
  <c r="AN861" i="1"/>
  <c r="AO861" i="1"/>
  <c r="AM862" i="1"/>
  <c r="AN862" i="1"/>
  <c r="AO862" i="1"/>
  <c r="AM863" i="1"/>
  <c r="AN863" i="1"/>
  <c r="AO863" i="1"/>
  <c r="AM867" i="1"/>
  <c r="AN867" i="1"/>
  <c r="AO867" i="1"/>
  <c r="AM868" i="1"/>
  <c r="AN868" i="1"/>
  <c r="AO868" i="1"/>
  <c r="AM869" i="1"/>
  <c r="AN869" i="1"/>
  <c r="AO869" i="1"/>
  <c r="AM870" i="1"/>
  <c r="AN870" i="1"/>
  <c r="AO870" i="1"/>
  <c r="AM871" i="1"/>
  <c r="AN871" i="1"/>
  <c r="AO871" i="1"/>
  <c r="AM872" i="1"/>
  <c r="AN872" i="1"/>
  <c r="AO872" i="1"/>
  <c r="AM873" i="1"/>
  <c r="AN873" i="1"/>
  <c r="AO873" i="1"/>
  <c r="AM874" i="1"/>
  <c r="AN874" i="1"/>
  <c r="AO874" i="1"/>
  <c r="AM875" i="1"/>
  <c r="AN875" i="1"/>
  <c r="AO875" i="1"/>
  <c r="AM877" i="1"/>
  <c r="AN877" i="1"/>
  <c r="AO877" i="1"/>
  <c r="AM878" i="1"/>
  <c r="AN878" i="1"/>
  <c r="AO878" i="1"/>
  <c r="AO879" i="1"/>
  <c r="AM883" i="1"/>
  <c r="AN883" i="1"/>
  <c r="AO883" i="1"/>
  <c r="AM884" i="1"/>
  <c r="AN884" i="1"/>
  <c r="AO884" i="1"/>
  <c r="AM885" i="1"/>
  <c r="AN885" i="1"/>
  <c r="AO885" i="1"/>
  <c r="AM886" i="1"/>
  <c r="AN886" i="1"/>
  <c r="AO886" i="1"/>
  <c r="AM887" i="1"/>
  <c r="AN887" i="1"/>
  <c r="AO887" i="1"/>
  <c r="AM888" i="1"/>
  <c r="AN888" i="1"/>
  <c r="AO888" i="1"/>
  <c r="AM889" i="1"/>
  <c r="AN889" i="1"/>
  <c r="AO889" i="1"/>
  <c r="AM890" i="1"/>
  <c r="AN890" i="1"/>
  <c r="AO890" i="1"/>
  <c r="AM891" i="1"/>
  <c r="AN891" i="1"/>
  <c r="AO891" i="1"/>
  <c r="AM893" i="1"/>
  <c r="AN893" i="1"/>
  <c r="AO893" i="1"/>
  <c r="AM894" i="1"/>
  <c r="AN894" i="1"/>
  <c r="AO894" i="1"/>
  <c r="AO896" i="1"/>
  <c r="AM897" i="1"/>
  <c r="AN897" i="1"/>
  <c r="AM899" i="1"/>
  <c r="AN899" i="1"/>
  <c r="AO899" i="1"/>
  <c r="AM900" i="1"/>
  <c r="AN900" i="1"/>
  <c r="AO900" i="1"/>
  <c r="AM901" i="1"/>
  <c r="AN901" i="1"/>
  <c r="AO901" i="1"/>
  <c r="AM902" i="1"/>
  <c r="AN902" i="1"/>
  <c r="AO902" i="1"/>
  <c r="AM903" i="1"/>
  <c r="AN903" i="1"/>
  <c r="AO903" i="1"/>
  <c r="AM904" i="1"/>
  <c r="AN904" i="1"/>
  <c r="AO904" i="1"/>
  <c r="AM905" i="1"/>
  <c r="AN905" i="1"/>
  <c r="AO905" i="1"/>
  <c r="AM906" i="1"/>
  <c r="AN906" i="1"/>
  <c r="AO906" i="1"/>
  <c r="AM907" i="1"/>
  <c r="AN907" i="1"/>
  <c r="AO907" i="1"/>
  <c r="AM908" i="1"/>
  <c r="AN908" i="1"/>
  <c r="AM909" i="1"/>
  <c r="AN909" i="1"/>
  <c r="AO909" i="1"/>
  <c r="AM910" i="1"/>
  <c r="AN910" i="1"/>
  <c r="AO910" i="1"/>
  <c r="AM915" i="1"/>
  <c r="AN915" i="1"/>
  <c r="AO915" i="1"/>
  <c r="AM916" i="1"/>
  <c r="AN916" i="1"/>
  <c r="AO916" i="1"/>
  <c r="AM917" i="1"/>
  <c r="AN917" i="1"/>
  <c r="AO917" i="1"/>
  <c r="AM918" i="1"/>
  <c r="AN918" i="1"/>
  <c r="AO918" i="1"/>
  <c r="AM919" i="1"/>
  <c r="AN919" i="1"/>
  <c r="AO919" i="1"/>
  <c r="AM920" i="1"/>
  <c r="AN920" i="1"/>
  <c r="AO920" i="1"/>
  <c r="AM921" i="1"/>
  <c r="AN921" i="1"/>
  <c r="AO921" i="1"/>
  <c r="AM922" i="1"/>
  <c r="AN922" i="1"/>
  <c r="AO922" i="1"/>
  <c r="AM923" i="1"/>
  <c r="AN923" i="1"/>
  <c r="AO923" i="1"/>
  <c r="AM924" i="1"/>
  <c r="AN924" i="1"/>
  <c r="AM925" i="1"/>
  <c r="AN925" i="1"/>
  <c r="AO925" i="1"/>
  <c r="AM926" i="1"/>
  <c r="AN926" i="1"/>
  <c r="AO926" i="1"/>
  <c r="AM931" i="1"/>
  <c r="AN931" i="1"/>
  <c r="AO931" i="1"/>
  <c r="AM932" i="1"/>
  <c r="AN932" i="1"/>
  <c r="AO932" i="1"/>
  <c r="AM933" i="1"/>
  <c r="AN933" i="1"/>
  <c r="AO933" i="1"/>
  <c r="AM934" i="1"/>
  <c r="AN934" i="1"/>
  <c r="AO934" i="1"/>
  <c r="AM935" i="1"/>
  <c r="AN935" i="1"/>
  <c r="AO935" i="1"/>
  <c r="AM936" i="1"/>
  <c r="AN936" i="1"/>
  <c r="AO936" i="1"/>
  <c r="AM937" i="1"/>
  <c r="AN937" i="1"/>
  <c r="AO937" i="1"/>
  <c r="AM938" i="1"/>
  <c r="AN938" i="1"/>
  <c r="AO938" i="1"/>
  <c r="AM939" i="1"/>
  <c r="AN939" i="1"/>
  <c r="AO939" i="1"/>
  <c r="AN940" i="1"/>
  <c r="AM941" i="1"/>
  <c r="AN941" i="1"/>
  <c r="AO941" i="1"/>
  <c r="AM942" i="1"/>
  <c r="AN942" i="1"/>
  <c r="AO942" i="1"/>
  <c r="AO946" i="1"/>
  <c r="AM947" i="1"/>
  <c r="AN947" i="1"/>
  <c r="AO947" i="1"/>
  <c r="AM948" i="1"/>
  <c r="AN948" i="1"/>
  <c r="AO948" i="1"/>
  <c r="AM949" i="1"/>
  <c r="AN949" i="1"/>
  <c r="AO949" i="1"/>
  <c r="AM950" i="1"/>
  <c r="AN950" i="1"/>
  <c r="AO950" i="1"/>
  <c r="AM951" i="1"/>
  <c r="AN951" i="1"/>
  <c r="AO951" i="1"/>
  <c r="AM952" i="1"/>
  <c r="AN952" i="1"/>
  <c r="AO952" i="1"/>
  <c r="AM953" i="1"/>
  <c r="AN953" i="1"/>
  <c r="AO953" i="1"/>
  <c r="AM954" i="1"/>
  <c r="AN954" i="1"/>
  <c r="AO954" i="1"/>
  <c r="AM955" i="1"/>
  <c r="AN955" i="1"/>
  <c r="AO955" i="1"/>
  <c r="AN956" i="1"/>
  <c r="AM957" i="1"/>
  <c r="AN957" i="1"/>
  <c r="AO957" i="1"/>
  <c r="AM958" i="1"/>
  <c r="AN958" i="1"/>
  <c r="AO958" i="1"/>
  <c r="AM963" i="1"/>
  <c r="AN963" i="1"/>
  <c r="AO963" i="1"/>
  <c r="AM964" i="1"/>
  <c r="AN964" i="1"/>
  <c r="AO964" i="1"/>
  <c r="AM965" i="1"/>
  <c r="AN965" i="1"/>
  <c r="AO965" i="1"/>
  <c r="AM966" i="1"/>
  <c r="AN966" i="1"/>
  <c r="AO966" i="1"/>
  <c r="AM967" i="1"/>
  <c r="AN967" i="1"/>
  <c r="AO967" i="1"/>
  <c r="AM968" i="1"/>
  <c r="AN968" i="1"/>
  <c r="AO968" i="1"/>
  <c r="AM969" i="1"/>
  <c r="AN969" i="1"/>
  <c r="AO969" i="1"/>
  <c r="AM970" i="1"/>
  <c r="AN970" i="1"/>
  <c r="AO970" i="1"/>
  <c r="AM971" i="1"/>
  <c r="AN971" i="1"/>
  <c r="AO971" i="1"/>
  <c r="AM973" i="1"/>
  <c r="AN973" i="1"/>
  <c r="AO973" i="1"/>
  <c r="AM974" i="1"/>
  <c r="AN974" i="1"/>
  <c r="AO974" i="1"/>
  <c r="AM975" i="1"/>
  <c r="AN975" i="1"/>
  <c r="AM979" i="1"/>
  <c r="AN979" i="1"/>
  <c r="AO979" i="1"/>
  <c r="AM980" i="1"/>
  <c r="AN980" i="1"/>
  <c r="AO980" i="1"/>
  <c r="AM981" i="1"/>
  <c r="AN981" i="1"/>
  <c r="AO981" i="1"/>
  <c r="AM982" i="1"/>
  <c r="AN982" i="1"/>
  <c r="AO982" i="1"/>
  <c r="AM983" i="1"/>
  <c r="AN983" i="1"/>
  <c r="AO983" i="1"/>
  <c r="AM984" i="1"/>
  <c r="AN984" i="1"/>
  <c r="AO984" i="1"/>
  <c r="AM985" i="1"/>
  <c r="AN985" i="1"/>
  <c r="AO985" i="1"/>
  <c r="AM986" i="1"/>
  <c r="AN986" i="1"/>
  <c r="AO986" i="1"/>
  <c r="AM987" i="1"/>
  <c r="AN987" i="1"/>
  <c r="AO987" i="1"/>
  <c r="AM988" i="1"/>
  <c r="AM989" i="1"/>
  <c r="AN989" i="1"/>
  <c r="AO989" i="1"/>
  <c r="AM990" i="1"/>
  <c r="AN990" i="1"/>
  <c r="AO990" i="1"/>
  <c r="AM991" i="1"/>
  <c r="AN991" i="1"/>
  <c r="AM995" i="1"/>
  <c r="AN995" i="1"/>
  <c r="AO995" i="1"/>
  <c r="AM996" i="1"/>
  <c r="AN996" i="1"/>
  <c r="AO996" i="1"/>
  <c r="AM997" i="1"/>
  <c r="AN997" i="1"/>
  <c r="AO997" i="1"/>
  <c r="AM998" i="1"/>
  <c r="AN998" i="1"/>
  <c r="AO998" i="1"/>
  <c r="AM999" i="1"/>
  <c r="AN999" i="1"/>
  <c r="AO999" i="1"/>
  <c r="AM1000" i="1"/>
  <c r="AN1000" i="1"/>
  <c r="AO1000" i="1"/>
  <c r="AM1001" i="1"/>
  <c r="AN1001" i="1"/>
  <c r="AO1001" i="1"/>
  <c r="AM1002" i="1"/>
  <c r="AN1002" i="1"/>
  <c r="AO1002" i="1"/>
  <c r="AM1003" i="1"/>
  <c r="AN1003" i="1"/>
  <c r="AO1003" i="1"/>
  <c r="AM1004" i="1"/>
  <c r="AM1005" i="1"/>
  <c r="AN1005" i="1"/>
  <c r="AO1005" i="1"/>
  <c r="AM1006" i="1"/>
  <c r="AN1006" i="1"/>
  <c r="AO1006" i="1"/>
  <c r="AM1007" i="1"/>
  <c r="AN1007" i="1"/>
  <c r="AM1011" i="1"/>
  <c r="AN1011" i="1"/>
  <c r="AO1011" i="1"/>
  <c r="AM1012" i="1"/>
  <c r="AN1012" i="1"/>
  <c r="AO1012" i="1"/>
  <c r="AO2" i="1"/>
  <c r="AN2" i="1"/>
  <c r="AM2" i="1"/>
  <c r="D37" i="2"/>
  <c r="B37" i="2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2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963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260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963" i="1"/>
  <c r="T964" i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S964" i="1"/>
  <c r="S965" i="1"/>
  <c r="S966" i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963" i="1"/>
  <c r="D964" i="1"/>
  <c r="D965" i="1"/>
  <c r="E965" i="1"/>
  <c r="D966" i="1"/>
  <c r="E966" i="1"/>
  <c r="D967" i="1"/>
  <c r="E967" i="1" s="1"/>
  <c r="E964" i="1"/>
  <c r="E963" i="1"/>
  <c r="AN785" i="1" l="1"/>
  <c r="AM785" i="1"/>
  <c r="AO785" i="1"/>
  <c r="AN769" i="1"/>
  <c r="AM769" i="1"/>
  <c r="AO769" i="1"/>
  <c r="AN753" i="1"/>
  <c r="AM753" i="1"/>
  <c r="AN721" i="1"/>
  <c r="AM721" i="1"/>
  <c r="AO721" i="1"/>
  <c r="AN673" i="1"/>
  <c r="AM673" i="1"/>
  <c r="AO673" i="1"/>
  <c r="AM49" i="1"/>
  <c r="AO49" i="1"/>
  <c r="AM608" i="1"/>
  <c r="AN689" i="1"/>
  <c r="AO689" i="1"/>
  <c r="AM689" i="1"/>
  <c r="AN657" i="1"/>
  <c r="AO657" i="1"/>
  <c r="AN641" i="1"/>
  <c r="AM641" i="1"/>
  <c r="AO641" i="1"/>
  <c r="AN625" i="1"/>
  <c r="AM625" i="1"/>
  <c r="AN609" i="1"/>
  <c r="AM609" i="1"/>
  <c r="AO609" i="1"/>
  <c r="AN593" i="1"/>
  <c r="AM593" i="1"/>
  <c r="AO593" i="1"/>
  <c r="AN561" i="1"/>
  <c r="AO561" i="1"/>
  <c r="AM561" i="1"/>
  <c r="AM33" i="1"/>
  <c r="AN33" i="1"/>
  <c r="AO33" i="1"/>
  <c r="AM705" i="1"/>
  <c r="AO768" i="1"/>
  <c r="AN768" i="1"/>
  <c r="AM768" i="1"/>
  <c r="AN752" i="1"/>
  <c r="AM752" i="1"/>
  <c r="AO752" i="1"/>
  <c r="AM512" i="1"/>
  <c r="AN512" i="1"/>
  <c r="AO512" i="1"/>
  <c r="AO930" i="1"/>
  <c r="AN930" i="1"/>
  <c r="AO753" i="1"/>
  <c r="AM914" i="1"/>
  <c r="AO914" i="1"/>
  <c r="AM898" i="1"/>
  <c r="AO898" i="1"/>
  <c r="AN898" i="1"/>
  <c r="AM882" i="1"/>
  <c r="AN882" i="1"/>
  <c r="AO882" i="1"/>
  <c r="AM866" i="1"/>
  <c r="AN866" i="1"/>
  <c r="AO866" i="1"/>
  <c r="AM850" i="1"/>
  <c r="AN850" i="1"/>
  <c r="AO850" i="1"/>
  <c r="AM834" i="1"/>
  <c r="AN834" i="1"/>
  <c r="AO834" i="1"/>
  <c r="AM818" i="1"/>
  <c r="AN818" i="1"/>
  <c r="AM802" i="1"/>
  <c r="AO802" i="1"/>
  <c r="AM786" i="1"/>
  <c r="AO786" i="1"/>
  <c r="AN786" i="1"/>
  <c r="AM770" i="1"/>
  <c r="AN770" i="1"/>
  <c r="AO770" i="1"/>
  <c r="AM754" i="1"/>
  <c r="AN754" i="1"/>
  <c r="AM738" i="1"/>
  <c r="AN738" i="1"/>
  <c r="AO738" i="1"/>
  <c r="AM722" i="1"/>
  <c r="AN722" i="1"/>
  <c r="AO722" i="1"/>
  <c r="AM706" i="1"/>
  <c r="AN706" i="1"/>
  <c r="AM690" i="1"/>
  <c r="AN690" i="1"/>
  <c r="AO690" i="1"/>
  <c r="AM674" i="1"/>
  <c r="AN674" i="1"/>
  <c r="AO674" i="1"/>
  <c r="AM658" i="1"/>
  <c r="AN658" i="1"/>
  <c r="AO658" i="1"/>
  <c r="AM642" i="1"/>
  <c r="AN642" i="1"/>
  <c r="AO642" i="1"/>
  <c r="AM626" i="1"/>
  <c r="AN626" i="1"/>
  <c r="AM610" i="1"/>
  <c r="AN610" i="1"/>
  <c r="AO610" i="1"/>
  <c r="AM594" i="1"/>
  <c r="AN594" i="1"/>
  <c r="AO594" i="1"/>
  <c r="AM578" i="1"/>
  <c r="AN578" i="1"/>
  <c r="AM562" i="1"/>
  <c r="AN562" i="1"/>
  <c r="AO562" i="1"/>
  <c r="AM546" i="1"/>
  <c r="AN546" i="1"/>
  <c r="AO546" i="1"/>
  <c r="AM530" i="1"/>
  <c r="AN530" i="1"/>
  <c r="AO530" i="1"/>
  <c r="AM514" i="1"/>
  <c r="AN514" i="1"/>
  <c r="AO514" i="1"/>
  <c r="AM498" i="1"/>
  <c r="AN498" i="1"/>
  <c r="AO498" i="1"/>
  <c r="AM482" i="1"/>
  <c r="AN482" i="1"/>
  <c r="AO482" i="1"/>
  <c r="AM466" i="1"/>
  <c r="AN466" i="1"/>
  <c r="AO466" i="1"/>
  <c r="AM450" i="1"/>
  <c r="AN450" i="1"/>
  <c r="AO450" i="1"/>
  <c r="AM434" i="1"/>
  <c r="AO434" i="1"/>
  <c r="AN434" i="1"/>
  <c r="AO418" i="1"/>
  <c r="AM418" i="1"/>
  <c r="AN418" i="1"/>
  <c r="AM402" i="1"/>
  <c r="AN402" i="1"/>
  <c r="AO402" i="1"/>
  <c r="AM386" i="1"/>
  <c r="AN386" i="1"/>
  <c r="AO386" i="1"/>
  <c r="AM370" i="1"/>
  <c r="AN370" i="1"/>
  <c r="AO370" i="1"/>
  <c r="AM354" i="1"/>
  <c r="AN354" i="1"/>
  <c r="AO354" i="1"/>
  <c r="AM338" i="1"/>
  <c r="AN338" i="1"/>
  <c r="AO338" i="1"/>
  <c r="AM322" i="1"/>
  <c r="AN322" i="1"/>
  <c r="AM306" i="1"/>
  <c r="AN306" i="1"/>
  <c r="AO306" i="1"/>
  <c r="AM290" i="1"/>
  <c r="AN290" i="1"/>
  <c r="AO290" i="1"/>
  <c r="AM258" i="1"/>
  <c r="AN258" i="1"/>
  <c r="AO258" i="1"/>
  <c r="AM242" i="1"/>
  <c r="AN242" i="1"/>
  <c r="AO242" i="1"/>
  <c r="AM226" i="1"/>
  <c r="AN226" i="1"/>
  <c r="AM210" i="1"/>
  <c r="AN210" i="1"/>
  <c r="AO210" i="1"/>
  <c r="AM194" i="1"/>
  <c r="AN194" i="1"/>
  <c r="AO194" i="1"/>
  <c r="AM178" i="1"/>
  <c r="AN178" i="1"/>
  <c r="AM162" i="1"/>
  <c r="AN162" i="1"/>
  <c r="AO162" i="1"/>
  <c r="AM146" i="1"/>
  <c r="AO146" i="1"/>
  <c r="AN146" i="1"/>
  <c r="AM130" i="1"/>
  <c r="AN130" i="1"/>
  <c r="AO130" i="1"/>
  <c r="AM114" i="1"/>
  <c r="AN114" i="1"/>
  <c r="AO114" i="1"/>
  <c r="AM98" i="1"/>
  <c r="AN98" i="1"/>
  <c r="AO98" i="1"/>
  <c r="AM82" i="1"/>
  <c r="AN82" i="1"/>
  <c r="AO82" i="1"/>
  <c r="AM66" i="1"/>
  <c r="AN66" i="1"/>
  <c r="AO66" i="1"/>
  <c r="AM50" i="1"/>
  <c r="AN50" i="1"/>
  <c r="AO50" i="1"/>
  <c r="AM18" i="1"/>
  <c r="AO18" i="1"/>
  <c r="AN18" i="1"/>
  <c r="AN513" i="1"/>
  <c r="AM513" i="1"/>
  <c r="AO513" i="1"/>
  <c r="AM848" i="1"/>
  <c r="AN848" i="1"/>
  <c r="AO848" i="1"/>
  <c r="AM800" i="1"/>
  <c r="AN800" i="1"/>
  <c r="AM272" i="1"/>
  <c r="AN272" i="1"/>
  <c r="AO272" i="1"/>
  <c r="AN256" i="1"/>
  <c r="AO256" i="1"/>
  <c r="AM256" i="1"/>
  <c r="AM240" i="1"/>
  <c r="AN240" i="1"/>
  <c r="AO240" i="1"/>
  <c r="AM224" i="1"/>
  <c r="AO224" i="1"/>
  <c r="AN224" i="1"/>
  <c r="AN208" i="1"/>
  <c r="AM208" i="1"/>
  <c r="AO208" i="1"/>
  <c r="AM192" i="1"/>
  <c r="AN192" i="1"/>
  <c r="AO192" i="1"/>
  <c r="AM176" i="1"/>
  <c r="AN176" i="1"/>
  <c r="AO176" i="1"/>
  <c r="AO160" i="1"/>
  <c r="AM160" i="1"/>
  <c r="AN160" i="1"/>
  <c r="AM144" i="1"/>
  <c r="AN144" i="1"/>
  <c r="AO144" i="1"/>
  <c r="AN128" i="1"/>
  <c r="AM128" i="1"/>
  <c r="AO128" i="1"/>
  <c r="AM112" i="1"/>
  <c r="AN112" i="1"/>
  <c r="AO112" i="1"/>
  <c r="AM80" i="1"/>
  <c r="AN80" i="1"/>
  <c r="AO80" i="1"/>
  <c r="AO32" i="1"/>
  <c r="AN32" i="1"/>
  <c r="AM32" i="1"/>
  <c r="AM385" i="1"/>
  <c r="AO880" i="1"/>
  <c r="AO818" i="1"/>
  <c r="AN880" i="1"/>
  <c r="AN496" i="1"/>
  <c r="AM946" i="1"/>
  <c r="AN946" i="1"/>
  <c r="AN49" i="1"/>
  <c r="AM288" i="1"/>
  <c r="AN48" i="1"/>
  <c r="AO913" i="1"/>
  <c r="AM801" i="1"/>
  <c r="AO656" i="1"/>
  <c r="AO577" i="1"/>
  <c r="AO145" i="1"/>
  <c r="AM962" i="1"/>
  <c r="AN962" i="1"/>
  <c r="AO962" i="1"/>
  <c r="AN1009" i="1"/>
  <c r="AM1009" i="1"/>
  <c r="AO1009" i="1"/>
  <c r="AN993" i="1"/>
  <c r="AM993" i="1"/>
  <c r="AO993" i="1"/>
  <c r="AN977" i="1"/>
  <c r="AM977" i="1"/>
  <c r="AO977" i="1"/>
  <c r="AM961" i="1"/>
  <c r="AN961" i="1"/>
  <c r="AO961" i="1"/>
  <c r="AN929" i="1"/>
  <c r="AM929" i="1"/>
  <c r="AM881" i="1"/>
  <c r="AN881" i="1"/>
  <c r="AO881" i="1"/>
  <c r="AM865" i="1"/>
  <c r="AO865" i="1"/>
  <c r="AN865" i="1"/>
  <c r="AM849" i="1"/>
  <c r="AN849" i="1"/>
  <c r="AO849" i="1"/>
  <c r="AM833" i="1"/>
  <c r="AN833" i="1"/>
  <c r="AO833" i="1"/>
  <c r="AN817" i="1"/>
  <c r="AM817" i="1"/>
  <c r="AO817" i="1"/>
  <c r="AN737" i="1"/>
  <c r="AM737" i="1"/>
  <c r="AO737" i="1"/>
  <c r="AM65" i="1"/>
  <c r="AN65" i="1"/>
  <c r="AO65" i="1"/>
  <c r="AM1008" i="1"/>
  <c r="AN1008" i="1"/>
  <c r="AO1008" i="1"/>
  <c r="AN992" i="1"/>
  <c r="AM992" i="1"/>
  <c r="AO992" i="1"/>
  <c r="AM976" i="1"/>
  <c r="AN976" i="1"/>
  <c r="AO976" i="1"/>
  <c r="AO960" i="1"/>
  <c r="AM960" i="1"/>
  <c r="AN960" i="1"/>
  <c r="AM944" i="1"/>
  <c r="AN944" i="1"/>
  <c r="AO944" i="1"/>
  <c r="AO928" i="1"/>
  <c r="AM928" i="1"/>
  <c r="AN928" i="1"/>
  <c r="AO912" i="1"/>
  <c r="AM912" i="1"/>
  <c r="AN912" i="1"/>
  <c r="AN864" i="1"/>
  <c r="AO864" i="1"/>
  <c r="AO832" i="1"/>
  <c r="AM832" i="1"/>
  <c r="AN832" i="1"/>
  <c r="AM816" i="1"/>
  <c r="AN816" i="1"/>
  <c r="AO816" i="1"/>
  <c r="AN592" i="1"/>
  <c r="AM592" i="1"/>
  <c r="AO592" i="1"/>
  <c r="AM576" i="1"/>
  <c r="AN576" i="1"/>
  <c r="AM560" i="1"/>
  <c r="AN560" i="1"/>
  <c r="AO560" i="1"/>
  <c r="AN544" i="1"/>
  <c r="AM544" i="1"/>
  <c r="AO544" i="1"/>
  <c r="AN528" i="1"/>
  <c r="AO528" i="1"/>
  <c r="AO304" i="1"/>
  <c r="AM304" i="1"/>
  <c r="AN304" i="1"/>
  <c r="AM496" i="1"/>
  <c r="AO48" i="1"/>
  <c r="AO801" i="1"/>
  <c r="AM736" i="1"/>
  <c r="AN913" i="1"/>
  <c r="AO800" i="1"/>
  <c r="AN656" i="1"/>
  <c r="AM577" i="1"/>
  <c r="AN145" i="1"/>
  <c r="AN529" i="1"/>
  <c r="AM529" i="1"/>
  <c r="AO529" i="1"/>
  <c r="AN497" i="1"/>
  <c r="AO497" i="1"/>
  <c r="AM497" i="1"/>
  <c r="AN481" i="1"/>
  <c r="AO481" i="1"/>
  <c r="AM481" i="1"/>
  <c r="AN465" i="1"/>
  <c r="AO465" i="1"/>
  <c r="AM465" i="1"/>
  <c r="AM449" i="1"/>
  <c r="AN449" i="1"/>
  <c r="AO449" i="1"/>
  <c r="AM433" i="1"/>
  <c r="AN433" i="1"/>
  <c r="AO433" i="1"/>
  <c r="AM417" i="1"/>
  <c r="AN417" i="1"/>
  <c r="AO417" i="1"/>
  <c r="AO401" i="1"/>
  <c r="AM401" i="1"/>
  <c r="AN401" i="1"/>
  <c r="AM369" i="1"/>
  <c r="AN369" i="1"/>
  <c r="AO369" i="1"/>
  <c r="AO353" i="1"/>
  <c r="AM353" i="1"/>
  <c r="AN353" i="1"/>
  <c r="AN337" i="1"/>
  <c r="AO337" i="1"/>
  <c r="AM337" i="1"/>
  <c r="AM321" i="1"/>
  <c r="AN321" i="1"/>
  <c r="AO321" i="1"/>
  <c r="AM305" i="1"/>
  <c r="AN305" i="1"/>
  <c r="AO305" i="1"/>
  <c r="AM289" i="1"/>
  <c r="AN289" i="1"/>
  <c r="AO289" i="1"/>
  <c r="AM257" i="1"/>
  <c r="AN257" i="1"/>
  <c r="AO257" i="1"/>
  <c r="AM241" i="1"/>
  <c r="AN241" i="1"/>
  <c r="AO241" i="1"/>
  <c r="AO225" i="1"/>
  <c r="AM225" i="1"/>
  <c r="AN225" i="1"/>
  <c r="AN209" i="1"/>
  <c r="AO209" i="1"/>
  <c r="AM209" i="1"/>
  <c r="AM193" i="1"/>
  <c r="AN193" i="1"/>
  <c r="AM177" i="1"/>
  <c r="AN177" i="1"/>
  <c r="AO177" i="1"/>
  <c r="AM161" i="1"/>
  <c r="AN161" i="1"/>
  <c r="AO161" i="1"/>
  <c r="AO129" i="1"/>
  <c r="AM129" i="1"/>
  <c r="AN129" i="1"/>
  <c r="AM113" i="1"/>
  <c r="AN113" i="1"/>
  <c r="AO113" i="1"/>
  <c r="AO97" i="1"/>
  <c r="AN97" i="1"/>
  <c r="AN81" i="1"/>
  <c r="AO81" i="1"/>
  <c r="AM81" i="1"/>
  <c r="AM17" i="1"/>
  <c r="AO17" i="1"/>
  <c r="AN17" i="1"/>
  <c r="AO385" i="1"/>
  <c r="AN802" i="1"/>
  <c r="AN736" i="1"/>
  <c r="AN288" i="1"/>
  <c r="AN914" i="1"/>
  <c r="AO576" i="1"/>
  <c r="AO448" i="1"/>
  <c r="AM34" i="1"/>
  <c r="AN34" i="1"/>
  <c r="AO34" i="1"/>
  <c r="AN945" i="1"/>
  <c r="AM945" i="1"/>
  <c r="AO945" i="1"/>
  <c r="AN273" i="1"/>
  <c r="AM273" i="1"/>
  <c r="AO273" i="1"/>
  <c r="AM432" i="1"/>
  <c r="AN432" i="1"/>
  <c r="AO432" i="1"/>
  <c r="AM416" i="1"/>
  <c r="AN416" i="1"/>
  <c r="AO416" i="1"/>
  <c r="AM400" i="1"/>
  <c r="AN400" i="1"/>
  <c r="AO400" i="1"/>
  <c r="AN384" i="1"/>
  <c r="AO384" i="1"/>
  <c r="AM384" i="1"/>
  <c r="AM368" i="1"/>
  <c r="AN368" i="1"/>
  <c r="AO368" i="1"/>
  <c r="AM352" i="1"/>
  <c r="AO352" i="1"/>
  <c r="AN352" i="1"/>
  <c r="AN336" i="1"/>
  <c r="AO336" i="1"/>
  <c r="AM320" i="1"/>
  <c r="AN320" i="1"/>
  <c r="AO320" i="1"/>
  <c r="AM64" i="1"/>
  <c r="AN64" i="1"/>
  <c r="AO64" i="1"/>
  <c r="AM16" i="1"/>
  <c r="AN16" i="1"/>
  <c r="AO16" i="1"/>
  <c r="AN784" i="1"/>
  <c r="AN448" i="1"/>
  <c r="AM1010" i="1"/>
  <c r="AO1010" i="1"/>
  <c r="AN1010" i="1"/>
  <c r="AO994" i="1"/>
  <c r="AM994" i="1"/>
  <c r="AN994" i="1"/>
  <c r="AO978" i="1"/>
  <c r="AM978" i="1"/>
  <c r="AN978" i="1"/>
  <c r="AM274" i="1"/>
  <c r="AO274" i="1"/>
  <c r="AN274" i="1"/>
  <c r="AN545" i="1"/>
  <c r="AM545" i="1"/>
  <c r="AM480" i="1"/>
  <c r="AO480" i="1"/>
  <c r="AN480" i="1"/>
  <c r="AN896" i="1"/>
  <c r="AO322" i="1"/>
  <c r="AO193" i="1"/>
  <c r="AN96" i="1"/>
  <c r="AO754" i="1"/>
  <c r="AM657" i="1"/>
  <c r="AO578" i="1"/>
  <c r="AM784" i="1"/>
  <c r="AO626" i="1"/>
  <c r="AO545" i="1"/>
  <c r="AM720" i="1"/>
  <c r="AN720" i="1"/>
  <c r="AO720" i="1"/>
  <c r="AN704" i="1"/>
  <c r="AM704" i="1"/>
  <c r="AM688" i="1"/>
  <c r="AN688" i="1"/>
  <c r="AO688" i="1"/>
  <c r="AM672" i="1"/>
  <c r="AN672" i="1"/>
  <c r="AO672" i="1"/>
  <c r="AM640" i="1"/>
  <c r="AO640" i="1"/>
  <c r="AN640" i="1"/>
  <c r="AN624" i="1"/>
  <c r="AM624" i="1"/>
  <c r="AO624" i="1"/>
  <c r="AM464" i="1"/>
  <c r="AN464" i="1"/>
  <c r="AO464" i="1"/>
  <c r="AO625" i="1"/>
  <c r="AM415" i="1"/>
  <c r="AN415" i="1"/>
  <c r="AO415" i="1"/>
  <c r="AM399" i="1"/>
  <c r="AN399" i="1"/>
  <c r="AO399" i="1"/>
  <c r="AN655" i="1"/>
  <c r="AM940" i="1"/>
  <c r="AO895" i="1"/>
  <c r="AM879" i="1"/>
  <c r="AM655" i="1"/>
  <c r="AO431" i="1"/>
  <c r="AO396" i="1"/>
  <c r="AO383" i="1"/>
  <c r="AM812" i="1"/>
  <c r="AO812" i="1"/>
  <c r="AM796" i="1"/>
  <c r="AO796" i="1"/>
  <c r="AM780" i="1"/>
  <c r="AO780" i="1"/>
  <c r="AM764" i="1"/>
  <c r="AO764" i="1"/>
  <c r="AM748" i="1"/>
  <c r="AO748" i="1"/>
  <c r="AM732" i="1"/>
  <c r="AO732" i="1"/>
  <c r="AM716" i="1"/>
  <c r="AO716" i="1"/>
  <c r="AM700" i="1"/>
  <c r="AO700" i="1"/>
  <c r="AM684" i="1"/>
  <c r="AO684" i="1"/>
  <c r="AM668" i="1"/>
  <c r="AO668" i="1"/>
  <c r="AM652" i="1"/>
  <c r="AO652" i="1"/>
  <c r="AM636" i="1"/>
  <c r="AO636" i="1"/>
  <c r="AM620" i="1"/>
  <c r="AO620" i="1"/>
  <c r="AM604" i="1"/>
  <c r="AO604" i="1"/>
  <c r="AM588" i="1"/>
  <c r="AO588" i="1"/>
  <c r="AM572" i="1"/>
  <c r="AO572" i="1"/>
  <c r="AM556" i="1"/>
  <c r="AO556" i="1"/>
  <c r="AM540" i="1"/>
  <c r="AO540" i="1"/>
  <c r="AM524" i="1"/>
  <c r="AO524" i="1"/>
  <c r="AM508" i="1"/>
  <c r="AO508" i="1"/>
  <c r="AM492" i="1"/>
  <c r="AN492" i="1"/>
  <c r="AO492" i="1"/>
  <c r="AM476" i="1"/>
  <c r="AN476" i="1"/>
  <c r="AO476" i="1"/>
  <c r="AM460" i="1"/>
  <c r="AN460" i="1"/>
  <c r="AO460" i="1"/>
  <c r="AM444" i="1"/>
  <c r="AN444" i="1"/>
  <c r="AO444" i="1"/>
  <c r="AM428" i="1"/>
  <c r="AN428" i="1"/>
  <c r="AO911" i="1"/>
  <c r="AN799" i="1"/>
  <c r="AM703" i="1"/>
  <c r="AM575" i="1"/>
  <c r="AN556" i="1"/>
  <c r="AN443" i="1"/>
  <c r="AO443" i="1"/>
  <c r="AM427" i="1"/>
  <c r="AN427" i="1"/>
  <c r="AO427" i="1"/>
  <c r="AM411" i="1"/>
  <c r="AN411" i="1"/>
  <c r="AM363" i="1"/>
  <c r="AN363" i="1"/>
  <c r="AO363" i="1"/>
  <c r="AN575" i="1"/>
  <c r="AN431" i="1"/>
  <c r="AM956" i="1"/>
  <c r="AM828" i="1"/>
  <c r="D968" i="1"/>
  <c r="AO988" i="1"/>
  <c r="AN911" i="1"/>
  <c r="AN751" i="1"/>
  <c r="AN684" i="1"/>
  <c r="AN623" i="1"/>
  <c r="AN543" i="1"/>
  <c r="AN395" i="1"/>
  <c r="AO367" i="1"/>
  <c r="AO799" i="1"/>
  <c r="AN703" i="1"/>
  <c r="AN383" i="1"/>
  <c r="AM895" i="1"/>
  <c r="AO1004" i="1"/>
  <c r="AN972" i="1"/>
  <c r="AN844" i="1"/>
  <c r="AM972" i="1"/>
  <c r="AO927" i="1"/>
  <c r="AM844" i="1"/>
  <c r="AM751" i="1"/>
  <c r="AM623" i="1"/>
  <c r="AM543" i="1"/>
  <c r="AN524" i="1"/>
  <c r="AN479" i="1"/>
  <c r="AN367" i="1"/>
  <c r="AM335" i="1"/>
  <c r="AO335" i="1"/>
  <c r="AN511" i="1"/>
  <c r="AM479" i="1"/>
  <c r="AM927" i="1"/>
  <c r="AM671" i="1"/>
  <c r="AM511" i="1"/>
  <c r="AN943" i="1"/>
  <c r="AN876" i="1"/>
  <c r="AM815" i="1"/>
  <c r="AN719" i="1"/>
  <c r="AN652" i="1"/>
  <c r="AN591" i="1"/>
  <c r="AM443" i="1"/>
  <c r="AM447" i="1"/>
  <c r="AN447" i="1"/>
  <c r="AM860" i="1"/>
  <c r="AO959" i="1"/>
  <c r="AM876" i="1"/>
  <c r="AO831" i="1"/>
  <c r="AO767" i="1"/>
  <c r="AM719" i="1"/>
  <c r="AM591" i="1"/>
  <c r="AO428" i="1"/>
  <c r="AM351" i="1"/>
  <c r="AN351" i="1"/>
  <c r="AO351" i="1"/>
  <c r="AO815" i="1"/>
  <c r="AO943" i="1"/>
  <c r="AN780" i="1"/>
  <c r="AN959" i="1"/>
  <c r="AN892" i="1"/>
  <c r="AN831" i="1"/>
  <c r="AN767" i="1"/>
  <c r="AN700" i="1"/>
  <c r="AN651" i="1"/>
  <c r="AN639" i="1"/>
  <c r="AN572" i="1"/>
  <c r="AO412" i="1"/>
  <c r="AN671" i="1"/>
  <c r="AM892" i="1"/>
  <c r="AN796" i="1"/>
  <c r="AM639" i="1"/>
  <c r="AN559" i="1"/>
  <c r="AN201" i="1"/>
  <c r="AN73" i="1"/>
  <c r="AN217" i="1"/>
  <c r="AN89" i="1"/>
  <c r="AN265" i="1"/>
  <c r="AN137" i="1"/>
  <c r="AN9" i="1"/>
  <c r="AM265" i="1"/>
  <c r="AM137" i="1"/>
  <c r="AM9" i="1"/>
  <c r="AM185" i="1"/>
  <c r="AM57" i="1"/>
  <c r="E968" i="1" l="1"/>
  <c r="D969" i="1"/>
  <c r="D970" i="1" l="1"/>
  <c r="E969" i="1"/>
  <c r="E970" i="1" l="1"/>
  <c r="D971" i="1"/>
  <c r="D972" i="1" l="1"/>
  <c r="E971" i="1"/>
  <c r="E972" i="1" l="1"/>
  <c r="D973" i="1"/>
  <c r="E973" i="1" l="1"/>
  <c r="D974" i="1"/>
  <c r="D975" i="1" l="1"/>
  <c r="E974" i="1"/>
  <c r="E975" i="1" l="1"/>
  <c r="D976" i="1"/>
  <c r="E976" i="1" l="1"/>
  <c r="D977" i="1"/>
  <c r="E977" i="1" l="1"/>
  <c r="D978" i="1"/>
  <c r="D979" i="1" l="1"/>
  <c r="E978" i="1"/>
  <c r="D980" i="1" l="1"/>
  <c r="E979" i="1"/>
  <c r="E980" i="1" l="1"/>
  <c r="D981" i="1"/>
  <c r="E981" i="1" l="1"/>
  <c r="D982" i="1"/>
  <c r="D983" i="1" l="1"/>
  <c r="E982" i="1"/>
  <c r="E983" i="1" l="1"/>
  <c r="D984" i="1"/>
  <c r="E984" i="1" l="1"/>
  <c r="D985" i="1"/>
  <c r="D986" i="1" l="1"/>
  <c r="E985" i="1"/>
  <c r="E986" i="1" l="1"/>
  <c r="D987" i="1"/>
  <c r="D988" i="1" l="1"/>
  <c r="E987" i="1"/>
  <c r="E988" i="1" l="1"/>
  <c r="D989" i="1"/>
  <c r="E989" i="1" l="1"/>
  <c r="D990" i="1"/>
  <c r="D991" i="1" l="1"/>
  <c r="E990" i="1"/>
  <c r="E991" i="1" l="1"/>
  <c r="D992" i="1"/>
  <c r="E992" i="1" l="1"/>
  <c r="D993" i="1"/>
  <c r="D994" i="1" l="1"/>
  <c r="E993" i="1"/>
  <c r="E994" i="1" l="1"/>
  <c r="D995" i="1"/>
  <c r="D996" i="1" l="1"/>
  <c r="E995" i="1"/>
  <c r="E996" i="1" l="1"/>
  <c r="D997" i="1"/>
  <c r="E997" i="1" l="1"/>
  <c r="D998" i="1"/>
  <c r="D999" i="1" l="1"/>
  <c r="E998" i="1"/>
  <c r="E999" i="1" l="1"/>
  <c r="D1000" i="1"/>
  <c r="E1000" i="1" l="1"/>
  <c r="D1001" i="1"/>
  <c r="D1002" i="1" l="1"/>
  <c r="E1001" i="1"/>
  <c r="E1002" i="1" l="1"/>
  <c r="D1003" i="1"/>
  <c r="D1004" i="1" l="1"/>
  <c r="E1003" i="1"/>
  <c r="E1004" i="1" l="1"/>
  <c r="D1005" i="1"/>
  <c r="E1005" i="1" l="1"/>
  <c r="D1006" i="1"/>
  <c r="D1007" i="1" l="1"/>
  <c r="E1006" i="1"/>
  <c r="E1007" i="1" l="1"/>
  <c r="D1008" i="1"/>
  <c r="E1008" i="1" l="1"/>
  <c r="D1009" i="1"/>
  <c r="D1010" i="1" l="1"/>
  <c r="E1009" i="1"/>
  <c r="D1011" i="1" l="1"/>
  <c r="E1010" i="1"/>
  <c r="E1011" i="1" l="1"/>
  <c r="D1012" i="1"/>
  <c r="E1012" i="1" s="1"/>
</calcChain>
</file>

<file path=xl/sharedStrings.xml><?xml version="1.0" encoding="utf-8"?>
<sst xmlns="http://schemas.openxmlformats.org/spreadsheetml/2006/main" count="16827" uniqueCount="87">
  <si>
    <t>id</t>
  </si>
  <si>
    <t>pack</t>
  </si>
  <si>
    <t>date</t>
  </si>
  <si>
    <t>pupage</t>
  </si>
  <si>
    <t>daysatden</t>
  </si>
  <si>
    <t>dayrange</t>
  </si>
  <si>
    <t>maxdendist</t>
  </si>
  <si>
    <t>dayrange_noBS</t>
  </si>
  <si>
    <t>maxdist_noBS</t>
  </si>
  <si>
    <t>BSmorn</t>
  </si>
  <si>
    <t>BSeve</t>
  </si>
  <si>
    <t>BSboth</t>
  </si>
  <si>
    <t>babysat</t>
  </si>
  <si>
    <t>BSdaybefore</t>
  </si>
  <si>
    <t>BSdayafter</t>
  </si>
  <si>
    <t>midnightdendist</t>
  </si>
  <si>
    <t>midnighthunt</t>
  </si>
  <si>
    <t>maxtemp</t>
  </si>
  <si>
    <t>days2denmove</t>
  </si>
  <si>
    <t>WDF20</t>
  </si>
  <si>
    <t>Sosian</t>
  </si>
  <si>
    <t>NA</t>
  </si>
  <si>
    <t>yes</t>
  </si>
  <si>
    <t>no</t>
  </si>
  <si>
    <t>WDM16</t>
  </si>
  <si>
    <t>Tenais</t>
  </si>
  <si>
    <t>WDF24</t>
  </si>
  <si>
    <t>Churo</t>
  </si>
  <si>
    <t>WDF27</t>
  </si>
  <si>
    <t>WDM30</t>
  </si>
  <si>
    <t>Pontoon</t>
  </si>
  <si>
    <t>WDF33</t>
  </si>
  <si>
    <t>Lendile</t>
  </si>
  <si>
    <t>WDM47</t>
  </si>
  <si>
    <t>WDF105</t>
  </si>
  <si>
    <t>Loisaba</t>
  </si>
  <si>
    <t>WDF96</t>
  </si>
  <si>
    <t>WDM112</t>
  </si>
  <si>
    <t>Tuis</t>
  </si>
  <si>
    <t>WDM91</t>
  </si>
  <si>
    <t>adults</t>
  </si>
  <si>
    <t>previouspups</t>
  </si>
  <si>
    <t>pups</t>
  </si>
  <si>
    <t>hunters</t>
  </si>
  <si>
    <t>sex</t>
  </si>
  <si>
    <t>age</t>
  </si>
  <si>
    <t>F</t>
  </si>
  <si>
    <t>M</t>
  </si>
  <si>
    <t>ageyoungestnonpups</t>
  </si>
  <si>
    <t>WDF120</t>
  </si>
  <si>
    <t>WDF123</t>
  </si>
  <si>
    <t>WDF130</t>
  </si>
  <si>
    <t>WDM119</t>
  </si>
  <si>
    <t>Crocodile</t>
  </si>
  <si>
    <t>Katu</t>
  </si>
  <si>
    <t>OlPejeta</t>
  </si>
  <si>
    <t>ageatstart</t>
  </si>
  <si>
    <t>ageofyoungestatstart</t>
  </si>
  <si>
    <t>rainnextday</t>
  </si>
  <si>
    <t>rainprev3days</t>
  </si>
  <si>
    <t>raintoday</t>
  </si>
  <si>
    <t>WDM131</t>
  </si>
  <si>
    <t>WDF126</t>
  </si>
  <si>
    <t>range_22_01_0330h</t>
  </si>
  <si>
    <t>range_0630_1930h</t>
  </si>
  <si>
    <t>daytime_range_noBS</t>
  </si>
  <si>
    <t>dawn_to_dawn_range</t>
  </si>
  <si>
    <t>dawn_to_dawn_noBS</t>
  </si>
  <si>
    <t>dogs_at_kill</t>
  </si>
  <si>
    <t>Row Labels</t>
  </si>
  <si>
    <t>(blank)</t>
  </si>
  <si>
    <t>Grand Total</t>
  </si>
  <si>
    <t>Column Labels</t>
  </si>
  <si>
    <t>Count of daysatden</t>
  </si>
  <si>
    <t>Count of dawn_to_dawn_noBS</t>
  </si>
  <si>
    <t>Values</t>
  </si>
  <si>
    <t>Min of date</t>
  </si>
  <si>
    <t>loi</t>
  </si>
  <si>
    <t>tui</t>
  </si>
  <si>
    <t>croc</t>
  </si>
  <si>
    <t>katu</t>
  </si>
  <si>
    <t>olpej</t>
  </si>
  <si>
    <t>Max of date</t>
  </si>
  <si>
    <t>tomorrow</t>
  </si>
  <si>
    <t>rain_NA</t>
  </si>
  <si>
    <t>rain_10days_NA</t>
  </si>
  <si>
    <t>rain_9daysB4_NA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</si>
</sst>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 applyFill="1"/>
    <xf numFmtId="2" fontId="4" fillId="0" borderId="0" xfId="0" applyNumberFormat="1" applyFont="1"/>
    <xf numFmtId="14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4" fillId="2" borderId="0" xfId="0" applyFont="1" applyFill="1"/>
    <xf numFmtId="1" fontId="4" fillId="2" borderId="0" xfId="0" applyNumberFormat="1" applyFont="1" applyFill="1"/>
    <xf numFmtId="1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2" borderId="0" xfId="0" applyNumberForma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8"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rgb="FFCCFFCC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ieWoodroffe/numbers/data/laikipia%20data/background%20data/MRC_rainfall_2001_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ieWoodroffe/numbers/data/laikipia%20data/background%20data/MRC_maxtemp_11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manual_rainfall</v>
          </cell>
          <cell r="C1" t="str">
            <v>rain_10days</v>
          </cell>
          <cell r="D1" t="str">
            <v>rain_NA</v>
          </cell>
          <cell r="E1" t="str">
            <v>rain_9daysB4_NA</v>
          </cell>
          <cell r="F1" t="str">
            <v>rain_9daysB4</v>
          </cell>
          <cell r="G1" t="str">
            <v>rain_10days_NA</v>
          </cell>
        </row>
        <row r="2">
          <cell r="A2">
            <v>40660</v>
          </cell>
          <cell r="B2">
            <v>31.8</v>
          </cell>
          <cell r="C2" t="str">
            <v>NA</v>
          </cell>
          <cell r="D2">
            <v>31.8</v>
          </cell>
          <cell r="E2" t="str">
            <v>NA</v>
          </cell>
          <cell r="F2" t="str">
            <v>NA</v>
          </cell>
          <cell r="G2" t="str">
            <v>NA</v>
          </cell>
        </row>
        <row r="3">
          <cell r="A3">
            <v>40661</v>
          </cell>
          <cell r="B3">
            <v>1.6</v>
          </cell>
          <cell r="C3" t="str">
            <v>NA</v>
          </cell>
          <cell r="D3">
            <v>1.6</v>
          </cell>
          <cell r="E3" t="str">
            <v>NA</v>
          </cell>
          <cell r="F3" t="str">
            <v>NA</v>
          </cell>
          <cell r="G3" t="str">
            <v>NA</v>
          </cell>
        </row>
        <row r="4">
          <cell r="A4">
            <v>40662</v>
          </cell>
          <cell r="B4">
            <v>9.6</v>
          </cell>
          <cell r="C4" t="str">
            <v>NA</v>
          </cell>
          <cell r="D4">
            <v>9.6</v>
          </cell>
          <cell r="E4" t="str">
            <v>NA</v>
          </cell>
          <cell r="F4" t="str">
            <v>NA</v>
          </cell>
          <cell r="G4" t="str">
            <v>NA</v>
          </cell>
        </row>
        <row r="5">
          <cell r="A5">
            <v>40663</v>
          </cell>
          <cell r="B5">
            <v>13.6</v>
          </cell>
          <cell r="C5" t="str">
            <v>NA</v>
          </cell>
          <cell r="D5">
            <v>13.6</v>
          </cell>
          <cell r="E5" t="str">
            <v>NA</v>
          </cell>
          <cell r="F5" t="str">
            <v>NA</v>
          </cell>
          <cell r="G5" t="str">
            <v>NA</v>
          </cell>
        </row>
        <row r="6">
          <cell r="A6">
            <v>40664</v>
          </cell>
          <cell r="B6" t="str">
            <v>0</v>
          </cell>
          <cell r="C6" t="str">
            <v>NA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</row>
        <row r="7">
          <cell r="A7">
            <v>40665</v>
          </cell>
          <cell r="B7" t="str">
            <v>0</v>
          </cell>
          <cell r="C7" t="str">
            <v>NA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</row>
        <row r="8">
          <cell r="A8">
            <v>40666</v>
          </cell>
          <cell r="B8" t="str">
            <v>0</v>
          </cell>
          <cell r="C8" t="str">
            <v>NA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</row>
        <row r="9">
          <cell r="A9">
            <v>40667</v>
          </cell>
          <cell r="B9">
            <v>35.200000000000003</v>
          </cell>
          <cell r="C9" t="str">
            <v>NA</v>
          </cell>
          <cell r="D9">
            <v>35.200000000000003</v>
          </cell>
          <cell r="E9" t="str">
            <v>NA</v>
          </cell>
          <cell r="F9" t="str">
            <v>NA</v>
          </cell>
          <cell r="G9" t="str">
            <v>NA</v>
          </cell>
        </row>
        <row r="10">
          <cell r="A10">
            <v>40668</v>
          </cell>
          <cell r="B10">
            <v>10.199999999999999</v>
          </cell>
          <cell r="C10" t="str">
            <v>NA</v>
          </cell>
          <cell r="D10">
            <v>10.199999999999999</v>
          </cell>
          <cell r="E10" t="str">
            <v>NA</v>
          </cell>
          <cell r="F10" t="str">
            <v>NA</v>
          </cell>
          <cell r="G10" t="str">
            <v>NA</v>
          </cell>
        </row>
        <row r="11">
          <cell r="A11">
            <v>40669</v>
          </cell>
          <cell r="B11">
            <v>13.4</v>
          </cell>
          <cell r="C11">
            <v>115.40000000000002</v>
          </cell>
          <cell r="D11">
            <v>13.4</v>
          </cell>
          <cell r="E11" t="str">
            <v>NA</v>
          </cell>
          <cell r="F11">
            <v>102.00000000000001</v>
          </cell>
          <cell r="G11" t="str">
            <v>NA</v>
          </cell>
        </row>
        <row r="12">
          <cell r="A12">
            <v>40670</v>
          </cell>
          <cell r="B12" t="str">
            <v>0</v>
          </cell>
          <cell r="C12">
            <v>83.600000000000009</v>
          </cell>
          <cell r="D12" t="str">
            <v>NA</v>
          </cell>
          <cell r="E12" t="str">
            <v>NA</v>
          </cell>
          <cell r="F12">
            <v>83.600000000000009</v>
          </cell>
          <cell r="G12" t="str">
            <v>NA</v>
          </cell>
        </row>
        <row r="13">
          <cell r="A13">
            <v>40671</v>
          </cell>
          <cell r="B13">
            <v>0.8</v>
          </cell>
          <cell r="C13">
            <v>82.800000000000011</v>
          </cell>
          <cell r="D13">
            <v>0.8</v>
          </cell>
          <cell r="E13" t="str">
            <v>NA</v>
          </cell>
          <cell r="F13">
            <v>82.000000000000014</v>
          </cell>
          <cell r="G13" t="str">
            <v>NA</v>
          </cell>
        </row>
        <row r="14">
          <cell r="A14">
            <v>40672</v>
          </cell>
          <cell r="B14" t="str">
            <v>0</v>
          </cell>
          <cell r="C14">
            <v>73.2</v>
          </cell>
          <cell r="D14" t="str">
            <v>NA</v>
          </cell>
          <cell r="E14" t="str">
            <v>NA</v>
          </cell>
          <cell r="F14">
            <v>73.2</v>
          </cell>
          <cell r="G14" t="str">
            <v>NA</v>
          </cell>
        </row>
        <row r="15">
          <cell r="A15">
            <v>40673</v>
          </cell>
          <cell r="B15" t="str">
            <v>0</v>
          </cell>
          <cell r="C15">
            <v>59.6</v>
          </cell>
          <cell r="D15" t="str">
            <v>NA</v>
          </cell>
          <cell r="E15" t="str">
            <v>NA</v>
          </cell>
          <cell r="F15">
            <v>59.6</v>
          </cell>
          <cell r="G15" t="str">
            <v>NA</v>
          </cell>
        </row>
        <row r="16">
          <cell r="A16">
            <v>40674</v>
          </cell>
          <cell r="B16" t="str">
            <v>0</v>
          </cell>
          <cell r="C16">
            <v>59.6</v>
          </cell>
          <cell r="D16" t="str">
            <v>NA</v>
          </cell>
          <cell r="E16" t="str">
            <v>NA</v>
          </cell>
          <cell r="F16">
            <v>59.6</v>
          </cell>
          <cell r="G16" t="str">
            <v>NA</v>
          </cell>
        </row>
        <row r="17">
          <cell r="A17">
            <v>40675</v>
          </cell>
          <cell r="B17" t="str">
            <v>0</v>
          </cell>
          <cell r="C17">
            <v>59.6</v>
          </cell>
          <cell r="D17" t="str">
            <v>NA</v>
          </cell>
          <cell r="E17" t="str">
            <v>NA</v>
          </cell>
          <cell r="F17">
            <v>59.6</v>
          </cell>
          <cell r="G17" t="str">
            <v>NA</v>
          </cell>
        </row>
        <row r="18">
          <cell r="A18">
            <v>40676</v>
          </cell>
          <cell r="B18" t="str">
            <v>0</v>
          </cell>
          <cell r="C18">
            <v>59.6</v>
          </cell>
          <cell r="D18" t="str">
            <v>NA</v>
          </cell>
          <cell r="E18" t="str">
            <v>NA</v>
          </cell>
          <cell r="F18">
            <v>59.6</v>
          </cell>
          <cell r="G18" t="str">
            <v>NA</v>
          </cell>
        </row>
        <row r="19">
          <cell r="A19">
            <v>40677</v>
          </cell>
          <cell r="B19" t="str">
            <v>0</v>
          </cell>
          <cell r="C19">
            <v>24.400000000000002</v>
          </cell>
          <cell r="D19" t="str">
            <v>NA</v>
          </cell>
          <cell r="E19" t="str">
            <v>NA</v>
          </cell>
          <cell r="F19">
            <v>24.400000000000002</v>
          </cell>
          <cell r="G19" t="str">
            <v>NA</v>
          </cell>
        </row>
        <row r="20">
          <cell r="A20">
            <v>40678</v>
          </cell>
          <cell r="B20">
            <v>7.8</v>
          </cell>
          <cell r="C20">
            <v>22</v>
          </cell>
          <cell r="D20">
            <v>7.8</v>
          </cell>
          <cell r="E20" t="str">
            <v>NA</v>
          </cell>
          <cell r="F20">
            <v>14.200000000000001</v>
          </cell>
          <cell r="G20" t="str">
            <v>NA</v>
          </cell>
        </row>
        <row r="21">
          <cell r="A21">
            <v>40679</v>
          </cell>
          <cell r="B21">
            <v>0.2</v>
          </cell>
          <cell r="C21">
            <v>8.7999999999999989</v>
          </cell>
          <cell r="D21">
            <v>0.2</v>
          </cell>
          <cell r="E21" t="str">
            <v>NA</v>
          </cell>
          <cell r="F21">
            <v>8.6</v>
          </cell>
          <cell r="G21" t="str">
            <v>NA</v>
          </cell>
        </row>
        <row r="22">
          <cell r="A22">
            <v>40680</v>
          </cell>
          <cell r="B22" t="str">
            <v>0</v>
          </cell>
          <cell r="C22">
            <v>8.7999999999999989</v>
          </cell>
          <cell r="D22" t="str">
            <v>NA</v>
          </cell>
          <cell r="E22" t="str">
            <v>NA</v>
          </cell>
          <cell r="F22">
            <v>8.7999999999999989</v>
          </cell>
          <cell r="G22" t="str">
            <v>NA</v>
          </cell>
        </row>
        <row r="23">
          <cell r="A23">
            <v>40681</v>
          </cell>
          <cell r="B23" t="str">
            <v>0</v>
          </cell>
          <cell r="C23">
            <v>8</v>
          </cell>
          <cell r="D23" t="str">
            <v>NA</v>
          </cell>
          <cell r="E23" t="str">
            <v>NA</v>
          </cell>
          <cell r="F23">
            <v>8</v>
          </cell>
          <cell r="G23" t="str">
            <v>NA</v>
          </cell>
        </row>
        <row r="24">
          <cell r="A24">
            <v>40682</v>
          </cell>
          <cell r="B24" t="str">
            <v>0</v>
          </cell>
          <cell r="C24">
            <v>8</v>
          </cell>
          <cell r="D24" t="str">
            <v>NA</v>
          </cell>
          <cell r="E24" t="str">
            <v>NA</v>
          </cell>
          <cell r="F24">
            <v>8</v>
          </cell>
          <cell r="G24" t="str">
            <v>NA</v>
          </cell>
        </row>
        <row r="25">
          <cell r="A25">
            <v>40683</v>
          </cell>
          <cell r="B25" t="str">
            <v>0</v>
          </cell>
          <cell r="C25">
            <v>8</v>
          </cell>
          <cell r="D25" t="str">
            <v>NA</v>
          </cell>
          <cell r="E25" t="str">
            <v>NA</v>
          </cell>
          <cell r="F25">
            <v>8</v>
          </cell>
          <cell r="G25" t="str">
            <v>NA</v>
          </cell>
        </row>
        <row r="26">
          <cell r="A26">
            <v>40684</v>
          </cell>
          <cell r="B26" t="str">
            <v>0</v>
          </cell>
          <cell r="C26">
            <v>8</v>
          </cell>
          <cell r="D26" t="str">
            <v>NA</v>
          </cell>
          <cell r="E26" t="str">
            <v>NA</v>
          </cell>
          <cell r="F26">
            <v>8</v>
          </cell>
          <cell r="G26" t="str">
            <v>NA</v>
          </cell>
        </row>
        <row r="27">
          <cell r="A27">
            <v>40685</v>
          </cell>
          <cell r="B27">
            <v>14.8</v>
          </cell>
          <cell r="C27">
            <v>22.8</v>
          </cell>
          <cell r="D27">
            <v>14.8</v>
          </cell>
          <cell r="E27" t="str">
            <v>NA</v>
          </cell>
          <cell r="F27">
            <v>8</v>
          </cell>
          <cell r="G27" t="str">
            <v>NA</v>
          </cell>
        </row>
        <row r="28">
          <cell r="A28">
            <v>40686</v>
          </cell>
          <cell r="B28">
            <v>5</v>
          </cell>
          <cell r="C28">
            <v>27.8</v>
          </cell>
          <cell r="D28">
            <v>5</v>
          </cell>
          <cell r="E28" t="str">
            <v>NA</v>
          </cell>
          <cell r="F28">
            <v>22.8</v>
          </cell>
          <cell r="G28" t="str">
            <v>NA</v>
          </cell>
        </row>
        <row r="29">
          <cell r="A29">
            <v>40687</v>
          </cell>
          <cell r="B29">
            <v>5</v>
          </cell>
          <cell r="C29">
            <v>32.799999999999997</v>
          </cell>
          <cell r="D29">
            <v>5</v>
          </cell>
          <cell r="E29" t="str">
            <v>NA</v>
          </cell>
          <cell r="F29">
            <v>27.8</v>
          </cell>
          <cell r="G29" t="str">
            <v>NA</v>
          </cell>
        </row>
        <row r="30">
          <cell r="A30">
            <v>40688</v>
          </cell>
          <cell r="B30" t="str">
            <v>0</v>
          </cell>
          <cell r="C30">
            <v>25</v>
          </cell>
          <cell r="D30" t="str">
            <v>NA</v>
          </cell>
          <cell r="E30" t="str">
            <v>NA</v>
          </cell>
          <cell r="F30">
            <v>25</v>
          </cell>
          <cell r="G30" t="str">
            <v>NA</v>
          </cell>
        </row>
        <row r="31">
          <cell r="A31">
            <v>40689</v>
          </cell>
          <cell r="B31" t="str">
            <v>0</v>
          </cell>
          <cell r="C31">
            <v>24.8</v>
          </cell>
          <cell r="D31" t="str">
            <v>NA</v>
          </cell>
          <cell r="E31" t="str">
            <v>NA</v>
          </cell>
          <cell r="F31">
            <v>24.8</v>
          </cell>
          <cell r="G31" t="str">
            <v>NA</v>
          </cell>
        </row>
        <row r="32">
          <cell r="A32">
            <v>40690</v>
          </cell>
          <cell r="B32" t="str">
            <v>0</v>
          </cell>
          <cell r="C32">
            <v>24.8</v>
          </cell>
          <cell r="D32" t="str">
            <v>NA</v>
          </cell>
          <cell r="E32" t="str">
            <v>NA</v>
          </cell>
          <cell r="F32">
            <v>24.8</v>
          </cell>
          <cell r="G32" t="str">
            <v>NA</v>
          </cell>
        </row>
        <row r="33">
          <cell r="A33">
            <v>40691</v>
          </cell>
          <cell r="B33" t="str">
            <v>0</v>
          </cell>
          <cell r="C33">
            <v>24.8</v>
          </cell>
          <cell r="D33" t="str">
            <v>NA</v>
          </cell>
          <cell r="E33" t="str">
            <v>NA</v>
          </cell>
          <cell r="F33">
            <v>24.8</v>
          </cell>
          <cell r="G33" t="str">
            <v>NA</v>
          </cell>
        </row>
        <row r="34">
          <cell r="A34">
            <v>40692</v>
          </cell>
          <cell r="B34" t="str">
            <v>0</v>
          </cell>
          <cell r="C34">
            <v>24.8</v>
          </cell>
          <cell r="D34" t="str">
            <v>NA</v>
          </cell>
          <cell r="E34" t="str">
            <v>NA</v>
          </cell>
          <cell r="F34">
            <v>24.8</v>
          </cell>
          <cell r="G34" t="str">
            <v>NA</v>
          </cell>
        </row>
        <row r="35">
          <cell r="A35">
            <v>40693</v>
          </cell>
          <cell r="B35" t="str">
            <v>0</v>
          </cell>
          <cell r="C35">
            <v>24.8</v>
          </cell>
          <cell r="D35" t="str">
            <v>NA</v>
          </cell>
          <cell r="E35" t="str">
            <v>NA</v>
          </cell>
          <cell r="F35">
            <v>24.8</v>
          </cell>
          <cell r="G35" t="str">
            <v>NA</v>
          </cell>
        </row>
        <row r="36">
          <cell r="A36">
            <v>40694</v>
          </cell>
          <cell r="B36" t="str">
            <v>0</v>
          </cell>
          <cell r="C36">
            <v>24.8</v>
          </cell>
          <cell r="D36" t="str">
            <v>NA</v>
          </cell>
          <cell r="E36" t="str">
            <v>NA</v>
          </cell>
          <cell r="F36">
            <v>24.8</v>
          </cell>
          <cell r="G36" t="str">
            <v>NA</v>
          </cell>
        </row>
        <row r="37">
          <cell r="A37">
            <v>40695</v>
          </cell>
          <cell r="B37" t="str">
            <v>0</v>
          </cell>
          <cell r="C37">
            <v>10</v>
          </cell>
          <cell r="D37" t="str">
            <v>NA</v>
          </cell>
          <cell r="E37" t="str">
            <v>NA</v>
          </cell>
          <cell r="F37">
            <v>10</v>
          </cell>
          <cell r="G37" t="str">
            <v>NA</v>
          </cell>
        </row>
        <row r="38">
          <cell r="A38">
            <v>40696</v>
          </cell>
          <cell r="B38">
            <v>2.4</v>
          </cell>
          <cell r="C38">
            <v>7.4</v>
          </cell>
          <cell r="D38">
            <v>2.4</v>
          </cell>
          <cell r="E38" t="str">
            <v>NA</v>
          </cell>
          <cell r="F38">
            <v>5</v>
          </cell>
          <cell r="G38" t="str">
            <v>NA</v>
          </cell>
        </row>
        <row r="39">
          <cell r="A39">
            <v>40697</v>
          </cell>
          <cell r="B39">
            <v>1</v>
          </cell>
          <cell r="C39">
            <v>3.4</v>
          </cell>
          <cell r="D39">
            <v>1</v>
          </cell>
          <cell r="E39" t="str">
            <v>NA</v>
          </cell>
          <cell r="F39">
            <v>2.4</v>
          </cell>
          <cell r="G39" t="str">
            <v>NA</v>
          </cell>
        </row>
        <row r="40">
          <cell r="A40">
            <v>40698</v>
          </cell>
          <cell r="B40" t="str">
            <v>0</v>
          </cell>
          <cell r="C40">
            <v>3.4</v>
          </cell>
          <cell r="D40" t="str">
            <v>NA</v>
          </cell>
          <cell r="E40" t="str">
            <v>NA</v>
          </cell>
          <cell r="F40">
            <v>3.4</v>
          </cell>
          <cell r="G40" t="str">
            <v>NA</v>
          </cell>
        </row>
        <row r="41">
          <cell r="A41">
            <v>40699</v>
          </cell>
          <cell r="B41" t="str">
            <v>0</v>
          </cell>
          <cell r="C41">
            <v>3.4</v>
          </cell>
          <cell r="D41" t="str">
            <v>NA</v>
          </cell>
          <cell r="E41" t="str">
            <v>NA</v>
          </cell>
          <cell r="F41">
            <v>3.4</v>
          </cell>
          <cell r="G41" t="str">
            <v>NA</v>
          </cell>
        </row>
        <row r="42">
          <cell r="A42">
            <v>40700</v>
          </cell>
          <cell r="B42" t="str">
            <v>0</v>
          </cell>
          <cell r="C42">
            <v>3.4</v>
          </cell>
          <cell r="D42" t="str">
            <v>NA</v>
          </cell>
          <cell r="E42" t="str">
            <v>NA</v>
          </cell>
          <cell r="F42">
            <v>3.4</v>
          </cell>
          <cell r="G42" t="str">
            <v>NA</v>
          </cell>
        </row>
        <row r="43">
          <cell r="A43">
            <v>40701</v>
          </cell>
          <cell r="B43" t="str">
            <v>0</v>
          </cell>
          <cell r="C43">
            <v>3.4</v>
          </cell>
          <cell r="D43" t="str">
            <v>NA</v>
          </cell>
          <cell r="E43" t="str">
            <v>NA</v>
          </cell>
          <cell r="F43">
            <v>3.4</v>
          </cell>
          <cell r="G43" t="str">
            <v>NA</v>
          </cell>
        </row>
        <row r="44">
          <cell r="A44">
            <v>40702</v>
          </cell>
          <cell r="B44" t="str">
            <v>0</v>
          </cell>
          <cell r="C44">
            <v>3.4</v>
          </cell>
          <cell r="D44" t="str">
            <v>NA</v>
          </cell>
          <cell r="E44" t="str">
            <v>NA</v>
          </cell>
          <cell r="F44">
            <v>3.4</v>
          </cell>
          <cell r="G44" t="str">
            <v>NA</v>
          </cell>
        </row>
        <row r="45">
          <cell r="A45">
            <v>40703</v>
          </cell>
          <cell r="B45" t="str">
            <v>0</v>
          </cell>
          <cell r="C45">
            <v>3.4</v>
          </cell>
          <cell r="D45" t="str">
            <v>NA</v>
          </cell>
          <cell r="E45" t="str">
            <v>NA</v>
          </cell>
          <cell r="F45">
            <v>3.4</v>
          </cell>
          <cell r="G45" t="str">
            <v>NA</v>
          </cell>
        </row>
        <row r="46">
          <cell r="A46">
            <v>40704</v>
          </cell>
          <cell r="B46" t="str">
            <v>0</v>
          </cell>
          <cell r="C46">
            <v>3.4</v>
          </cell>
          <cell r="D46" t="str">
            <v>NA</v>
          </cell>
          <cell r="E46" t="str">
            <v>NA</v>
          </cell>
          <cell r="F46">
            <v>3.4</v>
          </cell>
          <cell r="G46" t="str">
            <v>NA</v>
          </cell>
        </row>
        <row r="47">
          <cell r="A47">
            <v>40705</v>
          </cell>
          <cell r="B47">
            <v>7.4</v>
          </cell>
          <cell r="C47">
            <v>10.8</v>
          </cell>
          <cell r="D47">
            <v>7.4</v>
          </cell>
          <cell r="E47" t="str">
            <v>NA</v>
          </cell>
          <cell r="F47">
            <v>3.4</v>
          </cell>
          <cell r="G47" t="str">
            <v>NA</v>
          </cell>
        </row>
        <row r="48">
          <cell r="A48">
            <v>40706</v>
          </cell>
          <cell r="B48">
            <v>2.2000000000000002</v>
          </cell>
          <cell r="C48">
            <v>10.600000000000001</v>
          </cell>
          <cell r="D48">
            <v>2.2000000000000002</v>
          </cell>
          <cell r="E48" t="str">
            <v>NA</v>
          </cell>
          <cell r="F48">
            <v>8.4</v>
          </cell>
          <cell r="G48" t="str">
            <v>NA</v>
          </cell>
        </row>
        <row r="49">
          <cell r="A49">
            <v>40707</v>
          </cell>
          <cell r="B49">
            <v>12.3</v>
          </cell>
          <cell r="C49">
            <v>21.900000000000002</v>
          </cell>
          <cell r="D49">
            <v>12.3</v>
          </cell>
          <cell r="E49" t="str">
            <v>NA</v>
          </cell>
          <cell r="F49">
            <v>9.6000000000000014</v>
          </cell>
          <cell r="G49" t="str">
            <v>NA</v>
          </cell>
        </row>
        <row r="50">
          <cell r="A50">
            <v>40708</v>
          </cell>
          <cell r="B50">
            <v>8</v>
          </cell>
          <cell r="C50">
            <v>29.900000000000002</v>
          </cell>
          <cell r="D50">
            <v>8</v>
          </cell>
          <cell r="E50" t="str">
            <v>NA</v>
          </cell>
          <cell r="F50">
            <v>21.900000000000002</v>
          </cell>
          <cell r="G50" t="str">
            <v>NA</v>
          </cell>
        </row>
        <row r="51">
          <cell r="A51">
            <v>40709</v>
          </cell>
          <cell r="B51">
            <v>29</v>
          </cell>
          <cell r="C51">
            <v>58.900000000000006</v>
          </cell>
          <cell r="D51">
            <v>29</v>
          </cell>
          <cell r="E51" t="str">
            <v>NA</v>
          </cell>
          <cell r="F51">
            <v>29.900000000000002</v>
          </cell>
          <cell r="G51" t="str">
            <v>NA</v>
          </cell>
        </row>
        <row r="52">
          <cell r="A52">
            <v>40710</v>
          </cell>
          <cell r="B52" t="str">
            <v>0</v>
          </cell>
          <cell r="C52">
            <v>58.900000000000006</v>
          </cell>
          <cell r="D52" t="str">
            <v>NA</v>
          </cell>
          <cell r="E52" t="str">
            <v>NA</v>
          </cell>
          <cell r="F52">
            <v>58.900000000000006</v>
          </cell>
          <cell r="G52" t="str">
            <v>NA</v>
          </cell>
        </row>
        <row r="53">
          <cell r="A53">
            <v>40711</v>
          </cell>
          <cell r="B53" t="str">
            <v>0</v>
          </cell>
          <cell r="C53">
            <v>58.900000000000006</v>
          </cell>
          <cell r="D53" t="str">
            <v>NA</v>
          </cell>
          <cell r="E53" t="str">
            <v>NA</v>
          </cell>
          <cell r="F53">
            <v>58.900000000000006</v>
          </cell>
          <cell r="G53" t="str">
            <v>NA</v>
          </cell>
        </row>
        <row r="54">
          <cell r="A54">
            <v>40712</v>
          </cell>
          <cell r="B54" t="str">
            <v>0</v>
          </cell>
          <cell r="C54">
            <v>58.900000000000006</v>
          </cell>
          <cell r="D54" t="str">
            <v>NA</v>
          </cell>
          <cell r="E54" t="str">
            <v>NA</v>
          </cell>
          <cell r="F54">
            <v>58.900000000000006</v>
          </cell>
          <cell r="G54" t="str">
            <v>NA</v>
          </cell>
        </row>
        <row r="55">
          <cell r="A55">
            <v>40713</v>
          </cell>
          <cell r="B55" t="str">
            <v>0</v>
          </cell>
          <cell r="C55">
            <v>58.900000000000006</v>
          </cell>
          <cell r="D55" t="str">
            <v>NA</v>
          </cell>
          <cell r="E55" t="str">
            <v>NA</v>
          </cell>
          <cell r="F55">
            <v>58.900000000000006</v>
          </cell>
          <cell r="G55" t="str">
            <v>NA</v>
          </cell>
        </row>
        <row r="56">
          <cell r="A56">
            <v>40714</v>
          </cell>
          <cell r="B56" t="str">
            <v>0</v>
          </cell>
          <cell r="C56">
            <v>58.900000000000006</v>
          </cell>
          <cell r="D56" t="str">
            <v>NA</v>
          </cell>
          <cell r="E56" t="str">
            <v>NA</v>
          </cell>
          <cell r="F56">
            <v>58.900000000000006</v>
          </cell>
          <cell r="G56" t="str">
            <v>NA</v>
          </cell>
        </row>
        <row r="57">
          <cell r="A57">
            <v>40715</v>
          </cell>
          <cell r="B57" t="str">
            <v>0</v>
          </cell>
          <cell r="C57">
            <v>51.5</v>
          </cell>
          <cell r="D57" t="str">
            <v>NA</v>
          </cell>
          <cell r="E57" t="str">
            <v>NA</v>
          </cell>
          <cell r="F57">
            <v>51.5</v>
          </cell>
          <cell r="G57" t="str">
            <v>NA</v>
          </cell>
        </row>
        <row r="58">
          <cell r="A58">
            <v>40716</v>
          </cell>
          <cell r="B58" t="str">
            <v>0</v>
          </cell>
          <cell r="C58">
            <v>49.3</v>
          </cell>
          <cell r="D58" t="str">
            <v>NA</v>
          </cell>
          <cell r="E58" t="str">
            <v>NA</v>
          </cell>
          <cell r="F58">
            <v>49.3</v>
          </cell>
          <cell r="G58" t="str">
            <v>NA</v>
          </cell>
        </row>
        <row r="59">
          <cell r="A59">
            <v>40717</v>
          </cell>
          <cell r="B59" t="str">
            <v>0</v>
          </cell>
          <cell r="C59">
            <v>37</v>
          </cell>
          <cell r="D59" t="str">
            <v>NA</v>
          </cell>
          <cell r="E59" t="str">
            <v>NA</v>
          </cell>
          <cell r="F59">
            <v>37</v>
          </cell>
          <cell r="G59" t="str">
            <v>NA</v>
          </cell>
        </row>
        <row r="60">
          <cell r="A60">
            <v>40718</v>
          </cell>
          <cell r="B60" t="str">
            <v>0</v>
          </cell>
          <cell r="C60">
            <v>29</v>
          </cell>
          <cell r="D60" t="str">
            <v>NA</v>
          </cell>
          <cell r="E60" t="str">
            <v>NA</v>
          </cell>
          <cell r="F60">
            <v>29</v>
          </cell>
          <cell r="G60" t="str">
            <v>NA</v>
          </cell>
        </row>
        <row r="61">
          <cell r="A61">
            <v>40719</v>
          </cell>
          <cell r="B61">
            <v>0</v>
          </cell>
          <cell r="C61">
            <v>0</v>
          </cell>
          <cell r="D61">
            <v>0</v>
          </cell>
          <cell r="E61" t="str">
            <v>NA</v>
          </cell>
          <cell r="F61">
            <v>0</v>
          </cell>
          <cell r="G61" t="str">
            <v>NA</v>
          </cell>
        </row>
        <row r="62">
          <cell r="A62">
            <v>40720</v>
          </cell>
          <cell r="B62">
            <v>0</v>
          </cell>
          <cell r="C62">
            <v>0</v>
          </cell>
          <cell r="D62">
            <v>0</v>
          </cell>
          <cell r="E62" t="str">
            <v>NA</v>
          </cell>
          <cell r="F62">
            <v>0</v>
          </cell>
          <cell r="G62" t="str">
            <v>NA</v>
          </cell>
        </row>
        <row r="63">
          <cell r="A63">
            <v>40721</v>
          </cell>
          <cell r="B63">
            <v>0</v>
          </cell>
          <cell r="C63">
            <v>0</v>
          </cell>
          <cell r="D63">
            <v>0</v>
          </cell>
          <cell r="E63" t="str">
            <v>NA</v>
          </cell>
          <cell r="F63">
            <v>0</v>
          </cell>
          <cell r="G63" t="str">
            <v>NA</v>
          </cell>
        </row>
        <row r="64">
          <cell r="A64">
            <v>40722</v>
          </cell>
          <cell r="B64">
            <v>15</v>
          </cell>
          <cell r="C64">
            <v>15</v>
          </cell>
          <cell r="D64">
            <v>15</v>
          </cell>
          <cell r="E64" t="str">
            <v>NA</v>
          </cell>
          <cell r="F64">
            <v>0</v>
          </cell>
          <cell r="G64" t="str">
            <v>NA</v>
          </cell>
        </row>
        <row r="65">
          <cell r="A65">
            <v>40723</v>
          </cell>
          <cell r="B65">
            <v>0</v>
          </cell>
          <cell r="C65">
            <v>15</v>
          </cell>
          <cell r="D65">
            <v>0</v>
          </cell>
          <cell r="E65" t="str">
            <v>NA</v>
          </cell>
          <cell r="F65">
            <v>15</v>
          </cell>
          <cell r="G65" t="str">
            <v>NA</v>
          </cell>
        </row>
        <row r="66">
          <cell r="A66">
            <v>40724</v>
          </cell>
          <cell r="B66">
            <v>0</v>
          </cell>
          <cell r="C66">
            <v>15</v>
          </cell>
          <cell r="D66">
            <v>0</v>
          </cell>
          <cell r="E66" t="str">
            <v>NA</v>
          </cell>
          <cell r="F66">
            <v>15</v>
          </cell>
          <cell r="G66" t="str">
            <v>NA</v>
          </cell>
        </row>
        <row r="67">
          <cell r="A67">
            <v>40725</v>
          </cell>
          <cell r="B67">
            <v>13.3</v>
          </cell>
          <cell r="C67">
            <v>28.3</v>
          </cell>
          <cell r="D67">
            <v>13.3</v>
          </cell>
          <cell r="E67" t="str">
            <v>NA</v>
          </cell>
          <cell r="F67">
            <v>15</v>
          </cell>
          <cell r="G67" t="str">
            <v>NA</v>
          </cell>
        </row>
        <row r="68">
          <cell r="A68">
            <v>40726</v>
          </cell>
          <cell r="B68">
            <v>4</v>
          </cell>
          <cell r="C68">
            <v>32.299999999999997</v>
          </cell>
          <cell r="D68">
            <v>4</v>
          </cell>
          <cell r="E68" t="str">
            <v>NA</v>
          </cell>
          <cell r="F68">
            <v>28.3</v>
          </cell>
          <cell r="G68" t="str">
            <v>NA</v>
          </cell>
        </row>
        <row r="69">
          <cell r="A69">
            <v>40727</v>
          </cell>
          <cell r="B69">
            <v>17</v>
          </cell>
          <cell r="C69">
            <v>49.3</v>
          </cell>
          <cell r="D69">
            <v>17</v>
          </cell>
          <cell r="E69" t="str">
            <v>NA</v>
          </cell>
          <cell r="F69">
            <v>32.299999999999997</v>
          </cell>
          <cell r="G69" t="str">
            <v>NA</v>
          </cell>
        </row>
        <row r="70">
          <cell r="A70">
            <v>40728</v>
          </cell>
          <cell r="B70" t="str">
            <v>0</v>
          </cell>
          <cell r="C70">
            <v>49.3</v>
          </cell>
          <cell r="D70" t="str">
            <v>NA</v>
          </cell>
          <cell r="E70">
            <v>49.3</v>
          </cell>
          <cell r="F70">
            <v>49.3</v>
          </cell>
          <cell r="G70" t="str">
            <v>NA</v>
          </cell>
        </row>
        <row r="71">
          <cell r="A71">
            <v>40729</v>
          </cell>
          <cell r="B71" t="str">
            <v>0</v>
          </cell>
          <cell r="C71">
            <v>49.3</v>
          </cell>
          <cell r="D71" t="str">
            <v>NA</v>
          </cell>
          <cell r="E71" t="str">
            <v>NA</v>
          </cell>
          <cell r="F71">
            <v>49.3</v>
          </cell>
          <cell r="G71" t="str">
            <v>NA</v>
          </cell>
        </row>
        <row r="72">
          <cell r="A72">
            <v>40730</v>
          </cell>
          <cell r="B72" t="str">
            <v>0</v>
          </cell>
          <cell r="C72">
            <v>49.3</v>
          </cell>
          <cell r="D72" t="str">
            <v>NA</v>
          </cell>
          <cell r="E72" t="str">
            <v>NA</v>
          </cell>
          <cell r="F72">
            <v>49.3</v>
          </cell>
          <cell r="G72" t="str">
            <v>NA</v>
          </cell>
        </row>
        <row r="73">
          <cell r="A73">
            <v>40731</v>
          </cell>
          <cell r="B73" t="str">
            <v>0</v>
          </cell>
          <cell r="C73">
            <v>49.3</v>
          </cell>
          <cell r="D73" t="str">
            <v>NA</v>
          </cell>
          <cell r="E73" t="str">
            <v>NA</v>
          </cell>
          <cell r="F73">
            <v>49.3</v>
          </cell>
          <cell r="G73" t="str">
            <v>NA</v>
          </cell>
        </row>
        <row r="74">
          <cell r="A74">
            <v>40732</v>
          </cell>
          <cell r="B74" t="str">
            <v>0</v>
          </cell>
          <cell r="C74">
            <v>34.299999999999997</v>
          </cell>
          <cell r="D74" t="str">
            <v>NA</v>
          </cell>
          <cell r="E74" t="str">
            <v>NA</v>
          </cell>
          <cell r="F74">
            <v>34.299999999999997</v>
          </cell>
          <cell r="G74" t="str">
            <v>NA</v>
          </cell>
        </row>
        <row r="75">
          <cell r="A75">
            <v>40733</v>
          </cell>
          <cell r="B75" t="str">
            <v>0</v>
          </cell>
          <cell r="C75">
            <v>34.299999999999997</v>
          </cell>
          <cell r="D75" t="str">
            <v>NA</v>
          </cell>
          <cell r="E75" t="str">
            <v>NA</v>
          </cell>
          <cell r="F75">
            <v>34.299999999999997</v>
          </cell>
          <cell r="G75" t="str">
            <v>NA</v>
          </cell>
        </row>
        <row r="76">
          <cell r="A76">
            <v>40734</v>
          </cell>
          <cell r="B76" t="str">
            <v>0</v>
          </cell>
          <cell r="C76">
            <v>34.299999999999997</v>
          </cell>
          <cell r="D76" t="str">
            <v>NA</v>
          </cell>
          <cell r="E76" t="str">
            <v>NA</v>
          </cell>
          <cell r="F76">
            <v>34.299999999999997</v>
          </cell>
          <cell r="G76" t="str">
            <v>NA</v>
          </cell>
        </row>
        <row r="77">
          <cell r="A77">
            <v>40735</v>
          </cell>
          <cell r="B77">
            <v>0</v>
          </cell>
          <cell r="C77">
            <v>0</v>
          </cell>
          <cell r="D77">
            <v>0</v>
          </cell>
          <cell r="E77" t="str">
            <v>NA</v>
          </cell>
          <cell r="F77">
            <v>21</v>
          </cell>
          <cell r="G77" t="str">
            <v>NA</v>
          </cell>
        </row>
        <row r="78">
          <cell r="A78">
            <v>40736</v>
          </cell>
          <cell r="B78">
            <v>0</v>
          </cell>
          <cell r="C78">
            <v>0</v>
          </cell>
          <cell r="D78">
            <v>0</v>
          </cell>
          <cell r="E78" t="str">
            <v>NA</v>
          </cell>
          <cell r="F78">
            <v>17</v>
          </cell>
          <cell r="G78" t="str">
            <v>NA</v>
          </cell>
        </row>
        <row r="79">
          <cell r="A79">
            <v>40737</v>
          </cell>
          <cell r="B79">
            <v>0</v>
          </cell>
          <cell r="C79">
            <v>0</v>
          </cell>
          <cell r="D79">
            <v>0</v>
          </cell>
          <cell r="E79" t="str">
            <v>NA</v>
          </cell>
          <cell r="F79">
            <v>0</v>
          </cell>
          <cell r="G79" t="str">
            <v>NA</v>
          </cell>
        </row>
        <row r="80">
          <cell r="A80">
            <v>40738</v>
          </cell>
          <cell r="B80">
            <v>0.4</v>
          </cell>
          <cell r="C80">
            <v>0.4</v>
          </cell>
          <cell r="D80">
            <v>0.4</v>
          </cell>
          <cell r="E80" t="str">
            <v>NA</v>
          </cell>
          <cell r="F80">
            <v>0</v>
          </cell>
          <cell r="G80" t="str">
            <v>NA</v>
          </cell>
        </row>
        <row r="81">
          <cell r="A81">
            <v>40739</v>
          </cell>
          <cell r="B81">
            <v>0.4</v>
          </cell>
          <cell r="C81">
            <v>0.8</v>
          </cell>
          <cell r="D81">
            <v>0.4</v>
          </cell>
          <cell r="E81" t="str">
            <v>NA</v>
          </cell>
          <cell r="F81">
            <v>0.4</v>
          </cell>
          <cell r="G81" t="str">
            <v>NA</v>
          </cell>
        </row>
        <row r="82">
          <cell r="A82">
            <v>40740</v>
          </cell>
          <cell r="B82">
            <v>0</v>
          </cell>
          <cell r="C82">
            <v>0.8</v>
          </cell>
          <cell r="D82">
            <v>0</v>
          </cell>
          <cell r="E82" t="str">
            <v>NA</v>
          </cell>
          <cell r="F82">
            <v>0.8</v>
          </cell>
          <cell r="G82" t="str">
            <v>NA</v>
          </cell>
        </row>
        <row r="83">
          <cell r="A83">
            <v>40741</v>
          </cell>
          <cell r="B83">
            <v>0</v>
          </cell>
          <cell r="C83">
            <v>0.8</v>
          </cell>
          <cell r="D83">
            <v>0</v>
          </cell>
          <cell r="E83" t="str">
            <v>NA</v>
          </cell>
          <cell r="F83">
            <v>0.8</v>
          </cell>
          <cell r="G83" t="str">
            <v>NA</v>
          </cell>
        </row>
        <row r="84">
          <cell r="A84">
            <v>40742</v>
          </cell>
          <cell r="B84">
            <v>0</v>
          </cell>
          <cell r="C84">
            <v>0.8</v>
          </cell>
          <cell r="D84">
            <v>0</v>
          </cell>
          <cell r="E84" t="str">
            <v>NA</v>
          </cell>
          <cell r="F84">
            <v>0.8</v>
          </cell>
          <cell r="G84" t="str">
            <v>NA</v>
          </cell>
        </row>
        <row r="85">
          <cell r="A85">
            <v>40743</v>
          </cell>
          <cell r="B85" t="str">
            <v>0</v>
          </cell>
          <cell r="C85">
            <v>0.8</v>
          </cell>
          <cell r="D85" t="str">
            <v>NA</v>
          </cell>
          <cell r="E85" t="str">
            <v>NA</v>
          </cell>
          <cell r="F85">
            <v>0.8</v>
          </cell>
          <cell r="G85" t="str">
            <v>NA</v>
          </cell>
        </row>
        <row r="86">
          <cell r="A86">
            <v>40744</v>
          </cell>
          <cell r="B86">
            <v>4.2</v>
          </cell>
          <cell r="C86">
            <v>5</v>
          </cell>
          <cell r="D86">
            <v>4.2</v>
          </cell>
          <cell r="E86" t="str">
            <v>NA</v>
          </cell>
          <cell r="F86">
            <v>0.8</v>
          </cell>
          <cell r="G86" t="str">
            <v>NA</v>
          </cell>
        </row>
        <row r="87">
          <cell r="A87">
            <v>40745</v>
          </cell>
          <cell r="B87">
            <v>39.4</v>
          </cell>
          <cell r="C87">
            <v>44.4</v>
          </cell>
          <cell r="D87">
            <v>39.4</v>
          </cell>
          <cell r="E87" t="str">
            <v>NA</v>
          </cell>
          <cell r="F87">
            <v>5</v>
          </cell>
          <cell r="G87" t="str">
            <v>NA</v>
          </cell>
        </row>
        <row r="88">
          <cell r="A88">
            <v>40746</v>
          </cell>
          <cell r="B88" t="str">
            <v>0</v>
          </cell>
          <cell r="C88">
            <v>44.4</v>
          </cell>
          <cell r="D88" t="str">
            <v>NA</v>
          </cell>
          <cell r="E88" t="str">
            <v>NA</v>
          </cell>
          <cell r="F88">
            <v>44.4</v>
          </cell>
          <cell r="G88" t="str">
            <v>NA</v>
          </cell>
        </row>
        <row r="89">
          <cell r="A89">
            <v>40747</v>
          </cell>
          <cell r="B89" t="str">
            <v>0</v>
          </cell>
          <cell r="C89">
            <v>44.4</v>
          </cell>
          <cell r="D89" t="str">
            <v>NA</v>
          </cell>
          <cell r="E89" t="str">
            <v>NA</v>
          </cell>
          <cell r="F89">
            <v>44.4</v>
          </cell>
          <cell r="G89" t="str">
            <v>NA</v>
          </cell>
        </row>
        <row r="90">
          <cell r="A90">
            <v>40748</v>
          </cell>
          <cell r="B90">
            <v>1.4</v>
          </cell>
          <cell r="C90">
            <v>45.4</v>
          </cell>
          <cell r="D90">
            <v>1.4</v>
          </cell>
          <cell r="E90" t="str">
            <v>NA</v>
          </cell>
          <cell r="F90">
            <v>44</v>
          </cell>
          <cell r="G90" t="str">
            <v>NA</v>
          </cell>
        </row>
        <row r="91">
          <cell r="A91">
            <v>40749</v>
          </cell>
          <cell r="B91">
            <v>9</v>
          </cell>
          <cell r="C91">
            <v>54</v>
          </cell>
          <cell r="D91">
            <v>9</v>
          </cell>
          <cell r="E91" t="str">
            <v>NA</v>
          </cell>
          <cell r="F91">
            <v>45</v>
          </cell>
          <cell r="G91" t="str">
            <v>NA</v>
          </cell>
        </row>
        <row r="92">
          <cell r="A92">
            <v>40750</v>
          </cell>
          <cell r="B92">
            <v>0.4</v>
          </cell>
          <cell r="C92">
            <v>54.4</v>
          </cell>
          <cell r="D92">
            <v>0.4</v>
          </cell>
          <cell r="E92" t="str">
            <v>NA</v>
          </cell>
          <cell r="F92">
            <v>54</v>
          </cell>
          <cell r="G92" t="str">
            <v>NA</v>
          </cell>
        </row>
        <row r="93">
          <cell r="A93">
            <v>40751</v>
          </cell>
          <cell r="B93">
            <v>2.2999999999999998</v>
          </cell>
          <cell r="C93">
            <v>56.699999999999996</v>
          </cell>
          <cell r="D93">
            <v>2.2999999999999998</v>
          </cell>
          <cell r="E93" t="str">
            <v>NA</v>
          </cell>
          <cell r="F93">
            <v>54.4</v>
          </cell>
          <cell r="G93" t="str">
            <v>NA</v>
          </cell>
        </row>
        <row r="94">
          <cell r="A94">
            <v>40752</v>
          </cell>
          <cell r="B94">
            <v>0</v>
          </cell>
          <cell r="C94">
            <v>56.699999999999996</v>
          </cell>
          <cell r="D94">
            <v>0</v>
          </cell>
          <cell r="E94" t="str">
            <v>NA</v>
          </cell>
          <cell r="F94">
            <v>56.699999999999996</v>
          </cell>
          <cell r="G94" t="str">
            <v>NA</v>
          </cell>
        </row>
        <row r="95">
          <cell r="A95">
            <v>40753</v>
          </cell>
          <cell r="B95">
            <v>0</v>
          </cell>
          <cell r="C95">
            <v>56.699999999999996</v>
          </cell>
          <cell r="D95">
            <v>0</v>
          </cell>
          <cell r="E95" t="str">
            <v>NA</v>
          </cell>
          <cell r="F95">
            <v>56.699999999999996</v>
          </cell>
          <cell r="G95" t="str">
            <v>NA</v>
          </cell>
        </row>
        <row r="96">
          <cell r="A96">
            <v>40754</v>
          </cell>
          <cell r="B96">
            <v>0</v>
          </cell>
          <cell r="C96">
            <v>52.499999999999993</v>
          </cell>
          <cell r="D96">
            <v>0</v>
          </cell>
          <cell r="E96" t="str">
            <v>NA</v>
          </cell>
          <cell r="F96">
            <v>52.499999999999993</v>
          </cell>
          <cell r="G96" t="str">
            <v>NA</v>
          </cell>
        </row>
        <row r="97">
          <cell r="A97">
            <v>40755</v>
          </cell>
          <cell r="B97">
            <v>0</v>
          </cell>
          <cell r="C97">
            <v>13.100000000000001</v>
          </cell>
          <cell r="D97">
            <v>0</v>
          </cell>
          <cell r="E97" t="str">
            <v>NA</v>
          </cell>
          <cell r="F97">
            <v>13.100000000000001</v>
          </cell>
          <cell r="G97" t="str">
            <v>NA</v>
          </cell>
        </row>
        <row r="98">
          <cell r="A98">
            <v>40756</v>
          </cell>
          <cell r="B98">
            <v>0</v>
          </cell>
          <cell r="C98">
            <v>13.100000000000001</v>
          </cell>
          <cell r="D98">
            <v>0</v>
          </cell>
          <cell r="E98" t="str">
            <v>NA</v>
          </cell>
          <cell r="F98">
            <v>13.100000000000001</v>
          </cell>
          <cell r="G98" t="str">
            <v>NA</v>
          </cell>
        </row>
        <row r="99">
          <cell r="A99">
            <v>40757</v>
          </cell>
          <cell r="B99">
            <v>0</v>
          </cell>
          <cell r="C99">
            <v>13.100000000000001</v>
          </cell>
          <cell r="D99">
            <v>0</v>
          </cell>
          <cell r="E99">
            <v>13.100000000000001</v>
          </cell>
          <cell r="F99">
            <v>13.100000000000001</v>
          </cell>
          <cell r="G99">
            <v>13.100000000000001</v>
          </cell>
        </row>
        <row r="100">
          <cell r="A100">
            <v>40758</v>
          </cell>
          <cell r="B100">
            <v>0</v>
          </cell>
          <cell r="C100">
            <v>11.7</v>
          </cell>
          <cell r="D100">
            <v>0</v>
          </cell>
          <cell r="E100">
            <v>11.7</v>
          </cell>
          <cell r="F100">
            <v>11.7</v>
          </cell>
          <cell r="G100">
            <v>11.7</v>
          </cell>
        </row>
        <row r="101">
          <cell r="A101">
            <v>40759</v>
          </cell>
          <cell r="B101">
            <v>0</v>
          </cell>
          <cell r="C101">
            <v>2.6999999999999997</v>
          </cell>
          <cell r="D101">
            <v>0</v>
          </cell>
          <cell r="E101">
            <v>2.6999999999999997</v>
          </cell>
          <cell r="F101">
            <v>2.6999999999999997</v>
          </cell>
          <cell r="G101">
            <v>2.6999999999999997</v>
          </cell>
        </row>
        <row r="102">
          <cell r="A102">
            <v>40760</v>
          </cell>
          <cell r="B102">
            <v>0</v>
          </cell>
          <cell r="C102">
            <v>2.2999999999999998</v>
          </cell>
          <cell r="D102">
            <v>0</v>
          </cell>
          <cell r="E102">
            <v>2.2999999999999998</v>
          </cell>
          <cell r="F102">
            <v>2.2999999999999998</v>
          </cell>
          <cell r="G102">
            <v>2.2999999999999998</v>
          </cell>
        </row>
        <row r="103">
          <cell r="A103">
            <v>40761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40762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40763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40764</v>
          </cell>
          <cell r="B106">
            <v>0.6</v>
          </cell>
          <cell r="C106">
            <v>0.6</v>
          </cell>
          <cell r="D106">
            <v>0.6</v>
          </cell>
          <cell r="E106">
            <v>0</v>
          </cell>
          <cell r="F106">
            <v>0</v>
          </cell>
          <cell r="G106">
            <v>0.6</v>
          </cell>
        </row>
        <row r="107">
          <cell r="A107">
            <v>40765</v>
          </cell>
          <cell r="B107">
            <v>2.6</v>
          </cell>
          <cell r="C107">
            <v>3.2</v>
          </cell>
          <cell r="D107">
            <v>2.6</v>
          </cell>
          <cell r="E107">
            <v>0.6</v>
          </cell>
          <cell r="F107">
            <v>0.6</v>
          </cell>
          <cell r="G107">
            <v>3.2</v>
          </cell>
        </row>
        <row r="108">
          <cell r="A108">
            <v>40766</v>
          </cell>
          <cell r="B108">
            <v>0.7</v>
          </cell>
          <cell r="C108">
            <v>3.9000000000000004</v>
          </cell>
          <cell r="D108">
            <v>0.7</v>
          </cell>
          <cell r="E108">
            <v>3.2</v>
          </cell>
          <cell r="F108">
            <v>3.2</v>
          </cell>
          <cell r="G108">
            <v>3.9000000000000004</v>
          </cell>
        </row>
        <row r="109">
          <cell r="A109">
            <v>40767</v>
          </cell>
          <cell r="B109">
            <v>20.5</v>
          </cell>
          <cell r="C109">
            <v>24.4</v>
          </cell>
          <cell r="D109">
            <v>20.5</v>
          </cell>
          <cell r="E109">
            <v>3.9000000000000004</v>
          </cell>
          <cell r="F109">
            <v>3.9000000000000004</v>
          </cell>
          <cell r="G109">
            <v>24.4</v>
          </cell>
        </row>
        <row r="110">
          <cell r="A110">
            <v>40768</v>
          </cell>
          <cell r="B110">
            <v>46.7</v>
          </cell>
          <cell r="C110">
            <v>71.099999999999994</v>
          </cell>
          <cell r="D110">
            <v>46.7</v>
          </cell>
          <cell r="E110">
            <v>24.4</v>
          </cell>
          <cell r="F110">
            <v>24.4</v>
          </cell>
          <cell r="G110">
            <v>71.099999999999994</v>
          </cell>
        </row>
        <row r="111">
          <cell r="A111">
            <v>40769</v>
          </cell>
          <cell r="B111">
            <v>1.1000000000000001</v>
          </cell>
          <cell r="C111">
            <v>72.199999999999989</v>
          </cell>
          <cell r="D111">
            <v>1.1000000000000001</v>
          </cell>
          <cell r="E111">
            <v>71.099999999999994</v>
          </cell>
          <cell r="F111">
            <v>71.099999999999994</v>
          </cell>
          <cell r="G111">
            <v>72.199999999999989</v>
          </cell>
        </row>
        <row r="112">
          <cell r="A112">
            <v>40770</v>
          </cell>
          <cell r="B112">
            <v>0.9</v>
          </cell>
          <cell r="C112">
            <v>73.099999999999994</v>
          </cell>
          <cell r="D112">
            <v>0.9</v>
          </cell>
          <cell r="E112">
            <v>72.199999999999989</v>
          </cell>
          <cell r="F112">
            <v>72.199999999999989</v>
          </cell>
          <cell r="G112">
            <v>73.099999999999994</v>
          </cell>
        </row>
        <row r="113">
          <cell r="A113">
            <v>40771</v>
          </cell>
          <cell r="B113">
            <v>2.1</v>
          </cell>
          <cell r="C113">
            <v>75.199999999999989</v>
          </cell>
          <cell r="D113">
            <v>2.1</v>
          </cell>
          <cell r="E113">
            <v>73.099999999999994</v>
          </cell>
          <cell r="F113">
            <v>73.099999999999994</v>
          </cell>
          <cell r="G113">
            <v>75.199999999999989</v>
          </cell>
        </row>
        <row r="114">
          <cell r="A114">
            <v>40772</v>
          </cell>
          <cell r="B114">
            <v>0.4</v>
          </cell>
          <cell r="C114">
            <v>75.599999999999994</v>
          </cell>
          <cell r="D114">
            <v>0.4</v>
          </cell>
          <cell r="E114">
            <v>75.199999999999989</v>
          </cell>
          <cell r="F114">
            <v>75.199999999999989</v>
          </cell>
          <cell r="G114">
            <v>75.599999999999994</v>
          </cell>
        </row>
        <row r="115">
          <cell r="A115">
            <v>40773</v>
          </cell>
          <cell r="B115">
            <v>0</v>
          </cell>
          <cell r="C115">
            <v>75.599999999999994</v>
          </cell>
          <cell r="D115">
            <v>0</v>
          </cell>
          <cell r="E115">
            <v>75.599999999999994</v>
          </cell>
          <cell r="F115">
            <v>75.599999999999994</v>
          </cell>
          <cell r="G115">
            <v>75.599999999999994</v>
          </cell>
        </row>
        <row r="116">
          <cell r="A116">
            <v>40774</v>
          </cell>
          <cell r="B116">
            <v>0</v>
          </cell>
          <cell r="C116">
            <v>75</v>
          </cell>
          <cell r="D116">
            <v>0</v>
          </cell>
          <cell r="E116">
            <v>75</v>
          </cell>
          <cell r="F116">
            <v>75</v>
          </cell>
          <cell r="G116">
            <v>75</v>
          </cell>
        </row>
        <row r="117">
          <cell r="A117">
            <v>40775</v>
          </cell>
          <cell r="B117">
            <v>0</v>
          </cell>
          <cell r="C117">
            <v>72.400000000000006</v>
          </cell>
          <cell r="D117">
            <v>0</v>
          </cell>
          <cell r="E117">
            <v>72.400000000000006</v>
          </cell>
          <cell r="F117">
            <v>72.400000000000006</v>
          </cell>
          <cell r="G117">
            <v>72.400000000000006</v>
          </cell>
        </row>
        <row r="118">
          <cell r="A118">
            <v>40776</v>
          </cell>
          <cell r="B118">
            <v>0.3</v>
          </cell>
          <cell r="C118">
            <v>72</v>
          </cell>
          <cell r="D118">
            <v>0.3</v>
          </cell>
          <cell r="E118">
            <v>71.7</v>
          </cell>
          <cell r="F118">
            <v>71.7</v>
          </cell>
          <cell r="G118">
            <v>72</v>
          </cell>
        </row>
        <row r="119">
          <cell r="A119">
            <v>40777</v>
          </cell>
          <cell r="B119">
            <v>0</v>
          </cell>
          <cell r="C119">
            <v>51.5</v>
          </cell>
          <cell r="D119">
            <v>0</v>
          </cell>
          <cell r="E119">
            <v>51.5</v>
          </cell>
          <cell r="F119">
            <v>51.5</v>
          </cell>
          <cell r="G119">
            <v>51.5</v>
          </cell>
        </row>
        <row r="120">
          <cell r="A120">
            <v>40778</v>
          </cell>
          <cell r="B120">
            <v>0</v>
          </cell>
          <cell r="C120">
            <v>4.8</v>
          </cell>
          <cell r="D120">
            <v>0</v>
          </cell>
          <cell r="E120">
            <v>4.8</v>
          </cell>
          <cell r="F120">
            <v>4.8</v>
          </cell>
          <cell r="G120">
            <v>4.8</v>
          </cell>
        </row>
        <row r="121">
          <cell r="A121">
            <v>40779</v>
          </cell>
          <cell r="B121">
            <v>0</v>
          </cell>
          <cell r="C121">
            <v>3.6999999999999997</v>
          </cell>
          <cell r="D121">
            <v>0</v>
          </cell>
          <cell r="E121">
            <v>3.6999999999999997</v>
          </cell>
          <cell r="F121">
            <v>3.6999999999999997</v>
          </cell>
          <cell r="G121">
            <v>3.6999999999999997</v>
          </cell>
        </row>
        <row r="122">
          <cell r="A122">
            <v>40780</v>
          </cell>
          <cell r="B122">
            <v>0</v>
          </cell>
          <cell r="C122">
            <v>2.8</v>
          </cell>
          <cell r="D122">
            <v>0</v>
          </cell>
          <cell r="E122">
            <v>2.8</v>
          </cell>
          <cell r="F122">
            <v>2.8</v>
          </cell>
          <cell r="G122">
            <v>2.8</v>
          </cell>
        </row>
        <row r="123">
          <cell r="A123">
            <v>40781</v>
          </cell>
          <cell r="B123">
            <v>23.6</v>
          </cell>
          <cell r="C123">
            <v>24.3</v>
          </cell>
          <cell r="D123">
            <v>23.6</v>
          </cell>
          <cell r="E123">
            <v>0.7</v>
          </cell>
          <cell r="F123">
            <v>0.7</v>
          </cell>
          <cell r="G123">
            <v>24.3</v>
          </cell>
        </row>
        <row r="124">
          <cell r="A124">
            <v>40782</v>
          </cell>
          <cell r="B124">
            <v>25.4</v>
          </cell>
          <cell r="C124">
            <v>49.3</v>
          </cell>
          <cell r="D124">
            <v>25.4</v>
          </cell>
          <cell r="E124">
            <v>23.900000000000002</v>
          </cell>
          <cell r="F124">
            <v>23.900000000000002</v>
          </cell>
          <cell r="G124">
            <v>49.3</v>
          </cell>
        </row>
        <row r="125">
          <cell r="A125">
            <v>40783</v>
          </cell>
          <cell r="B125">
            <v>0</v>
          </cell>
          <cell r="C125">
            <v>49.3</v>
          </cell>
          <cell r="D125">
            <v>0</v>
          </cell>
          <cell r="E125">
            <v>49.3</v>
          </cell>
          <cell r="F125">
            <v>49.3</v>
          </cell>
          <cell r="G125">
            <v>49.3</v>
          </cell>
        </row>
        <row r="126">
          <cell r="A126">
            <v>40784</v>
          </cell>
          <cell r="B126">
            <v>0</v>
          </cell>
          <cell r="C126">
            <v>49.3</v>
          </cell>
          <cell r="D126">
            <v>0</v>
          </cell>
          <cell r="E126">
            <v>49.3</v>
          </cell>
          <cell r="F126">
            <v>49.3</v>
          </cell>
          <cell r="G126">
            <v>49.3</v>
          </cell>
        </row>
        <row r="127">
          <cell r="A127">
            <v>40785</v>
          </cell>
          <cell r="B127">
            <v>0</v>
          </cell>
          <cell r="C127">
            <v>49.3</v>
          </cell>
          <cell r="D127">
            <v>0</v>
          </cell>
          <cell r="E127">
            <v>49.3</v>
          </cell>
          <cell r="F127">
            <v>49.3</v>
          </cell>
          <cell r="G127">
            <v>49.3</v>
          </cell>
        </row>
        <row r="128">
          <cell r="A128">
            <v>40786</v>
          </cell>
          <cell r="B128">
            <v>0</v>
          </cell>
          <cell r="C128">
            <v>49</v>
          </cell>
          <cell r="D128">
            <v>0</v>
          </cell>
          <cell r="E128">
            <v>49</v>
          </cell>
          <cell r="F128">
            <v>49</v>
          </cell>
          <cell r="G128">
            <v>49</v>
          </cell>
        </row>
        <row r="129">
          <cell r="A129">
            <v>40787</v>
          </cell>
          <cell r="B129">
            <v>0</v>
          </cell>
          <cell r="C129">
            <v>49</v>
          </cell>
          <cell r="D129">
            <v>0</v>
          </cell>
          <cell r="E129">
            <v>49</v>
          </cell>
          <cell r="F129">
            <v>49</v>
          </cell>
          <cell r="G129">
            <v>49</v>
          </cell>
        </row>
        <row r="130">
          <cell r="A130">
            <v>40788</v>
          </cell>
          <cell r="B130">
            <v>7.3</v>
          </cell>
          <cell r="C130">
            <v>56.3</v>
          </cell>
          <cell r="D130">
            <v>7.3</v>
          </cell>
          <cell r="E130">
            <v>49</v>
          </cell>
          <cell r="F130">
            <v>49</v>
          </cell>
          <cell r="G130">
            <v>56.3</v>
          </cell>
        </row>
        <row r="131">
          <cell r="A131">
            <v>40789</v>
          </cell>
          <cell r="B131">
            <v>1.9</v>
          </cell>
          <cell r="C131">
            <v>58.199999999999996</v>
          </cell>
          <cell r="D131">
            <v>1.9</v>
          </cell>
          <cell r="E131">
            <v>56.3</v>
          </cell>
          <cell r="F131">
            <v>56.3</v>
          </cell>
          <cell r="G131">
            <v>58.199999999999996</v>
          </cell>
        </row>
        <row r="132">
          <cell r="A132">
            <v>40790</v>
          </cell>
          <cell r="B132">
            <v>2.6</v>
          </cell>
          <cell r="C132">
            <v>60.8</v>
          </cell>
          <cell r="D132">
            <v>2.6</v>
          </cell>
          <cell r="E132">
            <v>58.199999999999996</v>
          </cell>
          <cell r="F132">
            <v>58.199999999999996</v>
          </cell>
          <cell r="G132">
            <v>60.8</v>
          </cell>
        </row>
        <row r="133">
          <cell r="A133">
            <v>40791</v>
          </cell>
          <cell r="B133">
            <v>31.9</v>
          </cell>
          <cell r="C133">
            <v>69.099999999999994</v>
          </cell>
          <cell r="D133">
            <v>31.9</v>
          </cell>
          <cell r="E133">
            <v>37.199999999999996</v>
          </cell>
          <cell r="F133">
            <v>37.199999999999996</v>
          </cell>
          <cell r="G133">
            <v>69.099999999999994</v>
          </cell>
        </row>
        <row r="134">
          <cell r="A134">
            <v>40792</v>
          </cell>
          <cell r="B134">
            <v>0</v>
          </cell>
          <cell r="C134">
            <v>43.699999999999996</v>
          </cell>
          <cell r="D134">
            <v>0</v>
          </cell>
          <cell r="E134">
            <v>43.699999999999996</v>
          </cell>
          <cell r="F134">
            <v>43.699999999999996</v>
          </cell>
          <cell r="G134">
            <v>43.699999999999996</v>
          </cell>
        </row>
        <row r="135">
          <cell r="A135">
            <v>40793</v>
          </cell>
          <cell r="B135">
            <v>2.6</v>
          </cell>
          <cell r="C135">
            <v>46.3</v>
          </cell>
          <cell r="D135">
            <v>2.6</v>
          </cell>
          <cell r="E135">
            <v>43.699999999999996</v>
          </cell>
          <cell r="F135">
            <v>43.699999999999996</v>
          </cell>
          <cell r="G135">
            <v>46.3</v>
          </cell>
        </row>
        <row r="136">
          <cell r="A136">
            <v>40794</v>
          </cell>
          <cell r="B136">
            <v>30.3</v>
          </cell>
          <cell r="C136">
            <v>76.599999999999994</v>
          </cell>
          <cell r="D136">
            <v>30.3</v>
          </cell>
          <cell r="E136">
            <v>46.3</v>
          </cell>
          <cell r="F136">
            <v>46.3</v>
          </cell>
          <cell r="G136">
            <v>76.599999999999994</v>
          </cell>
        </row>
        <row r="137">
          <cell r="A137">
            <v>40795</v>
          </cell>
          <cell r="B137">
            <v>0</v>
          </cell>
          <cell r="C137">
            <v>76.599999999999994</v>
          </cell>
          <cell r="D137">
            <v>0</v>
          </cell>
          <cell r="E137">
            <v>76.599999999999994</v>
          </cell>
          <cell r="F137">
            <v>76.599999999999994</v>
          </cell>
          <cell r="G137">
            <v>76.599999999999994</v>
          </cell>
        </row>
        <row r="138">
          <cell r="A138">
            <v>40796</v>
          </cell>
          <cell r="B138">
            <v>0</v>
          </cell>
          <cell r="C138">
            <v>76.599999999999994</v>
          </cell>
          <cell r="D138">
            <v>0</v>
          </cell>
          <cell r="E138">
            <v>76.599999999999994</v>
          </cell>
          <cell r="F138">
            <v>76.599999999999994</v>
          </cell>
          <cell r="G138">
            <v>76.599999999999994</v>
          </cell>
        </row>
        <row r="139">
          <cell r="A139">
            <v>40797</v>
          </cell>
          <cell r="B139">
            <v>0.6</v>
          </cell>
          <cell r="C139">
            <v>77.199999999999989</v>
          </cell>
          <cell r="D139">
            <v>0.6</v>
          </cell>
          <cell r="E139">
            <v>76.599999999999994</v>
          </cell>
          <cell r="F139">
            <v>76.599999999999994</v>
          </cell>
          <cell r="G139">
            <v>77.199999999999989</v>
          </cell>
        </row>
        <row r="140">
          <cell r="A140">
            <v>40798</v>
          </cell>
          <cell r="B140">
            <v>0</v>
          </cell>
          <cell r="C140">
            <v>69.899999999999991</v>
          </cell>
          <cell r="D140">
            <v>0</v>
          </cell>
          <cell r="E140">
            <v>69.899999999999991</v>
          </cell>
          <cell r="F140">
            <v>69.899999999999991</v>
          </cell>
          <cell r="G140">
            <v>69.899999999999991</v>
          </cell>
        </row>
        <row r="141">
          <cell r="A141">
            <v>40799</v>
          </cell>
          <cell r="B141">
            <v>0</v>
          </cell>
          <cell r="C141">
            <v>68</v>
          </cell>
          <cell r="D141">
            <v>0</v>
          </cell>
          <cell r="E141">
            <v>68</v>
          </cell>
          <cell r="F141">
            <v>68</v>
          </cell>
          <cell r="G141">
            <v>68</v>
          </cell>
        </row>
        <row r="142">
          <cell r="A142">
            <v>40800</v>
          </cell>
          <cell r="B142">
            <v>0</v>
          </cell>
          <cell r="C142">
            <v>65.399999999999991</v>
          </cell>
          <cell r="D142">
            <v>0</v>
          </cell>
          <cell r="E142">
            <v>65.399999999999991</v>
          </cell>
          <cell r="F142">
            <v>65.399999999999991</v>
          </cell>
          <cell r="G142">
            <v>65.399999999999991</v>
          </cell>
        </row>
        <row r="143">
          <cell r="A143">
            <v>40801</v>
          </cell>
          <cell r="B143">
            <v>0.7</v>
          </cell>
          <cell r="C143">
            <v>34.200000000000003</v>
          </cell>
          <cell r="D143">
            <v>0.7</v>
          </cell>
          <cell r="E143">
            <v>33.5</v>
          </cell>
          <cell r="F143">
            <v>33.5</v>
          </cell>
          <cell r="G143">
            <v>34.200000000000003</v>
          </cell>
        </row>
        <row r="144">
          <cell r="A144">
            <v>40802</v>
          </cell>
          <cell r="B144">
            <v>0</v>
          </cell>
          <cell r="C144">
            <v>34.200000000000003</v>
          </cell>
          <cell r="D144">
            <v>0</v>
          </cell>
          <cell r="E144">
            <v>34.200000000000003</v>
          </cell>
          <cell r="F144">
            <v>34.200000000000003</v>
          </cell>
          <cell r="G144">
            <v>34.200000000000003</v>
          </cell>
        </row>
        <row r="145">
          <cell r="A145">
            <v>40803</v>
          </cell>
          <cell r="B145">
            <v>0.8</v>
          </cell>
          <cell r="C145">
            <v>32.4</v>
          </cell>
          <cell r="D145">
            <v>0.8</v>
          </cell>
          <cell r="E145">
            <v>31.6</v>
          </cell>
          <cell r="F145">
            <v>31.6</v>
          </cell>
          <cell r="G145">
            <v>32.4</v>
          </cell>
        </row>
        <row r="146">
          <cell r="A146">
            <v>40804</v>
          </cell>
          <cell r="B146">
            <v>0</v>
          </cell>
          <cell r="C146">
            <v>2.0999999999999996</v>
          </cell>
          <cell r="D146">
            <v>0</v>
          </cell>
          <cell r="E146">
            <v>2.0999999999999996</v>
          </cell>
          <cell r="F146">
            <v>2.0999999999999996</v>
          </cell>
          <cell r="G146">
            <v>2.0999999999999996</v>
          </cell>
        </row>
        <row r="147">
          <cell r="A147">
            <v>40805</v>
          </cell>
          <cell r="B147">
            <v>0</v>
          </cell>
          <cell r="C147">
            <v>2.0999999999999996</v>
          </cell>
          <cell r="D147">
            <v>0</v>
          </cell>
          <cell r="E147">
            <v>2.0999999999999996</v>
          </cell>
          <cell r="F147">
            <v>2.0999999999999996</v>
          </cell>
          <cell r="G147">
            <v>2.0999999999999996</v>
          </cell>
        </row>
        <row r="148">
          <cell r="A148">
            <v>40806</v>
          </cell>
          <cell r="B148">
            <v>0</v>
          </cell>
          <cell r="C148">
            <v>2.0999999999999996</v>
          </cell>
          <cell r="D148">
            <v>0</v>
          </cell>
          <cell r="E148">
            <v>2.0999999999999996</v>
          </cell>
          <cell r="F148">
            <v>2.0999999999999996</v>
          </cell>
          <cell r="G148">
            <v>2.0999999999999996</v>
          </cell>
        </row>
        <row r="149">
          <cell r="A149">
            <v>40807</v>
          </cell>
          <cell r="B149">
            <v>0</v>
          </cell>
          <cell r="C149">
            <v>1.5</v>
          </cell>
          <cell r="D149">
            <v>0</v>
          </cell>
          <cell r="E149">
            <v>1.5</v>
          </cell>
          <cell r="F149">
            <v>1.5</v>
          </cell>
          <cell r="G149">
            <v>1.5</v>
          </cell>
        </row>
        <row r="150">
          <cell r="A150">
            <v>40808</v>
          </cell>
          <cell r="B150">
            <v>0</v>
          </cell>
          <cell r="C150">
            <v>1.5</v>
          </cell>
          <cell r="D150">
            <v>0</v>
          </cell>
          <cell r="E150">
            <v>1.5</v>
          </cell>
          <cell r="F150">
            <v>1.5</v>
          </cell>
          <cell r="G150">
            <v>1.5</v>
          </cell>
        </row>
        <row r="151">
          <cell r="A151">
            <v>40809</v>
          </cell>
          <cell r="B151">
            <v>0</v>
          </cell>
          <cell r="C151">
            <v>1.5</v>
          </cell>
          <cell r="D151">
            <v>0</v>
          </cell>
          <cell r="E151">
            <v>1.5</v>
          </cell>
          <cell r="F151">
            <v>1.5</v>
          </cell>
          <cell r="G151">
            <v>1.5</v>
          </cell>
        </row>
        <row r="152">
          <cell r="A152">
            <v>40810</v>
          </cell>
          <cell r="B152">
            <v>0</v>
          </cell>
          <cell r="C152">
            <v>1.5</v>
          </cell>
          <cell r="D152">
            <v>0</v>
          </cell>
          <cell r="E152">
            <v>1.5</v>
          </cell>
          <cell r="F152">
            <v>1.5</v>
          </cell>
          <cell r="G152">
            <v>1.5</v>
          </cell>
        </row>
        <row r="153">
          <cell r="A153">
            <v>40811</v>
          </cell>
          <cell r="B153">
            <v>0.2</v>
          </cell>
          <cell r="C153">
            <v>1</v>
          </cell>
          <cell r="D153">
            <v>0.2</v>
          </cell>
          <cell r="E153">
            <v>0.8</v>
          </cell>
          <cell r="F153">
            <v>0.8</v>
          </cell>
          <cell r="G153">
            <v>1</v>
          </cell>
        </row>
        <row r="154">
          <cell r="A154">
            <v>40812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1</v>
          </cell>
        </row>
        <row r="155">
          <cell r="A155">
            <v>40813</v>
          </cell>
          <cell r="B155">
            <v>0.2</v>
          </cell>
          <cell r="C155">
            <v>0.4</v>
          </cell>
          <cell r="D155">
            <v>0.2</v>
          </cell>
          <cell r="E155">
            <v>0.2</v>
          </cell>
          <cell r="F155">
            <v>0.2</v>
          </cell>
          <cell r="G155">
            <v>0.4</v>
          </cell>
        </row>
        <row r="156">
          <cell r="A156">
            <v>40814</v>
          </cell>
          <cell r="B156">
            <v>0</v>
          </cell>
          <cell r="C156">
            <v>0.4</v>
          </cell>
          <cell r="D156">
            <v>0</v>
          </cell>
          <cell r="E156">
            <v>0.4</v>
          </cell>
          <cell r="F156">
            <v>0.4</v>
          </cell>
          <cell r="G156">
            <v>0.4</v>
          </cell>
        </row>
        <row r="157">
          <cell r="A157">
            <v>40815</v>
          </cell>
          <cell r="B157">
            <v>0</v>
          </cell>
          <cell r="C157">
            <v>0.4</v>
          </cell>
          <cell r="D157">
            <v>0</v>
          </cell>
          <cell r="E157">
            <v>0.4</v>
          </cell>
          <cell r="F157">
            <v>0.4</v>
          </cell>
          <cell r="G157">
            <v>0.4</v>
          </cell>
        </row>
        <row r="158">
          <cell r="A158">
            <v>40816</v>
          </cell>
          <cell r="B158">
            <v>0</v>
          </cell>
          <cell r="C158">
            <v>0.4</v>
          </cell>
          <cell r="D158">
            <v>0</v>
          </cell>
          <cell r="E158">
            <v>0.4</v>
          </cell>
          <cell r="F158">
            <v>0.4</v>
          </cell>
          <cell r="G158">
            <v>0.4</v>
          </cell>
        </row>
        <row r="159">
          <cell r="A159">
            <v>40817</v>
          </cell>
          <cell r="B159">
            <v>0</v>
          </cell>
          <cell r="C159">
            <v>0.4</v>
          </cell>
          <cell r="D159">
            <v>0</v>
          </cell>
          <cell r="E159">
            <v>0.4</v>
          </cell>
          <cell r="F159">
            <v>0.4</v>
          </cell>
          <cell r="G159">
            <v>0.4</v>
          </cell>
        </row>
        <row r="160">
          <cell r="A160">
            <v>40818</v>
          </cell>
          <cell r="B160">
            <v>0</v>
          </cell>
          <cell r="C160">
            <v>0.4</v>
          </cell>
          <cell r="D160">
            <v>0</v>
          </cell>
          <cell r="E160">
            <v>0.4</v>
          </cell>
          <cell r="F160">
            <v>0.4</v>
          </cell>
          <cell r="G160">
            <v>0.4</v>
          </cell>
        </row>
        <row r="161">
          <cell r="A161">
            <v>40819</v>
          </cell>
          <cell r="B161">
            <v>0</v>
          </cell>
          <cell r="C161">
            <v>0.4</v>
          </cell>
          <cell r="D161">
            <v>0</v>
          </cell>
          <cell r="E161">
            <v>0.4</v>
          </cell>
          <cell r="F161">
            <v>0.4</v>
          </cell>
          <cell r="G161">
            <v>0.4</v>
          </cell>
        </row>
        <row r="162">
          <cell r="A162">
            <v>40820</v>
          </cell>
          <cell r="B162">
            <v>0.2</v>
          </cell>
          <cell r="C162">
            <v>0.60000000000000009</v>
          </cell>
          <cell r="D162">
            <v>0.2</v>
          </cell>
          <cell r="E162">
            <v>0.4</v>
          </cell>
          <cell r="F162">
            <v>0.4</v>
          </cell>
          <cell r="G162">
            <v>0.60000000000000009</v>
          </cell>
        </row>
        <row r="163">
          <cell r="A163">
            <v>40821</v>
          </cell>
          <cell r="B163">
            <v>0</v>
          </cell>
          <cell r="C163">
            <v>0.4</v>
          </cell>
          <cell r="D163">
            <v>0</v>
          </cell>
          <cell r="E163">
            <v>0.4</v>
          </cell>
          <cell r="F163">
            <v>0.4</v>
          </cell>
          <cell r="G163">
            <v>0.4</v>
          </cell>
        </row>
        <row r="164">
          <cell r="A164">
            <v>40822</v>
          </cell>
          <cell r="B164">
            <v>0</v>
          </cell>
          <cell r="C164">
            <v>0.4</v>
          </cell>
          <cell r="D164">
            <v>0</v>
          </cell>
          <cell r="E164">
            <v>0.4</v>
          </cell>
          <cell r="F164">
            <v>0.4</v>
          </cell>
          <cell r="G164">
            <v>0.4</v>
          </cell>
        </row>
        <row r="165">
          <cell r="A165">
            <v>40823</v>
          </cell>
          <cell r="B165">
            <v>0</v>
          </cell>
          <cell r="C165">
            <v>0.2</v>
          </cell>
          <cell r="D165">
            <v>0</v>
          </cell>
          <cell r="E165">
            <v>0.2</v>
          </cell>
          <cell r="F165">
            <v>0.2</v>
          </cell>
          <cell r="G165">
            <v>0.2</v>
          </cell>
        </row>
        <row r="166">
          <cell r="A166">
            <v>40824</v>
          </cell>
          <cell r="B166">
            <v>0</v>
          </cell>
          <cell r="C166">
            <v>0.2</v>
          </cell>
          <cell r="D166">
            <v>0</v>
          </cell>
          <cell r="E166">
            <v>0.2</v>
          </cell>
          <cell r="F166">
            <v>0.2</v>
          </cell>
          <cell r="G166">
            <v>0.2</v>
          </cell>
        </row>
        <row r="167">
          <cell r="A167">
            <v>40825</v>
          </cell>
          <cell r="B167" t="str">
            <v>0</v>
          </cell>
          <cell r="C167">
            <v>0.2</v>
          </cell>
          <cell r="D167" t="str">
            <v>NA</v>
          </cell>
          <cell r="E167">
            <v>0.2</v>
          </cell>
          <cell r="F167">
            <v>0.2</v>
          </cell>
          <cell r="G167" t="str">
            <v>NA</v>
          </cell>
        </row>
        <row r="168">
          <cell r="A168">
            <v>40826</v>
          </cell>
          <cell r="B168">
            <v>5.5</v>
          </cell>
          <cell r="C168">
            <v>5.7</v>
          </cell>
          <cell r="D168">
            <v>5.5</v>
          </cell>
          <cell r="E168" t="str">
            <v>NA</v>
          </cell>
          <cell r="F168">
            <v>0.2</v>
          </cell>
          <cell r="G168" t="str">
            <v>NA</v>
          </cell>
        </row>
        <row r="169">
          <cell r="A169">
            <v>40827</v>
          </cell>
          <cell r="B169">
            <v>0.2</v>
          </cell>
          <cell r="C169">
            <v>5.9</v>
          </cell>
          <cell r="D169">
            <v>0.2</v>
          </cell>
          <cell r="E169" t="str">
            <v>NA</v>
          </cell>
          <cell r="F169">
            <v>5.7</v>
          </cell>
          <cell r="G169" t="str">
            <v>NA</v>
          </cell>
        </row>
        <row r="170">
          <cell r="A170">
            <v>40828</v>
          </cell>
          <cell r="B170">
            <v>0.3</v>
          </cell>
          <cell r="C170">
            <v>6.2</v>
          </cell>
          <cell r="D170">
            <v>0.3</v>
          </cell>
          <cell r="E170" t="str">
            <v>NA</v>
          </cell>
          <cell r="F170">
            <v>5.9</v>
          </cell>
          <cell r="G170" t="str">
            <v>NA</v>
          </cell>
        </row>
        <row r="171">
          <cell r="A171">
            <v>40829</v>
          </cell>
          <cell r="B171">
            <v>1.4</v>
          </cell>
          <cell r="C171">
            <v>7.6</v>
          </cell>
          <cell r="D171">
            <v>1.4</v>
          </cell>
          <cell r="E171" t="str">
            <v>NA</v>
          </cell>
          <cell r="F171">
            <v>6.2</v>
          </cell>
          <cell r="G171" t="str">
            <v>NA</v>
          </cell>
        </row>
        <row r="172">
          <cell r="A172">
            <v>40830</v>
          </cell>
          <cell r="B172">
            <v>2.1</v>
          </cell>
          <cell r="C172">
            <v>9.5</v>
          </cell>
          <cell r="D172">
            <v>2.1</v>
          </cell>
          <cell r="E172" t="str">
            <v>NA</v>
          </cell>
          <cell r="F172">
            <v>7.4</v>
          </cell>
          <cell r="G172" t="str">
            <v>NA</v>
          </cell>
        </row>
        <row r="173">
          <cell r="A173">
            <v>40831</v>
          </cell>
          <cell r="B173">
            <v>0</v>
          </cell>
          <cell r="C173">
            <v>9.5</v>
          </cell>
          <cell r="D173">
            <v>0</v>
          </cell>
          <cell r="E173" t="str">
            <v>NA</v>
          </cell>
          <cell r="F173">
            <v>9.5</v>
          </cell>
          <cell r="G173" t="str">
            <v>NA</v>
          </cell>
        </row>
        <row r="174">
          <cell r="A174">
            <v>40832</v>
          </cell>
          <cell r="B174">
            <v>0</v>
          </cell>
          <cell r="C174">
            <v>9.5</v>
          </cell>
          <cell r="D174">
            <v>0</v>
          </cell>
          <cell r="E174" t="str">
            <v>NA</v>
          </cell>
          <cell r="F174">
            <v>9.5</v>
          </cell>
          <cell r="G174" t="str">
            <v>NA</v>
          </cell>
        </row>
        <row r="175">
          <cell r="A175">
            <v>40833</v>
          </cell>
          <cell r="B175">
            <v>17</v>
          </cell>
          <cell r="C175">
            <v>26.5</v>
          </cell>
          <cell r="D175">
            <v>17</v>
          </cell>
          <cell r="E175" t="str">
            <v>NA</v>
          </cell>
          <cell r="F175">
            <v>9.5</v>
          </cell>
          <cell r="G175" t="str">
            <v>NA</v>
          </cell>
        </row>
        <row r="176">
          <cell r="A176">
            <v>40834</v>
          </cell>
          <cell r="B176">
            <v>0</v>
          </cell>
          <cell r="C176">
            <v>26.5</v>
          </cell>
          <cell r="D176">
            <v>0</v>
          </cell>
          <cell r="E176" t="str">
            <v>NA</v>
          </cell>
          <cell r="F176">
            <v>26.5</v>
          </cell>
          <cell r="G176" t="str">
            <v>NA</v>
          </cell>
        </row>
        <row r="177">
          <cell r="A177">
            <v>40835</v>
          </cell>
          <cell r="B177">
            <v>3.2</v>
          </cell>
          <cell r="C177">
            <v>29.7</v>
          </cell>
          <cell r="D177">
            <v>3.2</v>
          </cell>
          <cell r="E177">
            <v>26.5</v>
          </cell>
          <cell r="F177">
            <v>26.5</v>
          </cell>
          <cell r="G177">
            <v>29.7</v>
          </cell>
        </row>
        <row r="178">
          <cell r="A178">
            <v>40836</v>
          </cell>
          <cell r="B178">
            <v>0.4</v>
          </cell>
          <cell r="C178">
            <v>24.599999999999998</v>
          </cell>
          <cell r="D178">
            <v>0.4</v>
          </cell>
          <cell r="E178">
            <v>24.2</v>
          </cell>
          <cell r="F178">
            <v>24.2</v>
          </cell>
          <cell r="G178">
            <v>24.599999999999998</v>
          </cell>
        </row>
        <row r="179">
          <cell r="A179">
            <v>40837</v>
          </cell>
          <cell r="B179">
            <v>21.9</v>
          </cell>
          <cell r="C179">
            <v>46.3</v>
          </cell>
          <cell r="D179">
            <v>21.9</v>
          </cell>
          <cell r="E179">
            <v>24.4</v>
          </cell>
          <cell r="F179">
            <v>24.4</v>
          </cell>
          <cell r="G179">
            <v>46.3</v>
          </cell>
        </row>
        <row r="180">
          <cell r="A180">
            <v>40838</v>
          </cell>
          <cell r="B180">
            <v>0</v>
          </cell>
          <cell r="C180">
            <v>46</v>
          </cell>
          <cell r="D180">
            <v>0</v>
          </cell>
          <cell r="E180">
            <v>46</v>
          </cell>
          <cell r="F180">
            <v>46</v>
          </cell>
          <cell r="G180">
            <v>46</v>
          </cell>
        </row>
        <row r="181">
          <cell r="A181">
            <v>40839</v>
          </cell>
          <cell r="B181">
            <v>0</v>
          </cell>
          <cell r="C181">
            <v>44.599999999999994</v>
          </cell>
          <cell r="D181">
            <v>0</v>
          </cell>
          <cell r="E181">
            <v>44.599999999999994</v>
          </cell>
          <cell r="F181">
            <v>44.599999999999994</v>
          </cell>
          <cell r="G181">
            <v>44.599999999999994</v>
          </cell>
        </row>
        <row r="182">
          <cell r="A182">
            <v>40840</v>
          </cell>
          <cell r="B182">
            <v>0</v>
          </cell>
          <cell r="C182">
            <v>42.5</v>
          </cell>
          <cell r="D182">
            <v>0</v>
          </cell>
          <cell r="E182">
            <v>42.5</v>
          </cell>
          <cell r="F182">
            <v>42.5</v>
          </cell>
          <cell r="G182">
            <v>42.5</v>
          </cell>
        </row>
        <row r="183">
          <cell r="A183">
            <v>40841</v>
          </cell>
          <cell r="B183">
            <v>2</v>
          </cell>
          <cell r="C183">
            <v>44.5</v>
          </cell>
          <cell r="D183">
            <v>2</v>
          </cell>
          <cell r="E183">
            <v>42.5</v>
          </cell>
          <cell r="F183">
            <v>42.5</v>
          </cell>
          <cell r="G183">
            <v>44.5</v>
          </cell>
        </row>
        <row r="184">
          <cell r="A184">
            <v>40842</v>
          </cell>
          <cell r="B184">
            <v>0</v>
          </cell>
          <cell r="C184">
            <v>44.5</v>
          </cell>
          <cell r="D184">
            <v>0</v>
          </cell>
          <cell r="E184">
            <v>44.5</v>
          </cell>
          <cell r="F184">
            <v>44.5</v>
          </cell>
          <cell r="G184">
            <v>44.5</v>
          </cell>
        </row>
        <row r="185">
          <cell r="A185">
            <v>40843</v>
          </cell>
          <cell r="B185">
            <v>0</v>
          </cell>
          <cell r="C185">
            <v>27.5</v>
          </cell>
          <cell r="D185">
            <v>0</v>
          </cell>
          <cell r="E185">
            <v>27.5</v>
          </cell>
          <cell r="F185">
            <v>27.5</v>
          </cell>
          <cell r="G185">
            <v>27.5</v>
          </cell>
        </row>
        <row r="186">
          <cell r="A186">
            <v>40844</v>
          </cell>
          <cell r="B186">
            <v>25.2</v>
          </cell>
          <cell r="C186">
            <v>52.7</v>
          </cell>
          <cell r="D186">
            <v>25.2</v>
          </cell>
          <cell r="E186">
            <v>27.5</v>
          </cell>
          <cell r="F186">
            <v>27.5</v>
          </cell>
          <cell r="G186">
            <v>52.7</v>
          </cell>
        </row>
        <row r="187">
          <cell r="A187">
            <v>40845</v>
          </cell>
          <cell r="B187">
            <v>26.8</v>
          </cell>
          <cell r="C187">
            <v>76.3</v>
          </cell>
          <cell r="D187">
            <v>26.8</v>
          </cell>
          <cell r="E187">
            <v>49.5</v>
          </cell>
          <cell r="F187">
            <v>49.5</v>
          </cell>
          <cell r="G187">
            <v>76.3</v>
          </cell>
        </row>
        <row r="188">
          <cell r="A188">
            <v>40846</v>
          </cell>
          <cell r="B188">
            <v>1.1000000000000001</v>
          </cell>
          <cell r="C188">
            <v>76.999999999999986</v>
          </cell>
          <cell r="D188">
            <v>1.1000000000000001</v>
          </cell>
          <cell r="E188">
            <v>75.899999999999991</v>
          </cell>
          <cell r="F188">
            <v>75.899999999999991</v>
          </cell>
          <cell r="G188">
            <v>76.999999999999986</v>
          </cell>
        </row>
        <row r="189">
          <cell r="A189">
            <v>40847</v>
          </cell>
          <cell r="B189">
            <v>31.8</v>
          </cell>
          <cell r="C189">
            <v>86.9</v>
          </cell>
          <cell r="D189">
            <v>31.8</v>
          </cell>
          <cell r="E189">
            <v>55.1</v>
          </cell>
          <cell r="F189">
            <v>55.1</v>
          </cell>
          <cell r="G189">
            <v>86.9</v>
          </cell>
        </row>
        <row r="190">
          <cell r="A190">
            <v>40848</v>
          </cell>
          <cell r="B190">
            <v>2.6</v>
          </cell>
          <cell r="C190">
            <v>89.5</v>
          </cell>
          <cell r="D190">
            <v>2.6</v>
          </cell>
          <cell r="E190">
            <v>86.9</v>
          </cell>
          <cell r="F190">
            <v>86.9</v>
          </cell>
          <cell r="G190">
            <v>89.5</v>
          </cell>
        </row>
        <row r="191">
          <cell r="A191">
            <v>40849</v>
          </cell>
          <cell r="B191">
            <v>12.3</v>
          </cell>
          <cell r="C191">
            <v>101.8</v>
          </cell>
          <cell r="D191">
            <v>12.3</v>
          </cell>
          <cell r="E191">
            <v>89.5</v>
          </cell>
          <cell r="F191">
            <v>89.5</v>
          </cell>
          <cell r="G191">
            <v>101.8</v>
          </cell>
        </row>
        <row r="192">
          <cell r="A192">
            <v>40850</v>
          </cell>
          <cell r="B192">
            <v>27</v>
          </cell>
          <cell r="C192">
            <v>128.80000000000001</v>
          </cell>
          <cell r="D192">
            <v>27</v>
          </cell>
          <cell r="E192">
            <v>101.8</v>
          </cell>
          <cell r="F192">
            <v>101.8</v>
          </cell>
          <cell r="G192">
            <v>128.80000000000001</v>
          </cell>
        </row>
        <row r="193">
          <cell r="A193">
            <v>40851</v>
          </cell>
          <cell r="B193">
            <v>0.2</v>
          </cell>
          <cell r="C193">
            <v>127</v>
          </cell>
          <cell r="D193">
            <v>0.2</v>
          </cell>
          <cell r="E193">
            <v>126.8</v>
          </cell>
          <cell r="F193">
            <v>126.8</v>
          </cell>
          <cell r="G193">
            <v>127</v>
          </cell>
        </row>
        <row r="194">
          <cell r="A194">
            <v>40852</v>
          </cell>
          <cell r="B194">
            <v>12.2</v>
          </cell>
          <cell r="C194">
            <v>139.19999999999999</v>
          </cell>
          <cell r="D194">
            <v>12.2</v>
          </cell>
          <cell r="E194">
            <v>127</v>
          </cell>
          <cell r="F194">
            <v>127</v>
          </cell>
          <cell r="G194">
            <v>139.19999999999999</v>
          </cell>
        </row>
        <row r="195">
          <cell r="A195">
            <v>40853</v>
          </cell>
          <cell r="B195">
            <v>0</v>
          </cell>
          <cell r="C195">
            <v>139.19999999999999</v>
          </cell>
          <cell r="D195">
            <v>0</v>
          </cell>
          <cell r="E195">
            <v>139.19999999999999</v>
          </cell>
          <cell r="F195">
            <v>139.19999999999999</v>
          </cell>
          <cell r="G195">
            <v>139.19999999999999</v>
          </cell>
        </row>
        <row r="196">
          <cell r="A196">
            <v>40854</v>
          </cell>
          <cell r="B196">
            <v>0.8</v>
          </cell>
          <cell r="C196">
            <v>114.80000000000001</v>
          </cell>
          <cell r="D196">
            <v>0.8</v>
          </cell>
          <cell r="E196">
            <v>114.00000000000001</v>
          </cell>
          <cell r="F196">
            <v>114.00000000000001</v>
          </cell>
          <cell r="G196">
            <v>114.80000000000001</v>
          </cell>
        </row>
        <row r="197">
          <cell r="A197">
            <v>40855</v>
          </cell>
          <cell r="B197">
            <v>0.2</v>
          </cell>
          <cell r="C197">
            <v>88.2</v>
          </cell>
          <cell r="D197">
            <v>0.2</v>
          </cell>
          <cell r="E197">
            <v>88</v>
          </cell>
          <cell r="F197">
            <v>88</v>
          </cell>
          <cell r="G197">
            <v>88.2</v>
          </cell>
        </row>
        <row r="198">
          <cell r="A198">
            <v>40856</v>
          </cell>
          <cell r="B198">
            <v>3.6</v>
          </cell>
          <cell r="C198">
            <v>90.7</v>
          </cell>
          <cell r="D198">
            <v>3.6</v>
          </cell>
          <cell r="E198">
            <v>87.100000000000009</v>
          </cell>
          <cell r="F198">
            <v>87.100000000000009</v>
          </cell>
          <cell r="G198">
            <v>90.7</v>
          </cell>
        </row>
        <row r="199">
          <cell r="A199">
            <v>40857</v>
          </cell>
          <cell r="B199">
            <v>0</v>
          </cell>
          <cell r="C199">
            <v>58.9</v>
          </cell>
          <cell r="D199">
            <v>0</v>
          </cell>
          <cell r="E199">
            <v>58.9</v>
          </cell>
          <cell r="F199">
            <v>58.9</v>
          </cell>
          <cell r="G199">
            <v>58.9</v>
          </cell>
        </row>
        <row r="200">
          <cell r="A200">
            <v>40858</v>
          </cell>
          <cell r="B200">
            <v>2.4</v>
          </cell>
          <cell r="C200">
            <v>58.7</v>
          </cell>
          <cell r="D200">
            <v>2.4</v>
          </cell>
          <cell r="E200">
            <v>56.300000000000004</v>
          </cell>
          <cell r="F200">
            <v>56.300000000000004</v>
          </cell>
          <cell r="G200">
            <v>58.7</v>
          </cell>
        </row>
        <row r="201">
          <cell r="A201">
            <v>40859</v>
          </cell>
          <cell r="B201">
            <v>9.4</v>
          </cell>
          <cell r="C201">
            <v>55.8</v>
          </cell>
          <cell r="D201">
            <v>9.4</v>
          </cell>
          <cell r="E201">
            <v>46.4</v>
          </cell>
          <cell r="F201">
            <v>46.4</v>
          </cell>
          <cell r="G201">
            <v>55.8</v>
          </cell>
        </row>
        <row r="202">
          <cell r="A202">
            <v>40860</v>
          </cell>
          <cell r="B202">
            <v>3.4</v>
          </cell>
          <cell r="C202">
            <v>32.199999999999996</v>
          </cell>
          <cell r="D202">
            <v>3.4</v>
          </cell>
          <cell r="E202">
            <v>28.799999999999997</v>
          </cell>
          <cell r="F202">
            <v>28.799999999999997</v>
          </cell>
          <cell r="G202">
            <v>32.199999999999996</v>
          </cell>
        </row>
        <row r="203">
          <cell r="A203">
            <v>40861</v>
          </cell>
          <cell r="B203">
            <v>0</v>
          </cell>
          <cell r="C203">
            <v>32</v>
          </cell>
          <cell r="D203">
            <v>0</v>
          </cell>
          <cell r="E203">
            <v>32</v>
          </cell>
          <cell r="F203">
            <v>32</v>
          </cell>
          <cell r="G203">
            <v>32</v>
          </cell>
        </row>
        <row r="204">
          <cell r="A204">
            <v>40862</v>
          </cell>
          <cell r="B204">
            <v>0</v>
          </cell>
          <cell r="C204">
            <v>19.799999999999997</v>
          </cell>
          <cell r="D204">
            <v>0</v>
          </cell>
          <cell r="E204">
            <v>19.799999999999997</v>
          </cell>
          <cell r="F204">
            <v>19.799999999999997</v>
          </cell>
          <cell r="G204">
            <v>19.799999999999997</v>
          </cell>
        </row>
        <row r="205">
          <cell r="A205">
            <v>40863</v>
          </cell>
          <cell r="B205">
            <v>4</v>
          </cell>
          <cell r="C205">
            <v>23.799999999999997</v>
          </cell>
          <cell r="D205">
            <v>4</v>
          </cell>
          <cell r="E205">
            <v>19.799999999999997</v>
          </cell>
          <cell r="F205">
            <v>19.799999999999997</v>
          </cell>
          <cell r="G205">
            <v>23.799999999999997</v>
          </cell>
        </row>
        <row r="206">
          <cell r="A206">
            <v>40864</v>
          </cell>
          <cell r="B206">
            <v>0.4</v>
          </cell>
          <cell r="C206">
            <v>23.4</v>
          </cell>
          <cell r="D206">
            <v>0.4</v>
          </cell>
          <cell r="E206">
            <v>23</v>
          </cell>
          <cell r="F206">
            <v>23</v>
          </cell>
          <cell r="G206">
            <v>23.4</v>
          </cell>
        </row>
        <row r="207">
          <cell r="A207">
            <v>40865</v>
          </cell>
          <cell r="B207">
            <v>2.5</v>
          </cell>
          <cell r="C207">
            <v>25.7</v>
          </cell>
          <cell r="D207">
            <v>2.5</v>
          </cell>
          <cell r="E207">
            <v>23.2</v>
          </cell>
          <cell r="F207">
            <v>23.2</v>
          </cell>
          <cell r="G207">
            <v>25.7</v>
          </cell>
        </row>
        <row r="208">
          <cell r="A208">
            <v>40866</v>
          </cell>
          <cell r="B208">
            <v>0</v>
          </cell>
          <cell r="C208">
            <v>22.1</v>
          </cell>
          <cell r="D208">
            <v>0</v>
          </cell>
          <cell r="E208">
            <v>22.1</v>
          </cell>
          <cell r="F208">
            <v>22.1</v>
          </cell>
          <cell r="G208">
            <v>22.1</v>
          </cell>
        </row>
        <row r="209">
          <cell r="A209">
            <v>40867</v>
          </cell>
          <cell r="B209" t="str">
            <v>0</v>
          </cell>
          <cell r="C209">
            <v>22.1</v>
          </cell>
          <cell r="D209" t="str">
            <v>NA</v>
          </cell>
          <cell r="E209">
            <v>22.1</v>
          </cell>
          <cell r="F209">
            <v>22.1</v>
          </cell>
          <cell r="G209" t="str">
            <v>NA</v>
          </cell>
        </row>
        <row r="210">
          <cell r="A210">
            <v>40868</v>
          </cell>
          <cell r="B210">
            <v>0</v>
          </cell>
          <cell r="C210">
            <v>19.7</v>
          </cell>
          <cell r="D210">
            <v>0</v>
          </cell>
          <cell r="E210" t="str">
            <v>NA</v>
          </cell>
          <cell r="F210">
            <v>19.7</v>
          </cell>
          <cell r="G210" t="str">
            <v>NA</v>
          </cell>
        </row>
        <row r="211">
          <cell r="A211">
            <v>40869</v>
          </cell>
          <cell r="B211">
            <v>0</v>
          </cell>
          <cell r="C211">
            <v>10.3</v>
          </cell>
          <cell r="D211">
            <v>0</v>
          </cell>
          <cell r="E211" t="str">
            <v>NA</v>
          </cell>
          <cell r="F211">
            <v>10.3</v>
          </cell>
          <cell r="G211" t="str">
            <v>NA</v>
          </cell>
        </row>
        <row r="212">
          <cell r="A212">
            <v>40870</v>
          </cell>
          <cell r="B212">
            <v>0</v>
          </cell>
          <cell r="C212">
            <v>6.9</v>
          </cell>
          <cell r="D212">
            <v>0</v>
          </cell>
          <cell r="E212" t="str">
            <v>NA</v>
          </cell>
          <cell r="F212">
            <v>6.9</v>
          </cell>
          <cell r="G212" t="str">
            <v>NA</v>
          </cell>
        </row>
        <row r="213">
          <cell r="A213">
            <v>40871</v>
          </cell>
          <cell r="B213">
            <v>10.199999999999999</v>
          </cell>
          <cell r="C213">
            <v>17.100000000000001</v>
          </cell>
          <cell r="D213">
            <v>10.199999999999999</v>
          </cell>
          <cell r="E213" t="str">
            <v>NA</v>
          </cell>
          <cell r="F213">
            <v>6.9</v>
          </cell>
          <cell r="G213" t="str">
            <v>NA</v>
          </cell>
        </row>
        <row r="214">
          <cell r="A214">
            <v>40872</v>
          </cell>
          <cell r="B214">
            <v>12.1</v>
          </cell>
          <cell r="C214">
            <v>29.200000000000003</v>
          </cell>
          <cell r="D214">
            <v>12.1</v>
          </cell>
          <cell r="E214" t="str">
            <v>NA</v>
          </cell>
          <cell r="F214">
            <v>17.100000000000001</v>
          </cell>
          <cell r="G214" t="str">
            <v>NA</v>
          </cell>
        </row>
        <row r="215">
          <cell r="A215">
            <v>40873</v>
          </cell>
          <cell r="B215">
            <v>53.3</v>
          </cell>
          <cell r="C215">
            <v>78.5</v>
          </cell>
          <cell r="D215">
            <v>53.3</v>
          </cell>
          <cell r="E215" t="str">
            <v>NA</v>
          </cell>
          <cell r="F215">
            <v>25.2</v>
          </cell>
          <cell r="G215" t="str">
            <v>NA</v>
          </cell>
        </row>
        <row r="216">
          <cell r="A216">
            <v>40874</v>
          </cell>
          <cell r="B216">
            <v>3.2</v>
          </cell>
          <cell r="C216">
            <v>81.3</v>
          </cell>
          <cell r="D216">
            <v>3.2</v>
          </cell>
          <cell r="E216" t="str">
            <v>NA</v>
          </cell>
          <cell r="F216">
            <v>78.099999999999994</v>
          </cell>
          <cell r="G216" t="str">
            <v>NA</v>
          </cell>
        </row>
        <row r="217">
          <cell r="A217">
            <v>40875</v>
          </cell>
          <cell r="B217">
            <v>9.3000000000000007</v>
          </cell>
          <cell r="C217">
            <v>88.1</v>
          </cell>
          <cell r="D217">
            <v>9.3000000000000007</v>
          </cell>
          <cell r="E217" t="str">
            <v>NA</v>
          </cell>
          <cell r="F217">
            <v>78.8</v>
          </cell>
          <cell r="G217" t="str">
            <v>NA</v>
          </cell>
        </row>
        <row r="218">
          <cell r="A218">
            <v>40876</v>
          </cell>
          <cell r="B218">
            <v>0</v>
          </cell>
          <cell r="C218">
            <v>88.1</v>
          </cell>
          <cell r="D218">
            <v>0</v>
          </cell>
          <cell r="E218" t="str">
            <v>NA</v>
          </cell>
          <cell r="F218">
            <v>88.1</v>
          </cell>
          <cell r="G218" t="str">
            <v>NA</v>
          </cell>
        </row>
        <row r="219">
          <cell r="A219">
            <v>40877</v>
          </cell>
          <cell r="B219">
            <v>33.6</v>
          </cell>
          <cell r="C219">
            <v>121.69999999999999</v>
          </cell>
          <cell r="D219">
            <v>33.6</v>
          </cell>
          <cell r="E219">
            <v>88.1</v>
          </cell>
          <cell r="F219">
            <v>88.1</v>
          </cell>
          <cell r="G219">
            <v>121.69999999999999</v>
          </cell>
        </row>
        <row r="220">
          <cell r="A220">
            <v>40878</v>
          </cell>
          <cell r="B220">
            <v>1.5</v>
          </cell>
          <cell r="C220">
            <v>123.19999999999999</v>
          </cell>
          <cell r="D220">
            <v>1.5</v>
          </cell>
          <cell r="E220">
            <v>121.69999999999999</v>
          </cell>
          <cell r="F220">
            <v>121.69999999999999</v>
          </cell>
          <cell r="G220">
            <v>123.19999999999999</v>
          </cell>
        </row>
        <row r="221">
          <cell r="A221">
            <v>40879</v>
          </cell>
          <cell r="B221">
            <v>35.200000000000003</v>
          </cell>
          <cell r="C221">
            <v>158.39999999999998</v>
          </cell>
          <cell r="D221">
            <v>35.200000000000003</v>
          </cell>
          <cell r="E221">
            <v>123.19999999999999</v>
          </cell>
          <cell r="F221">
            <v>123.19999999999999</v>
          </cell>
          <cell r="G221">
            <v>158.39999999999998</v>
          </cell>
        </row>
        <row r="222">
          <cell r="A222">
            <v>40880</v>
          </cell>
          <cell r="B222">
            <v>0.2</v>
          </cell>
          <cell r="C222">
            <v>158.59999999999997</v>
          </cell>
          <cell r="D222">
            <v>0.2</v>
          </cell>
          <cell r="E222">
            <v>158.39999999999998</v>
          </cell>
          <cell r="F222">
            <v>158.39999999999998</v>
          </cell>
          <cell r="G222">
            <v>158.59999999999997</v>
          </cell>
        </row>
        <row r="223">
          <cell r="A223">
            <v>40881</v>
          </cell>
          <cell r="B223" t="str">
            <v>0</v>
          </cell>
          <cell r="C223">
            <v>148.39999999999998</v>
          </cell>
          <cell r="D223" t="str">
            <v>NA</v>
          </cell>
          <cell r="E223">
            <v>148.39999999999998</v>
          </cell>
          <cell r="F223">
            <v>148.39999999999998</v>
          </cell>
          <cell r="G223" t="str">
            <v>NA</v>
          </cell>
        </row>
        <row r="224">
          <cell r="A224">
            <v>40882</v>
          </cell>
          <cell r="B224" t="str">
            <v>0</v>
          </cell>
          <cell r="C224">
            <v>136.30000000000001</v>
          </cell>
          <cell r="D224" t="str">
            <v>NA</v>
          </cell>
          <cell r="E224" t="str">
            <v>NA</v>
          </cell>
          <cell r="F224">
            <v>136.30000000000001</v>
          </cell>
          <cell r="G224" t="str">
            <v>NA</v>
          </cell>
        </row>
        <row r="225">
          <cell r="A225">
            <v>40883</v>
          </cell>
          <cell r="B225">
            <v>3</v>
          </cell>
          <cell r="C225">
            <v>86.000000000000014</v>
          </cell>
          <cell r="D225">
            <v>3</v>
          </cell>
          <cell r="E225" t="str">
            <v>NA</v>
          </cell>
          <cell r="F225">
            <v>83.000000000000014</v>
          </cell>
          <cell r="G225" t="str">
            <v>NA</v>
          </cell>
        </row>
        <row r="226">
          <cell r="A226">
            <v>40884</v>
          </cell>
          <cell r="B226">
            <v>0</v>
          </cell>
          <cell r="C226">
            <v>82.800000000000011</v>
          </cell>
          <cell r="D226">
            <v>0</v>
          </cell>
          <cell r="E226" t="str">
            <v>NA</v>
          </cell>
          <cell r="F226">
            <v>82.800000000000011</v>
          </cell>
          <cell r="G226" t="str">
            <v>NA</v>
          </cell>
        </row>
        <row r="227">
          <cell r="A227">
            <v>40885</v>
          </cell>
          <cell r="B227">
            <v>0</v>
          </cell>
          <cell r="C227">
            <v>73.500000000000014</v>
          </cell>
          <cell r="D227">
            <v>0</v>
          </cell>
          <cell r="E227" t="str">
            <v>NA</v>
          </cell>
          <cell r="F227">
            <v>73.500000000000014</v>
          </cell>
          <cell r="G227" t="str">
            <v>NA</v>
          </cell>
        </row>
        <row r="228">
          <cell r="A228">
            <v>40886</v>
          </cell>
          <cell r="B228">
            <v>0</v>
          </cell>
          <cell r="C228">
            <v>73.500000000000014</v>
          </cell>
          <cell r="D228">
            <v>0</v>
          </cell>
          <cell r="E228" t="str">
            <v>NA</v>
          </cell>
          <cell r="F228">
            <v>73.500000000000014</v>
          </cell>
          <cell r="G228" t="str">
            <v>NA</v>
          </cell>
        </row>
        <row r="229">
          <cell r="A229">
            <v>40887</v>
          </cell>
          <cell r="B229">
            <v>0</v>
          </cell>
          <cell r="C229">
            <v>39.900000000000006</v>
          </cell>
          <cell r="D229">
            <v>0</v>
          </cell>
          <cell r="E229" t="str">
            <v>NA</v>
          </cell>
          <cell r="F229">
            <v>39.900000000000006</v>
          </cell>
          <cell r="G229" t="str">
            <v>NA</v>
          </cell>
        </row>
        <row r="230">
          <cell r="A230">
            <v>40888</v>
          </cell>
          <cell r="B230">
            <v>0</v>
          </cell>
          <cell r="C230">
            <v>38.400000000000006</v>
          </cell>
          <cell r="D230">
            <v>0</v>
          </cell>
          <cell r="E230" t="str">
            <v>NA</v>
          </cell>
          <cell r="F230">
            <v>38.400000000000006</v>
          </cell>
          <cell r="G230" t="str">
            <v>NA</v>
          </cell>
        </row>
        <row r="231">
          <cell r="A231">
            <v>40889</v>
          </cell>
          <cell r="B231">
            <v>0</v>
          </cell>
          <cell r="C231">
            <v>3.2</v>
          </cell>
          <cell r="D231">
            <v>0</v>
          </cell>
          <cell r="E231" t="str">
            <v>NA</v>
          </cell>
          <cell r="F231">
            <v>3.2</v>
          </cell>
          <cell r="G231" t="str">
            <v>NA</v>
          </cell>
        </row>
        <row r="232">
          <cell r="A232">
            <v>40890</v>
          </cell>
          <cell r="B232">
            <v>0</v>
          </cell>
          <cell r="C232">
            <v>3</v>
          </cell>
          <cell r="D232">
            <v>0</v>
          </cell>
          <cell r="E232" t="str">
            <v>NA</v>
          </cell>
          <cell r="F232">
            <v>3</v>
          </cell>
          <cell r="G232" t="str">
            <v>NA</v>
          </cell>
        </row>
        <row r="233">
          <cell r="A233">
            <v>40891</v>
          </cell>
          <cell r="B233">
            <v>0</v>
          </cell>
          <cell r="C233">
            <v>3</v>
          </cell>
          <cell r="D233">
            <v>0</v>
          </cell>
          <cell r="E233" t="str">
            <v>NA</v>
          </cell>
          <cell r="F233">
            <v>3</v>
          </cell>
          <cell r="G233" t="str">
            <v>NA</v>
          </cell>
        </row>
        <row r="234">
          <cell r="A234">
            <v>40892</v>
          </cell>
          <cell r="B234">
            <v>0</v>
          </cell>
          <cell r="C234">
            <v>3</v>
          </cell>
          <cell r="D234">
            <v>0</v>
          </cell>
          <cell r="E234">
            <v>3</v>
          </cell>
          <cell r="F234">
            <v>3</v>
          </cell>
          <cell r="G234">
            <v>3</v>
          </cell>
        </row>
        <row r="235">
          <cell r="A235">
            <v>40893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>
            <v>40894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>
            <v>40895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>
            <v>40896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40897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40898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40899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40900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40901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40902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40903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40904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>
            <v>40905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>
            <v>40906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40907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40908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>
            <v>40909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40910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>
            <v>40911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40912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>
            <v>40913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40914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40915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>
            <v>40916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40917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40918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40919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>
            <v>40920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40921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>
            <v>40922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40923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40924</v>
          </cell>
          <cell r="B266" t="str">
            <v>0</v>
          </cell>
          <cell r="C266">
            <v>0</v>
          </cell>
          <cell r="D266" t="str">
            <v>NA</v>
          </cell>
          <cell r="E266">
            <v>0</v>
          </cell>
          <cell r="F266">
            <v>0</v>
          </cell>
          <cell r="G266" t="str">
            <v>NA</v>
          </cell>
        </row>
        <row r="267">
          <cell r="A267">
            <v>40925</v>
          </cell>
          <cell r="B267">
            <v>0</v>
          </cell>
          <cell r="C267">
            <v>0</v>
          </cell>
          <cell r="D267">
            <v>0</v>
          </cell>
          <cell r="E267" t="str">
            <v>NA</v>
          </cell>
          <cell r="F267">
            <v>0</v>
          </cell>
          <cell r="G267" t="str">
            <v>NA</v>
          </cell>
        </row>
        <row r="268">
          <cell r="A268">
            <v>40926</v>
          </cell>
          <cell r="B268" t="str">
            <v>0</v>
          </cell>
          <cell r="C268">
            <v>0</v>
          </cell>
          <cell r="D268" t="str">
            <v>NA</v>
          </cell>
          <cell r="E268" t="str">
            <v>NA</v>
          </cell>
          <cell r="F268">
            <v>0</v>
          </cell>
          <cell r="G268" t="str">
            <v>NA</v>
          </cell>
        </row>
        <row r="269">
          <cell r="A269">
            <v>40927</v>
          </cell>
          <cell r="B269" t="str">
            <v>0</v>
          </cell>
          <cell r="C269">
            <v>0</v>
          </cell>
          <cell r="D269" t="str">
            <v>NA</v>
          </cell>
          <cell r="E269" t="str">
            <v>NA</v>
          </cell>
          <cell r="F269">
            <v>0</v>
          </cell>
          <cell r="G269" t="str">
            <v>NA</v>
          </cell>
        </row>
        <row r="270">
          <cell r="A270">
            <v>40928</v>
          </cell>
          <cell r="B270" t="str">
            <v>0</v>
          </cell>
          <cell r="C270">
            <v>0</v>
          </cell>
          <cell r="D270" t="str">
            <v>NA</v>
          </cell>
          <cell r="E270" t="str">
            <v>NA</v>
          </cell>
          <cell r="F270">
            <v>0</v>
          </cell>
          <cell r="G270" t="str">
            <v>NA</v>
          </cell>
        </row>
        <row r="271">
          <cell r="A271">
            <v>40929</v>
          </cell>
          <cell r="B271">
            <v>0</v>
          </cell>
          <cell r="C271">
            <v>0</v>
          </cell>
          <cell r="D271">
            <v>0</v>
          </cell>
          <cell r="E271" t="str">
            <v>NA</v>
          </cell>
          <cell r="F271">
            <v>0</v>
          </cell>
          <cell r="G271" t="str">
            <v>NA</v>
          </cell>
        </row>
        <row r="272">
          <cell r="A272">
            <v>40930</v>
          </cell>
          <cell r="B272">
            <v>0</v>
          </cell>
          <cell r="C272">
            <v>0</v>
          </cell>
          <cell r="D272">
            <v>0</v>
          </cell>
          <cell r="E272" t="str">
            <v>NA</v>
          </cell>
          <cell r="F272">
            <v>0</v>
          </cell>
          <cell r="G272" t="str">
            <v>NA</v>
          </cell>
        </row>
        <row r="273">
          <cell r="A273">
            <v>40931</v>
          </cell>
          <cell r="B273">
            <v>0</v>
          </cell>
          <cell r="C273">
            <v>0</v>
          </cell>
          <cell r="D273">
            <v>0</v>
          </cell>
          <cell r="E273" t="str">
            <v>NA</v>
          </cell>
          <cell r="F273">
            <v>0</v>
          </cell>
          <cell r="G273" t="str">
            <v>NA</v>
          </cell>
        </row>
        <row r="274">
          <cell r="A274">
            <v>40932</v>
          </cell>
          <cell r="B274">
            <v>0</v>
          </cell>
          <cell r="C274">
            <v>0</v>
          </cell>
          <cell r="D274">
            <v>0</v>
          </cell>
          <cell r="E274" t="str">
            <v>NA</v>
          </cell>
          <cell r="F274">
            <v>0</v>
          </cell>
          <cell r="G274" t="str">
            <v>NA</v>
          </cell>
        </row>
        <row r="275">
          <cell r="A275">
            <v>40933</v>
          </cell>
          <cell r="B275">
            <v>0</v>
          </cell>
          <cell r="C275">
            <v>0</v>
          </cell>
          <cell r="D275">
            <v>0</v>
          </cell>
          <cell r="E275" t="str">
            <v>NA</v>
          </cell>
          <cell r="F275">
            <v>0</v>
          </cell>
          <cell r="G275" t="str">
            <v>NA</v>
          </cell>
        </row>
        <row r="276">
          <cell r="A276">
            <v>40934</v>
          </cell>
          <cell r="B276">
            <v>0</v>
          </cell>
          <cell r="C276">
            <v>0</v>
          </cell>
          <cell r="D276">
            <v>0</v>
          </cell>
          <cell r="E276" t="str">
            <v>NA</v>
          </cell>
          <cell r="F276">
            <v>0</v>
          </cell>
          <cell r="G276" t="str">
            <v>NA</v>
          </cell>
        </row>
        <row r="277">
          <cell r="A277">
            <v>40935</v>
          </cell>
          <cell r="B277">
            <v>0</v>
          </cell>
          <cell r="C277">
            <v>0</v>
          </cell>
          <cell r="D277">
            <v>0</v>
          </cell>
          <cell r="E277" t="str">
            <v>NA</v>
          </cell>
          <cell r="F277">
            <v>0</v>
          </cell>
          <cell r="G277" t="str">
            <v>NA</v>
          </cell>
        </row>
        <row r="278">
          <cell r="A278">
            <v>40936</v>
          </cell>
          <cell r="B278">
            <v>0</v>
          </cell>
          <cell r="C278">
            <v>0</v>
          </cell>
          <cell r="D278">
            <v>0</v>
          </cell>
          <cell r="E278" t="str">
            <v>NA</v>
          </cell>
          <cell r="F278">
            <v>0</v>
          </cell>
          <cell r="G278" t="str">
            <v>NA</v>
          </cell>
        </row>
        <row r="279">
          <cell r="A279">
            <v>40937</v>
          </cell>
          <cell r="B279">
            <v>0</v>
          </cell>
          <cell r="C279">
            <v>0</v>
          </cell>
          <cell r="D279">
            <v>0</v>
          </cell>
          <cell r="E279" t="str">
            <v>NA</v>
          </cell>
          <cell r="F279">
            <v>0</v>
          </cell>
          <cell r="G279" t="str">
            <v>NA</v>
          </cell>
        </row>
        <row r="280">
          <cell r="A280">
            <v>40938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>
            <v>40939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>
            <v>40940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>
            <v>40941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>
            <v>40942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>
            <v>40943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>
            <v>40944</v>
          </cell>
          <cell r="B286" t="str">
            <v>0</v>
          </cell>
          <cell r="C286">
            <v>0</v>
          </cell>
          <cell r="D286" t="str">
            <v>NA</v>
          </cell>
          <cell r="E286">
            <v>0</v>
          </cell>
          <cell r="F286">
            <v>0</v>
          </cell>
          <cell r="G286" t="str">
            <v>NA</v>
          </cell>
        </row>
        <row r="287">
          <cell r="A287">
            <v>40945</v>
          </cell>
          <cell r="B287">
            <v>0</v>
          </cell>
          <cell r="C287">
            <v>0</v>
          </cell>
          <cell r="D287">
            <v>0</v>
          </cell>
          <cell r="E287" t="str">
            <v>NA</v>
          </cell>
          <cell r="F287">
            <v>0</v>
          </cell>
          <cell r="G287" t="str">
            <v>NA</v>
          </cell>
        </row>
        <row r="288">
          <cell r="A288">
            <v>40946</v>
          </cell>
          <cell r="B288">
            <v>0</v>
          </cell>
          <cell r="C288">
            <v>0</v>
          </cell>
          <cell r="D288">
            <v>0</v>
          </cell>
          <cell r="E288" t="str">
            <v>NA</v>
          </cell>
          <cell r="F288">
            <v>0</v>
          </cell>
          <cell r="G288" t="str">
            <v>NA</v>
          </cell>
        </row>
        <row r="289">
          <cell r="A289">
            <v>40947</v>
          </cell>
          <cell r="B289">
            <v>0</v>
          </cell>
          <cell r="C289">
            <v>0</v>
          </cell>
          <cell r="D289">
            <v>0</v>
          </cell>
          <cell r="E289" t="str">
            <v>NA</v>
          </cell>
          <cell r="F289">
            <v>0</v>
          </cell>
          <cell r="G289" t="str">
            <v>NA</v>
          </cell>
        </row>
        <row r="290">
          <cell r="A290">
            <v>40948</v>
          </cell>
          <cell r="B290">
            <v>0</v>
          </cell>
          <cell r="C290">
            <v>0</v>
          </cell>
          <cell r="D290">
            <v>0</v>
          </cell>
          <cell r="E290" t="str">
            <v>NA</v>
          </cell>
          <cell r="F290">
            <v>0</v>
          </cell>
          <cell r="G290" t="str">
            <v>NA</v>
          </cell>
        </row>
        <row r="291">
          <cell r="A291">
            <v>40949</v>
          </cell>
          <cell r="B291">
            <v>0</v>
          </cell>
          <cell r="C291">
            <v>0</v>
          </cell>
          <cell r="D291">
            <v>0</v>
          </cell>
          <cell r="E291" t="str">
            <v>NA</v>
          </cell>
          <cell r="F291">
            <v>0</v>
          </cell>
          <cell r="G291" t="str">
            <v>NA</v>
          </cell>
        </row>
        <row r="292">
          <cell r="A292">
            <v>40950</v>
          </cell>
          <cell r="B292">
            <v>0</v>
          </cell>
          <cell r="C292">
            <v>0</v>
          </cell>
          <cell r="D292">
            <v>0</v>
          </cell>
          <cell r="E292" t="str">
            <v>NA</v>
          </cell>
          <cell r="F292">
            <v>0</v>
          </cell>
          <cell r="G292" t="str">
            <v>NA</v>
          </cell>
        </row>
        <row r="293">
          <cell r="A293">
            <v>40951</v>
          </cell>
          <cell r="B293">
            <v>0</v>
          </cell>
          <cell r="C293">
            <v>0</v>
          </cell>
          <cell r="D293">
            <v>0</v>
          </cell>
          <cell r="E293" t="str">
            <v>NA</v>
          </cell>
          <cell r="F293">
            <v>0</v>
          </cell>
          <cell r="G293" t="str">
            <v>NA</v>
          </cell>
        </row>
        <row r="294">
          <cell r="A294">
            <v>40952</v>
          </cell>
          <cell r="B294">
            <v>8</v>
          </cell>
          <cell r="C294">
            <v>8</v>
          </cell>
          <cell r="D294">
            <v>8</v>
          </cell>
          <cell r="E294" t="str">
            <v>NA</v>
          </cell>
          <cell r="F294">
            <v>0</v>
          </cell>
          <cell r="G294" t="str">
            <v>NA</v>
          </cell>
        </row>
        <row r="295">
          <cell r="A295">
            <v>40953</v>
          </cell>
          <cell r="B295">
            <v>0</v>
          </cell>
          <cell r="C295">
            <v>8</v>
          </cell>
          <cell r="D295">
            <v>0</v>
          </cell>
          <cell r="E295" t="str">
            <v>NA</v>
          </cell>
          <cell r="F295">
            <v>8</v>
          </cell>
          <cell r="G295" t="str">
            <v>NA</v>
          </cell>
        </row>
        <row r="296">
          <cell r="A296">
            <v>40954</v>
          </cell>
          <cell r="B296">
            <v>0</v>
          </cell>
          <cell r="C296">
            <v>8</v>
          </cell>
          <cell r="D296">
            <v>0</v>
          </cell>
          <cell r="E296">
            <v>8</v>
          </cell>
          <cell r="F296">
            <v>8</v>
          </cell>
          <cell r="G296">
            <v>8</v>
          </cell>
        </row>
        <row r="297">
          <cell r="A297">
            <v>40955</v>
          </cell>
          <cell r="B297">
            <v>0</v>
          </cell>
          <cell r="C297">
            <v>8</v>
          </cell>
          <cell r="D297">
            <v>0</v>
          </cell>
          <cell r="E297">
            <v>8</v>
          </cell>
          <cell r="F297">
            <v>8</v>
          </cell>
          <cell r="G297">
            <v>8</v>
          </cell>
        </row>
        <row r="298">
          <cell r="A298">
            <v>40956</v>
          </cell>
          <cell r="B298">
            <v>0.02</v>
          </cell>
          <cell r="C298">
            <v>8.02</v>
          </cell>
          <cell r="D298">
            <v>0.02</v>
          </cell>
          <cell r="E298">
            <v>8</v>
          </cell>
          <cell r="F298">
            <v>8</v>
          </cell>
          <cell r="G298">
            <v>8.02</v>
          </cell>
        </row>
        <row r="299">
          <cell r="A299">
            <v>40957</v>
          </cell>
          <cell r="B299">
            <v>0</v>
          </cell>
          <cell r="C299">
            <v>8.02</v>
          </cell>
          <cell r="D299">
            <v>0</v>
          </cell>
          <cell r="E299">
            <v>8.02</v>
          </cell>
          <cell r="F299">
            <v>8.02</v>
          </cell>
          <cell r="G299">
            <v>8.02</v>
          </cell>
        </row>
        <row r="300">
          <cell r="A300">
            <v>40958</v>
          </cell>
          <cell r="B300">
            <v>0</v>
          </cell>
          <cell r="C300">
            <v>8.02</v>
          </cell>
          <cell r="D300">
            <v>0</v>
          </cell>
          <cell r="E300">
            <v>8.02</v>
          </cell>
          <cell r="F300">
            <v>8.02</v>
          </cell>
          <cell r="G300">
            <v>8.02</v>
          </cell>
        </row>
        <row r="301">
          <cell r="A301">
            <v>40959</v>
          </cell>
          <cell r="B301">
            <v>0.02</v>
          </cell>
          <cell r="C301">
            <v>8.0399999999999991</v>
          </cell>
          <cell r="D301">
            <v>0.02</v>
          </cell>
          <cell r="E301">
            <v>8.02</v>
          </cell>
          <cell r="F301">
            <v>8.02</v>
          </cell>
          <cell r="G301">
            <v>8.0399999999999991</v>
          </cell>
        </row>
        <row r="302">
          <cell r="A302">
            <v>40960</v>
          </cell>
          <cell r="B302">
            <v>0</v>
          </cell>
          <cell r="C302">
            <v>8.0399999999999991</v>
          </cell>
          <cell r="D302">
            <v>0</v>
          </cell>
          <cell r="E302">
            <v>8.0399999999999991</v>
          </cell>
          <cell r="F302">
            <v>8.0399999999999991</v>
          </cell>
          <cell r="G302">
            <v>8.0399999999999991</v>
          </cell>
        </row>
        <row r="303">
          <cell r="A303">
            <v>40961</v>
          </cell>
          <cell r="B303">
            <v>0</v>
          </cell>
          <cell r="C303">
            <v>8.0399999999999991</v>
          </cell>
          <cell r="D303">
            <v>0</v>
          </cell>
          <cell r="E303">
            <v>8.0399999999999991</v>
          </cell>
          <cell r="F303">
            <v>8.0399999999999991</v>
          </cell>
          <cell r="G303">
            <v>8.0399999999999991</v>
          </cell>
        </row>
        <row r="304">
          <cell r="A304">
            <v>40962</v>
          </cell>
          <cell r="B304">
            <v>0</v>
          </cell>
          <cell r="C304">
            <v>0.04</v>
          </cell>
          <cell r="D304">
            <v>0</v>
          </cell>
          <cell r="E304">
            <v>0.04</v>
          </cell>
          <cell r="F304">
            <v>0.04</v>
          </cell>
          <cell r="G304">
            <v>0.04</v>
          </cell>
        </row>
        <row r="305">
          <cell r="A305">
            <v>40963</v>
          </cell>
          <cell r="B305">
            <v>0</v>
          </cell>
          <cell r="C305">
            <v>0.04</v>
          </cell>
          <cell r="D305">
            <v>0</v>
          </cell>
          <cell r="E305">
            <v>0.04</v>
          </cell>
          <cell r="F305">
            <v>0.04</v>
          </cell>
          <cell r="G305">
            <v>0.04</v>
          </cell>
        </row>
        <row r="306">
          <cell r="A306">
            <v>40964</v>
          </cell>
          <cell r="B306">
            <v>0</v>
          </cell>
          <cell r="C306">
            <v>0.04</v>
          </cell>
          <cell r="D306">
            <v>0</v>
          </cell>
          <cell r="E306">
            <v>0.04</v>
          </cell>
          <cell r="F306">
            <v>0.04</v>
          </cell>
          <cell r="G306">
            <v>0.04</v>
          </cell>
        </row>
        <row r="307">
          <cell r="A307">
            <v>40965</v>
          </cell>
          <cell r="B307" t="str">
            <v>0</v>
          </cell>
          <cell r="C307">
            <v>0.04</v>
          </cell>
          <cell r="D307" t="str">
            <v>NA</v>
          </cell>
          <cell r="E307">
            <v>0.04</v>
          </cell>
          <cell r="F307">
            <v>0.04</v>
          </cell>
          <cell r="G307" t="str">
            <v>NA</v>
          </cell>
        </row>
        <row r="308">
          <cell r="A308">
            <v>40966</v>
          </cell>
          <cell r="B308" t="str">
            <v>0</v>
          </cell>
          <cell r="C308">
            <v>0.02</v>
          </cell>
          <cell r="D308" t="str">
            <v>NA</v>
          </cell>
          <cell r="E308" t="str">
            <v>NA</v>
          </cell>
          <cell r="F308">
            <v>0.02</v>
          </cell>
          <cell r="G308" t="str">
            <v>NA</v>
          </cell>
        </row>
        <row r="309">
          <cell r="A309">
            <v>40967</v>
          </cell>
          <cell r="B309">
            <v>0</v>
          </cell>
          <cell r="C309">
            <v>0.02</v>
          </cell>
          <cell r="D309">
            <v>0</v>
          </cell>
          <cell r="E309" t="str">
            <v>NA</v>
          </cell>
          <cell r="F309">
            <v>0.02</v>
          </cell>
          <cell r="G309" t="str">
            <v>NA</v>
          </cell>
        </row>
        <row r="310">
          <cell r="A310">
            <v>40968</v>
          </cell>
          <cell r="B310">
            <v>1.7</v>
          </cell>
          <cell r="C310">
            <v>1.72</v>
          </cell>
          <cell r="D310">
            <v>1.7</v>
          </cell>
          <cell r="E310" t="str">
            <v>NA</v>
          </cell>
          <cell r="F310">
            <v>0.02</v>
          </cell>
          <cell r="G310" t="str">
            <v>NA</v>
          </cell>
        </row>
        <row r="311">
          <cell r="A311">
            <v>40969</v>
          </cell>
          <cell r="B311">
            <v>0</v>
          </cell>
          <cell r="C311">
            <v>1.7</v>
          </cell>
          <cell r="D311">
            <v>0</v>
          </cell>
          <cell r="E311" t="str">
            <v>NA</v>
          </cell>
          <cell r="F311">
            <v>1.7</v>
          </cell>
          <cell r="G311" t="str">
            <v>NA</v>
          </cell>
        </row>
        <row r="312">
          <cell r="A312">
            <v>40970</v>
          </cell>
          <cell r="B312">
            <v>0</v>
          </cell>
          <cell r="C312">
            <v>1.7</v>
          </cell>
          <cell r="D312">
            <v>0</v>
          </cell>
          <cell r="E312" t="str">
            <v>NA</v>
          </cell>
          <cell r="F312">
            <v>1.7</v>
          </cell>
          <cell r="G312" t="str">
            <v>NA</v>
          </cell>
        </row>
        <row r="313">
          <cell r="A313">
            <v>40971</v>
          </cell>
          <cell r="B313">
            <v>0</v>
          </cell>
          <cell r="C313">
            <v>1.7</v>
          </cell>
          <cell r="D313">
            <v>0</v>
          </cell>
          <cell r="E313" t="str">
            <v>NA</v>
          </cell>
          <cell r="F313">
            <v>1.7</v>
          </cell>
          <cell r="G313" t="str">
            <v>NA</v>
          </cell>
        </row>
        <row r="314">
          <cell r="A314">
            <v>40972</v>
          </cell>
          <cell r="B314">
            <v>0</v>
          </cell>
          <cell r="C314">
            <v>1.7</v>
          </cell>
          <cell r="D314">
            <v>0</v>
          </cell>
          <cell r="E314" t="str">
            <v>NA</v>
          </cell>
          <cell r="F314">
            <v>1.7</v>
          </cell>
          <cell r="G314" t="str">
            <v>NA</v>
          </cell>
        </row>
        <row r="315">
          <cell r="A315">
            <v>40973</v>
          </cell>
          <cell r="B315">
            <v>0</v>
          </cell>
          <cell r="C315">
            <v>1.7</v>
          </cell>
          <cell r="D315">
            <v>0</v>
          </cell>
          <cell r="E315" t="str">
            <v>NA</v>
          </cell>
          <cell r="F315">
            <v>1.7</v>
          </cell>
          <cell r="G315" t="str">
            <v>NA</v>
          </cell>
        </row>
        <row r="316">
          <cell r="A316">
            <v>40974</v>
          </cell>
          <cell r="B316">
            <v>0</v>
          </cell>
          <cell r="C316">
            <v>1.7</v>
          </cell>
          <cell r="D316">
            <v>0</v>
          </cell>
          <cell r="E316" t="str">
            <v>NA</v>
          </cell>
          <cell r="F316">
            <v>1.7</v>
          </cell>
          <cell r="G316" t="str">
            <v>NA</v>
          </cell>
        </row>
        <row r="317">
          <cell r="A317">
            <v>40975</v>
          </cell>
          <cell r="B317">
            <v>0</v>
          </cell>
          <cell r="C317">
            <v>1.7</v>
          </cell>
          <cell r="D317">
            <v>0</v>
          </cell>
          <cell r="E317" t="str">
            <v>NA</v>
          </cell>
          <cell r="F317">
            <v>1.7</v>
          </cell>
          <cell r="G317" t="str">
            <v>NA</v>
          </cell>
        </row>
        <row r="318">
          <cell r="A318">
            <v>40976</v>
          </cell>
          <cell r="B318">
            <v>0</v>
          </cell>
          <cell r="C318">
            <v>1.7</v>
          </cell>
          <cell r="D318">
            <v>0</v>
          </cell>
          <cell r="E318">
            <v>1.7</v>
          </cell>
          <cell r="F318">
            <v>1.7</v>
          </cell>
          <cell r="G318">
            <v>1.7</v>
          </cell>
        </row>
        <row r="319">
          <cell r="A319">
            <v>40977</v>
          </cell>
          <cell r="B319">
            <v>0</v>
          </cell>
          <cell r="C319">
            <v>1.7</v>
          </cell>
          <cell r="D319">
            <v>0</v>
          </cell>
          <cell r="E319">
            <v>1.7</v>
          </cell>
          <cell r="F319">
            <v>1.7</v>
          </cell>
          <cell r="G319">
            <v>1.7</v>
          </cell>
        </row>
        <row r="320">
          <cell r="A320">
            <v>40978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</row>
        <row r="321">
          <cell r="A321">
            <v>40979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2">
          <cell r="A322">
            <v>40980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A323">
            <v>40981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</row>
        <row r="324">
          <cell r="A324">
            <v>40982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</row>
        <row r="325">
          <cell r="A325">
            <v>40983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</row>
        <row r="326">
          <cell r="A326">
            <v>40984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</row>
        <row r="327">
          <cell r="A327">
            <v>40985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</row>
        <row r="328">
          <cell r="A328">
            <v>40986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</row>
        <row r="329">
          <cell r="A329">
            <v>40987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</row>
        <row r="330">
          <cell r="A330">
            <v>40988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</row>
        <row r="331">
          <cell r="A331">
            <v>40989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A332">
            <v>40990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40991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</row>
        <row r="334">
          <cell r="A334">
            <v>40992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</row>
        <row r="335">
          <cell r="A335">
            <v>40993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</row>
        <row r="336">
          <cell r="A336">
            <v>40994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</row>
        <row r="337">
          <cell r="A337">
            <v>40995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</row>
        <row r="338">
          <cell r="A338">
            <v>40996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</row>
        <row r="339">
          <cell r="A339">
            <v>40997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</row>
        <row r="340">
          <cell r="A340">
            <v>40998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</row>
        <row r="341">
          <cell r="A341">
            <v>40999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</row>
        <row r="342">
          <cell r="A342">
            <v>41000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</row>
        <row r="343">
          <cell r="A343">
            <v>41001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</row>
        <row r="344">
          <cell r="A344">
            <v>41002</v>
          </cell>
          <cell r="B344">
            <v>1.1000000000000001</v>
          </cell>
          <cell r="C344">
            <v>1.1000000000000001</v>
          </cell>
          <cell r="D344">
            <v>1.1000000000000001</v>
          </cell>
          <cell r="E344">
            <v>0</v>
          </cell>
          <cell r="F344">
            <v>0</v>
          </cell>
          <cell r="G344">
            <v>1.1000000000000001</v>
          </cell>
        </row>
        <row r="345">
          <cell r="A345">
            <v>41003</v>
          </cell>
          <cell r="B345">
            <v>0.5</v>
          </cell>
          <cell r="C345">
            <v>1.6</v>
          </cell>
          <cell r="D345">
            <v>0.5</v>
          </cell>
          <cell r="E345">
            <v>1.1000000000000001</v>
          </cell>
          <cell r="F345">
            <v>1.1000000000000001</v>
          </cell>
          <cell r="G345">
            <v>1.6</v>
          </cell>
        </row>
        <row r="346">
          <cell r="A346">
            <v>41004</v>
          </cell>
          <cell r="B346">
            <v>0</v>
          </cell>
          <cell r="C346">
            <v>1.6</v>
          </cell>
          <cell r="D346">
            <v>0</v>
          </cell>
          <cell r="E346">
            <v>1.6</v>
          </cell>
          <cell r="F346">
            <v>1.6</v>
          </cell>
          <cell r="G346">
            <v>1.6</v>
          </cell>
        </row>
        <row r="347">
          <cell r="A347">
            <v>41005</v>
          </cell>
          <cell r="B347">
            <v>0.2</v>
          </cell>
          <cell r="C347">
            <v>1.8</v>
          </cell>
          <cell r="D347">
            <v>0.2</v>
          </cell>
          <cell r="E347">
            <v>1.6</v>
          </cell>
          <cell r="F347">
            <v>1.6</v>
          </cell>
          <cell r="G347">
            <v>1.8</v>
          </cell>
        </row>
        <row r="348">
          <cell r="A348">
            <v>41006</v>
          </cell>
          <cell r="B348">
            <v>0</v>
          </cell>
          <cell r="C348">
            <v>1.8</v>
          </cell>
          <cell r="D348">
            <v>0</v>
          </cell>
          <cell r="E348">
            <v>1.8</v>
          </cell>
          <cell r="F348">
            <v>1.8</v>
          </cell>
          <cell r="G348">
            <v>1.8</v>
          </cell>
        </row>
        <row r="349">
          <cell r="A349">
            <v>41007</v>
          </cell>
          <cell r="B349">
            <v>0</v>
          </cell>
          <cell r="C349">
            <v>1.8</v>
          </cell>
          <cell r="D349">
            <v>0</v>
          </cell>
          <cell r="E349">
            <v>1.8</v>
          </cell>
          <cell r="F349">
            <v>1.8</v>
          </cell>
          <cell r="G349">
            <v>1.8</v>
          </cell>
        </row>
        <row r="350">
          <cell r="A350">
            <v>41008</v>
          </cell>
          <cell r="B350">
            <v>0</v>
          </cell>
          <cell r="C350">
            <v>1.8</v>
          </cell>
          <cell r="D350">
            <v>0</v>
          </cell>
          <cell r="E350">
            <v>1.8</v>
          </cell>
          <cell r="F350">
            <v>1.8</v>
          </cell>
          <cell r="G350">
            <v>1.8</v>
          </cell>
        </row>
        <row r="351">
          <cell r="A351">
            <v>41009</v>
          </cell>
          <cell r="B351">
            <v>5.6</v>
          </cell>
          <cell r="C351">
            <v>7.3999999999999995</v>
          </cell>
          <cell r="D351">
            <v>5.6</v>
          </cell>
          <cell r="E351">
            <v>1.8</v>
          </cell>
          <cell r="F351">
            <v>1.8</v>
          </cell>
          <cell r="G351">
            <v>7.3999999999999995</v>
          </cell>
        </row>
        <row r="352">
          <cell r="A352">
            <v>41010</v>
          </cell>
          <cell r="B352">
            <v>0</v>
          </cell>
          <cell r="C352">
            <v>7.3999999999999995</v>
          </cell>
          <cell r="D352">
            <v>0</v>
          </cell>
          <cell r="E352">
            <v>7.3999999999999995</v>
          </cell>
          <cell r="F352">
            <v>7.3999999999999995</v>
          </cell>
          <cell r="G352">
            <v>7.3999999999999995</v>
          </cell>
        </row>
        <row r="353">
          <cell r="A353">
            <v>41011</v>
          </cell>
          <cell r="B353">
            <v>0</v>
          </cell>
          <cell r="C353">
            <v>7.3999999999999995</v>
          </cell>
          <cell r="D353">
            <v>0</v>
          </cell>
          <cell r="E353">
            <v>7.3999999999999995</v>
          </cell>
          <cell r="F353">
            <v>7.3999999999999995</v>
          </cell>
          <cell r="G353">
            <v>7.3999999999999995</v>
          </cell>
        </row>
        <row r="354">
          <cell r="A354">
            <v>41012</v>
          </cell>
          <cell r="B354">
            <v>0</v>
          </cell>
          <cell r="C354">
            <v>6.3</v>
          </cell>
          <cell r="D354">
            <v>0</v>
          </cell>
          <cell r="E354">
            <v>6.3</v>
          </cell>
          <cell r="F354">
            <v>6.3</v>
          </cell>
          <cell r="G354">
            <v>6.3</v>
          </cell>
        </row>
        <row r="355">
          <cell r="A355">
            <v>41013</v>
          </cell>
          <cell r="B355">
            <v>3</v>
          </cell>
          <cell r="C355">
            <v>8.8000000000000007</v>
          </cell>
          <cell r="D355">
            <v>3</v>
          </cell>
          <cell r="E355">
            <v>5.8</v>
          </cell>
          <cell r="F355">
            <v>5.8</v>
          </cell>
          <cell r="G355">
            <v>8.8000000000000007</v>
          </cell>
        </row>
        <row r="356">
          <cell r="A356">
            <v>41014</v>
          </cell>
          <cell r="B356">
            <v>1.2</v>
          </cell>
          <cell r="C356">
            <v>10</v>
          </cell>
          <cell r="D356">
            <v>1.2</v>
          </cell>
          <cell r="E356">
            <v>8.8000000000000007</v>
          </cell>
          <cell r="F356">
            <v>8.8000000000000007</v>
          </cell>
          <cell r="G356">
            <v>10</v>
          </cell>
        </row>
        <row r="357">
          <cell r="A357">
            <v>41015</v>
          </cell>
          <cell r="B357">
            <v>0</v>
          </cell>
          <cell r="C357">
            <v>9.7999999999999989</v>
          </cell>
          <cell r="D357">
            <v>0</v>
          </cell>
          <cell r="E357">
            <v>9.7999999999999989</v>
          </cell>
          <cell r="F357">
            <v>9.7999999999999989</v>
          </cell>
          <cell r="G357">
            <v>9.7999999999999989</v>
          </cell>
        </row>
        <row r="358">
          <cell r="A358">
            <v>41016</v>
          </cell>
          <cell r="B358">
            <v>0</v>
          </cell>
          <cell r="C358">
            <v>9.7999999999999989</v>
          </cell>
          <cell r="D358">
            <v>0</v>
          </cell>
          <cell r="E358">
            <v>9.7999999999999989</v>
          </cell>
          <cell r="F358">
            <v>9.7999999999999989</v>
          </cell>
          <cell r="G358">
            <v>9.7999999999999989</v>
          </cell>
        </row>
        <row r="359">
          <cell r="A359">
            <v>41017</v>
          </cell>
          <cell r="B359">
            <v>0</v>
          </cell>
          <cell r="C359">
            <v>9.7999999999999989</v>
          </cell>
          <cell r="D359">
            <v>0</v>
          </cell>
          <cell r="E359">
            <v>9.7999999999999989</v>
          </cell>
          <cell r="F359">
            <v>9.7999999999999989</v>
          </cell>
          <cell r="G359">
            <v>9.7999999999999989</v>
          </cell>
        </row>
        <row r="360">
          <cell r="A360">
            <v>41018</v>
          </cell>
          <cell r="B360">
            <v>9.1999999999999993</v>
          </cell>
          <cell r="C360">
            <v>19</v>
          </cell>
          <cell r="D360">
            <v>9.1999999999999993</v>
          </cell>
          <cell r="E360">
            <v>9.7999999999999989</v>
          </cell>
          <cell r="F360">
            <v>9.7999999999999989</v>
          </cell>
          <cell r="G360">
            <v>19</v>
          </cell>
        </row>
        <row r="361">
          <cell r="A361">
            <v>41019</v>
          </cell>
          <cell r="B361">
            <v>0</v>
          </cell>
          <cell r="C361">
            <v>13.399999999999999</v>
          </cell>
          <cell r="D361">
            <v>0</v>
          </cell>
          <cell r="E361">
            <v>13.399999999999999</v>
          </cell>
          <cell r="F361">
            <v>13.399999999999999</v>
          </cell>
          <cell r="G361">
            <v>13.399999999999999</v>
          </cell>
        </row>
        <row r="362">
          <cell r="A362">
            <v>41020</v>
          </cell>
          <cell r="B362">
            <v>0</v>
          </cell>
          <cell r="C362">
            <v>13.399999999999999</v>
          </cell>
          <cell r="D362">
            <v>0</v>
          </cell>
          <cell r="E362">
            <v>13.399999999999999</v>
          </cell>
          <cell r="F362">
            <v>13.399999999999999</v>
          </cell>
          <cell r="G362">
            <v>13.399999999999999</v>
          </cell>
        </row>
        <row r="363">
          <cell r="A363">
            <v>41021</v>
          </cell>
          <cell r="B363">
            <v>7.5</v>
          </cell>
          <cell r="C363">
            <v>20.9</v>
          </cell>
          <cell r="D363">
            <v>7.5</v>
          </cell>
          <cell r="E363">
            <v>13.399999999999999</v>
          </cell>
          <cell r="F363">
            <v>13.399999999999999</v>
          </cell>
          <cell r="G363">
            <v>20.9</v>
          </cell>
        </row>
        <row r="364">
          <cell r="A364">
            <v>41022</v>
          </cell>
          <cell r="B364">
            <v>1.5</v>
          </cell>
          <cell r="C364">
            <v>22.4</v>
          </cell>
          <cell r="D364">
            <v>1.5</v>
          </cell>
          <cell r="E364">
            <v>20.9</v>
          </cell>
          <cell r="F364">
            <v>20.9</v>
          </cell>
          <cell r="G364">
            <v>22.4</v>
          </cell>
        </row>
        <row r="365">
          <cell r="A365">
            <v>41023</v>
          </cell>
          <cell r="B365">
            <v>3.2</v>
          </cell>
          <cell r="C365">
            <v>22.599999999999998</v>
          </cell>
          <cell r="D365">
            <v>3.2</v>
          </cell>
          <cell r="E365">
            <v>19.399999999999999</v>
          </cell>
          <cell r="F365">
            <v>19.399999999999999</v>
          </cell>
          <cell r="G365">
            <v>22.599999999999998</v>
          </cell>
        </row>
        <row r="366">
          <cell r="A366">
            <v>41024</v>
          </cell>
          <cell r="B366">
            <v>10.3</v>
          </cell>
          <cell r="C366">
            <v>31.7</v>
          </cell>
          <cell r="D366">
            <v>10.3</v>
          </cell>
          <cell r="E366">
            <v>21.4</v>
          </cell>
          <cell r="F366">
            <v>21.4</v>
          </cell>
          <cell r="G366">
            <v>31.7</v>
          </cell>
        </row>
        <row r="367">
          <cell r="A367">
            <v>41025</v>
          </cell>
          <cell r="B367">
            <v>0.2</v>
          </cell>
          <cell r="C367">
            <v>31.9</v>
          </cell>
          <cell r="D367">
            <v>0.2</v>
          </cell>
          <cell r="E367">
            <v>31.7</v>
          </cell>
          <cell r="F367">
            <v>31.7</v>
          </cell>
          <cell r="G367">
            <v>31.9</v>
          </cell>
        </row>
        <row r="368">
          <cell r="A368">
            <v>41026</v>
          </cell>
          <cell r="B368">
            <v>15.2</v>
          </cell>
          <cell r="C368">
            <v>47.099999999999994</v>
          </cell>
          <cell r="D368">
            <v>15.2</v>
          </cell>
          <cell r="E368">
            <v>31.9</v>
          </cell>
          <cell r="F368">
            <v>31.9</v>
          </cell>
          <cell r="G368">
            <v>47.099999999999994</v>
          </cell>
        </row>
        <row r="369">
          <cell r="A369">
            <v>41027</v>
          </cell>
          <cell r="B369" t="str">
            <v>0</v>
          </cell>
          <cell r="C369">
            <v>47.099999999999994</v>
          </cell>
          <cell r="D369" t="str">
            <v>NA</v>
          </cell>
          <cell r="E369">
            <v>47.099999999999994</v>
          </cell>
          <cell r="F369">
            <v>47.099999999999994</v>
          </cell>
          <cell r="G369" t="str">
            <v>NA</v>
          </cell>
        </row>
        <row r="370">
          <cell r="A370">
            <v>41028</v>
          </cell>
          <cell r="B370">
            <v>8.6</v>
          </cell>
          <cell r="C370">
            <v>46.5</v>
          </cell>
          <cell r="D370">
            <v>8.6</v>
          </cell>
          <cell r="E370" t="str">
            <v>NA</v>
          </cell>
          <cell r="F370">
            <v>37.9</v>
          </cell>
          <cell r="G370" t="str">
            <v>NA</v>
          </cell>
        </row>
        <row r="371">
          <cell r="A371">
            <v>41029</v>
          </cell>
          <cell r="B371">
            <v>10.199999999999999</v>
          </cell>
          <cell r="C371">
            <v>56.7</v>
          </cell>
          <cell r="D371">
            <v>10.199999999999999</v>
          </cell>
          <cell r="E371" t="str">
            <v>NA</v>
          </cell>
          <cell r="F371">
            <v>46.5</v>
          </cell>
          <cell r="G371" t="str">
            <v>NA</v>
          </cell>
        </row>
        <row r="372">
          <cell r="A372">
            <v>41030</v>
          </cell>
          <cell r="B372">
            <v>0</v>
          </cell>
          <cell r="C372">
            <v>56.7</v>
          </cell>
          <cell r="D372">
            <v>0</v>
          </cell>
          <cell r="E372" t="str">
            <v>NA</v>
          </cell>
          <cell r="F372">
            <v>56.7</v>
          </cell>
          <cell r="G372" t="str">
            <v>NA</v>
          </cell>
        </row>
        <row r="373">
          <cell r="A373">
            <v>41031</v>
          </cell>
          <cell r="B373">
            <v>19.2</v>
          </cell>
          <cell r="C373">
            <v>68.400000000000006</v>
          </cell>
          <cell r="D373">
            <v>19.2</v>
          </cell>
          <cell r="E373" t="str">
            <v>NA</v>
          </cell>
          <cell r="F373">
            <v>49.2</v>
          </cell>
          <cell r="G373" t="str">
            <v>NA</v>
          </cell>
        </row>
        <row r="374">
          <cell r="A374">
            <v>41032</v>
          </cell>
          <cell r="B374">
            <v>0</v>
          </cell>
          <cell r="C374">
            <v>66.900000000000006</v>
          </cell>
          <cell r="D374">
            <v>0</v>
          </cell>
          <cell r="E374" t="str">
            <v>NA</v>
          </cell>
          <cell r="F374">
            <v>66.900000000000006</v>
          </cell>
          <cell r="G374" t="str">
            <v>NA</v>
          </cell>
        </row>
        <row r="375">
          <cell r="A375">
            <v>41033</v>
          </cell>
          <cell r="B375">
            <v>1.4</v>
          </cell>
          <cell r="C375">
            <v>65.100000000000009</v>
          </cell>
          <cell r="D375">
            <v>1.4</v>
          </cell>
          <cell r="E375" t="str">
            <v>NA</v>
          </cell>
          <cell r="F375">
            <v>63.7</v>
          </cell>
          <cell r="G375" t="str">
            <v>NA</v>
          </cell>
        </row>
        <row r="376">
          <cell r="A376">
            <v>41034</v>
          </cell>
          <cell r="B376">
            <v>48.2</v>
          </cell>
          <cell r="C376">
            <v>103</v>
          </cell>
          <cell r="D376">
            <v>48.2</v>
          </cell>
          <cell r="E376" t="str">
            <v>NA</v>
          </cell>
          <cell r="F376">
            <v>54.800000000000004</v>
          </cell>
          <cell r="G376" t="str">
            <v>NA</v>
          </cell>
        </row>
        <row r="377">
          <cell r="A377">
            <v>41035</v>
          </cell>
          <cell r="B377">
            <v>0.4</v>
          </cell>
          <cell r="C377">
            <v>103.20000000000002</v>
          </cell>
          <cell r="D377">
            <v>0.4</v>
          </cell>
          <cell r="E377" t="str">
            <v>NA</v>
          </cell>
          <cell r="F377">
            <v>102.80000000000001</v>
          </cell>
          <cell r="G377" t="str">
            <v>NA</v>
          </cell>
        </row>
        <row r="378">
          <cell r="A378">
            <v>41036</v>
          </cell>
          <cell r="B378">
            <v>0.4</v>
          </cell>
          <cell r="C378">
            <v>88.4</v>
          </cell>
          <cell r="D378">
            <v>0.4</v>
          </cell>
          <cell r="E378" t="str">
            <v>NA</v>
          </cell>
          <cell r="F378">
            <v>88</v>
          </cell>
          <cell r="G378" t="str">
            <v>NA</v>
          </cell>
        </row>
        <row r="379">
          <cell r="A379">
            <v>41037</v>
          </cell>
          <cell r="B379">
            <v>19.399999999999999</v>
          </cell>
          <cell r="C379">
            <v>107.80000000000001</v>
          </cell>
          <cell r="D379">
            <v>19.399999999999999</v>
          </cell>
          <cell r="E379">
            <v>88.4</v>
          </cell>
          <cell r="F379">
            <v>88.4</v>
          </cell>
          <cell r="G379">
            <v>107.80000000000001</v>
          </cell>
        </row>
        <row r="380">
          <cell r="A380">
            <v>41038</v>
          </cell>
          <cell r="B380">
            <v>21.7</v>
          </cell>
          <cell r="C380">
            <v>120.90000000000002</v>
          </cell>
          <cell r="D380">
            <v>21.7</v>
          </cell>
          <cell r="E380">
            <v>99.200000000000017</v>
          </cell>
          <cell r="F380">
            <v>99.200000000000017</v>
          </cell>
          <cell r="G380">
            <v>120.90000000000002</v>
          </cell>
        </row>
        <row r="381">
          <cell r="A381">
            <v>41039</v>
          </cell>
          <cell r="B381">
            <v>42.8</v>
          </cell>
          <cell r="C381">
            <v>153.5</v>
          </cell>
          <cell r="D381">
            <v>42.8</v>
          </cell>
          <cell r="E381">
            <v>110.7</v>
          </cell>
          <cell r="F381">
            <v>110.7</v>
          </cell>
          <cell r="G381">
            <v>153.5</v>
          </cell>
        </row>
        <row r="382">
          <cell r="A382">
            <v>41040</v>
          </cell>
          <cell r="B382">
            <v>0.2</v>
          </cell>
          <cell r="C382">
            <v>153.69999999999999</v>
          </cell>
          <cell r="D382">
            <v>0.2</v>
          </cell>
          <cell r="E382">
            <v>153.5</v>
          </cell>
          <cell r="F382">
            <v>153.5</v>
          </cell>
          <cell r="G382">
            <v>153.69999999999999</v>
          </cell>
        </row>
        <row r="383">
          <cell r="A383">
            <v>41041</v>
          </cell>
          <cell r="B383">
            <v>28.8</v>
          </cell>
          <cell r="C383">
            <v>163.30000000000001</v>
          </cell>
          <cell r="D383">
            <v>28.8</v>
          </cell>
          <cell r="E383">
            <v>134.5</v>
          </cell>
          <cell r="F383">
            <v>134.5</v>
          </cell>
          <cell r="G383">
            <v>163.30000000000001</v>
          </cell>
        </row>
        <row r="384">
          <cell r="A384">
            <v>41042</v>
          </cell>
          <cell r="B384" t="str">
            <v>0</v>
          </cell>
          <cell r="C384">
            <v>163.30000000000001</v>
          </cell>
          <cell r="D384" t="str">
            <v>NA</v>
          </cell>
          <cell r="E384">
            <v>163.30000000000001</v>
          </cell>
          <cell r="F384">
            <v>163.30000000000001</v>
          </cell>
          <cell r="G384" t="str">
            <v>NA</v>
          </cell>
        </row>
        <row r="385">
          <cell r="A385">
            <v>41043</v>
          </cell>
          <cell r="B385">
            <v>11.4</v>
          </cell>
          <cell r="C385">
            <v>173.3</v>
          </cell>
          <cell r="D385">
            <v>11.4</v>
          </cell>
          <cell r="E385" t="str">
            <v>NA</v>
          </cell>
          <cell r="F385">
            <v>161.9</v>
          </cell>
          <cell r="G385" t="str">
            <v>NA</v>
          </cell>
        </row>
        <row r="386">
          <cell r="A386">
            <v>41044</v>
          </cell>
          <cell r="B386">
            <v>0.4</v>
          </cell>
          <cell r="C386">
            <v>125.5</v>
          </cell>
          <cell r="D386">
            <v>0.4</v>
          </cell>
          <cell r="E386" t="str">
            <v>NA</v>
          </cell>
          <cell r="F386">
            <v>125.1</v>
          </cell>
          <cell r="G386" t="str">
            <v>NA</v>
          </cell>
        </row>
        <row r="387">
          <cell r="A387">
            <v>41045</v>
          </cell>
          <cell r="B387">
            <v>15</v>
          </cell>
          <cell r="C387">
            <v>140.10000000000002</v>
          </cell>
          <cell r="D387">
            <v>15</v>
          </cell>
          <cell r="E387" t="str">
            <v>NA</v>
          </cell>
          <cell r="F387">
            <v>125.10000000000001</v>
          </cell>
          <cell r="G387" t="str">
            <v>NA</v>
          </cell>
        </row>
        <row r="388">
          <cell r="A388">
            <v>41046</v>
          </cell>
          <cell r="B388">
            <v>2.4</v>
          </cell>
          <cell r="C388">
            <v>142.1</v>
          </cell>
          <cell r="D388">
            <v>2.4</v>
          </cell>
          <cell r="E388" t="str">
            <v>NA</v>
          </cell>
          <cell r="F388">
            <v>139.69999999999999</v>
          </cell>
          <cell r="G388" t="str">
            <v>NA</v>
          </cell>
        </row>
        <row r="389">
          <cell r="A389">
            <v>41047</v>
          </cell>
          <cell r="B389">
            <v>2.5</v>
          </cell>
          <cell r="C389">
            <v>125.20000000000002</v>
          </cell>
          <cell r="D389">
            <v>2.5</v>
          </cell>
          <cell r="E389" t="str">
            <v>NA</v>
          </cell>
          <cell r="F389">
            <v>122.70000000000002</v>
          </cell>
          <cell r="G389" t="str">
            <v>NA</v>
          </cell>
        </row>
        <row r="390">
          <cell r="A390">
            <v>41048</v>
          </cell>
          <cell r="B390">
            <v>0</v>
          </cell>
          <cell r="C390">
            <v>103.50000000000001</v>
          </cell>
          <cell r="D390">
            <v>0</v>
          </cell>
          <cell r="E390" t="str">
            <v>NA</v>
          </cell>
          <cell r="F390">
            <v>103.50000000000001</v>
          </cell>
          <cell r="G390" t="str">
            <v>NA</v>
          </cell>
        </row>
        <row r="391">
          <cell r="A391">
            <v>41049</v>
          </cell>
          <cell r="B391">
            <v>0.4</v>
          </cell>
          <cell r="C391">
            <v>61.099999999999994</v>
          </cell>
          <cell r="D391">
            <v>0.4</v>
          </cell>
          <cell r="E391" t="str">
            <v>NA</v>
          </cell>
          <cell r="F391">
            <v>60.699999999999996</v>
          </cell>
          <cell r="G391" t="str">
            <v>NA</v>
          </cell>
        </row>
        <row r="392">
          <cell r="A392">
            <v>41050</v>
          </cell>
          <cell r="B392">
            <v>0</v>
          </cell>
          <cell r="C392">
            <v>60.9</v>
          </cell>
          <cell r="D392">
            <v>0</v>
          </cell>
          <cell r="E392" t="str">
            <v>NA</v>
          </cell>
          <cell r="F392">
            <v>60.9</v>
          </cell>
          <cell r="G392" t="str">
            <v>NA</v>
          </cell>
        </row>
        <row r="393">
          <cell r="A393">
            <v>41051</v>
          </cell>
          <cell r="B393">
            <v>0</v>
          </cell>
          <cell r="C393">
            <v>32.1</v>
          </cell>
          <cell r="D393">
            <v>0</v>
          </cell>
          <cell r="E393" t="str">
            <v>NA</v>
          </cell>
          <cell r="F393">
            <v>32.1</v>
          </cell>
          <cell r="G393" t="str">
            <v>NA</v>
          </cell>
        </row>
        <row r="394">
          <cell r="A394">
            <v>41052</v>
          </cell>
          <cell r="B394">
            <v>1.9</v>
          </cell>
          <cell r="C394">
            <v>34</v>
          </cell>
          <cell r="D394">
            <v>1.9</v>
          </cell>
          <cell r="E394">
            <v>32.1</v>
          </cell>
          <cell r="F394">
            <v>32.1</v>
          </cell>
          <cell r="G394">
            <v>34</v>
          </cell>
        </row>
        <row r="395">
          <cell r="A395">
            <v>41053</v>
          </cell>
          <cell r="B395">
            <v>3</v>
          </cell>
          <cell r="C395">
            <v>25.599999999999998</v>
          </cell>
          <cell r="D395">
            <v>3</v>
          </cell>
          <cell r="E395">
            <v>22.599999999999998</v>
          </cell>
          <cell r="F395">
            <v>22.599999999999998</v>
          </cell>
          <cell r="G395">
            <v>25.599999999999998</v>
          </cell>
        </row>
        <row r="396">
          <cell r="A396">
            <v>41054</v>
          </cell>
          <cell r="B396">
            <v>3.6</v>
          </cell>
          <cell r="C396">
            <v>28.799999999999997</v>
          </cell>
          <cell r="D396">
            <v>3.6</v>
          </cell>
          <cell r="E396">
            <v>25.199999999999996</v>
          </cell>
          <cell r="F396">
            <v>25.199999999999996</v>
          </cell>
          <cell r="G396">
            <v>28.799999999999997</v>
          </cell>
        </row>
        <row r="397">
          <cell r="A397">
            <v>41055</v>
          </cell>
          <cell r="B397" t="str">
            <v>0</v>
          </cell>
          <cell r="C397">
            <v>13.8</v>
          </cell>
          <cell r="D397" t="str">
            <v>NA</v>
          </cell>
          <cell r="E397">
            <v>13.8</v>
          </cell>
          <cell r="F397">
            <v>13.8</v>
          </cell>
          <cell r="G397" t="str">
            <v>NA</v>
          </cell>
        </row>
        <row r="398">
          <cell r="A398">
            <v>41056</v>
          </cell>
          <cell r="B398">
            <v>2</v>
          </cell>
          <cell r="C398">
            <v>13.4</v>
          </cell>
          <cell r="D398">
            <v>2</v>
          </cell>
          <cell r="E398" t="str">
            <v>NA</v>
          </cell>
          <cell r="F398">
            <v>11.4</v>
          </cell>
          <cell r="G398" t="str">
            <v>NA</v>
          </cell>
        </row>
        <row r="399">
          <cell r="A399">
            <v>41057</v>
          </cell>
          <cell r="B399">
            <v>0.5</v>
          </cell>
          <cell r="C399">
            <v>11.4</v>
          </cell>
          <cell r="D399">
            <v>0.5</v>
          </cell>
          <cell r="E399" t="str">
            <v>NA</v>
          </cell>
          <cell r="F399">
            <v>10.9</v>
          </cell>
          <cell r="G399" t="str">
            <v>NA</v>
          </cell>
        </row>
        <row r="400">
          <cell r="A400">
            <v>41058</v>
          </cell>
          <cell r="B400">
            <v>13.4</v>
          </cell>
          <cell r="C400">
            <v>24.8</v>
          </cell>
          <cell r="D400">
            <v>13.4</v>
          </cell>
          <cell r="E400" t="str">
            <v>NA</v>
          </cell>
          <cell r="F400">
            <v>11.4</v>
          </cell>
          <cell r="G400" t="str">
            <v>NA</v>
          </cell>
        </row>
        <row r="401">
          <cell r="A401">
            <v>41059</v>
          </cell>
          <cell r="B401">
            <v>0.7</v>
          </cell>
          <cell r="C401">
            <v>25.099999999999998</v>
          </cell>
          <cell r="D401">
            <v>0.7</v>
          </cell>
          <cell r="E401" t="str">
            <v>NA</v>
          </cell>
          <cell r="F401">
            <v>24.4</v>
          </cell>
          <cell r="G401" t="str">
            <v>NA</v>
          </cell>
        </row>
        <row r="402">
          <cell r="A402">
            <v>41060</v>
          </cell>
          <cell r="B402">
            <v>0</v>
          </cell>
          <cell r="C402">
            <v>25.099999999999998</v>
          </cell>
          <cell r="D402">
            <v>0</v>
          </cell>
          <cell r="E402" t="str">
            <v>NA</v>
          </cell>
          <cell r="F402">
            <v>25.099999999999998</v>
          </cell>
          <cell r="G402" t="str">
            <v>NA</v>
          </cell>
        </row>
        <row r="403">
          <cell r="A403">
            <v>41061</v>
          </cell>
          <cell r="B403">
            <v>0</v>
          </cell>
          <cell r="C403">
            <v>25.099999999999998</v>
          </cell>
          <cell r="D403">
            <v>0</v>
          </cell>
          <cell r="E403" t="str">
            <v>NA</v>
          </cell>
          <cell r="F403">
            <v>25.099999999999998</v>
          </cell>
          <cell r="G403" t="str">
            <v>NA</v>
          </cell>
        </row>
        <row r="404">
          <cell r="A404">
            <v>41062</v>
          </cell>
          <cell r="B404">
            <v>0</v>
          </cell>
          <cell r="C404">
            <v>23.2</v>
          </cell>
          <cell r="D404">
            <v>0</v>
          </cell>
          <cell r="E404" t="str">
            <v>NA</v>
          </cell>
          <cell r="F404">
            <v>23.2</v>
          </cell>
          <cell r="G404" t="str">
            <v>NA</v>
          </cell>
        </row>
        <row r="405">
          <cell r="A405">
            <v>41063</v>
          </cell>
          <cell r="B405">
            <v>0</v>
          </cell>
          <cell r="C405">
            <v>20.2</v>
          </cell>
          <cell r="D405">
            <v>0</v>
          </cell>
          <cell r="E405" t="str">
            <v>NA</v>
          </cell>
          <cell r="F405">
            <v>20.2</v>
          </cell>
          <cell r="G405" t="str">
            <v>NA</v>
          </cell>
        </row>
        <row r="406">
          <cell r="A406">
            <v>41064</v>
          </cell>
          <cell r="B406">
            <v>0</v>
          </cell>
          <cell r="C406">
            <v>16.600000000000001</v>
          </cell>
          <cell r="D406">
            <v>0</v>
          </cell>
          <cell r="E406" t="str">
            <v>NA</v>
          </cell>
          <cell r="F406">
            <v>16.600000000000001</v>
          </cell>
          <cell r="G406" t="str">
            <v>NA</v>
          </cell>
        </row>
        <row r="407">
          <cell r="A407">
            <v>41065</v>
          </cell>
          <cell r="B407">
            <v>0</v>
          </cell>
          <cell r="C407">
            <v>16.600000000000001</v>
          </cell>
          <cell r="D407">
            <v>0</v>
          </cell>
          <cell r="E407">
            <v>16.600000000000001</v>
          </cell>
          <cell r="F407">
            <v>16.600000000000001</v>
          </cell>
          <cell r="G407">
            <v>16.600000000000001</v>
          </cell>
        </row>
        <row r="408">
          <cell r="A408">
            <v>41066</v>
          </cell>
          <cell r="B408">
            <v>0</v>
          </cell>
          <cell r="C408">
            <v>14.6</v>
          </cell>
          <cell r="D408">
            <v>0</v>
          </cell>
          <cell r="E408">
            <v>14.6</v>
          </cell>
          <cell r="F408">
            <v>14.6</v>
          </cell>
          <cell r="G408">
            <v>14.6</v>
          </cell>
        </row>
        <row r="409">
          <cell r="A409">
            <v>41067</v>
          </cell>
          <cell r="B409">
            <v>0</v>
          </cell>
          <cell r="C409">
            <v>14.1</v>
          </cell>
          <cell r="D409">
            <v>0</v>
          </cell>
          <cell r="E409">
            <v>14.1</v>
          </cell>
          <cell r="F409">
            <v>14.1</v>
          </cell>
          <cell r="G409">
            <v>14.1</v>
          </cell>
        </row>
        <row r="410">
          <cell r="A410">
            <v>41068</v>
          </cell>
          <cell r="B410">
            <v>5.6</v>
          </cell>
          <cell r="C410">
            <v>6.3</v>
          </cell>
          <cell r="D410">
            <v>5.6</v>
          </cell>
          <cell r="E410">
            <v>0.7</v>
          </cell>
          <cell r="F410">
            <v>0.7</v>
          </cell>
          <cell r="G410">
            <v>6.3</v>
          </cell>
        </row>
        <row r="411">
          <cell r="A411">
            <v>41069</v>
          </cell>
          <cell r="B411" t="str">
            <v>0</v>
          </cell>
          <cell r="C411">
            <v>5.6</v>
          </cell>
          <cell r="D411" t="str">
            <v>NA</v>
          </cell>
          <cell r="E411">
            <v>5.6</v>
          </cell>
          <cell r="F411">
            <v>5.6</v>
          </cell>
          <cell r="G411" t="str">
            <v>NA</v>
          </cell>
        </row>
        <row r="412">
          <cell r="A412">
            <v>41070</v>
          </cell>
          <cell r="B412" t="str">
            <v>0</v>
          </cell>
          <cell r="C412">
            <v>5.6</v>
          </cell>
          <cell r="D412" t="str">
            <v>NA</v>
          </cell>
          <cell r="E412" t="str">
            <v>NA</v>
          </cell>
          <cell r="F412">
            <v>5.6</v>
          </cell>
          <cell r="G412" t="str">
            <v>NA</v>
          </cell>
        </row>
        <row r="413">
          <cell r="A413">
            <v>41071</v>
          </cell>
          <cell r="B413" t="str">
            <v>0</v>
          </cell>
          <cell r="C413">
            <v>5.6</v>
          </cell>
          <cell r="D413" t="str">
            <v>NA</v>
          </cell>
          <cell r="E413" t="str">
            <v>NA</v>
          </cell>
          <cell r="F413">
            <v>5.6</v>
          </cell>
          <cell r="G413" t="str">
            <v>NA</v>
          </cell>
        </row>
        <row r="414">
          <cell r="A414">
            <v>41072</v>
          </cell>
          <cell r="B414" t="str">
            <v>0</v>
          </cell>
          <cell r="C414">
            <v>5.6</v>
          </cell>
          <cell r="D414" t="str">
            <v>NA</v>
          </cell>
          <cell r="E414" t="str">
            <v>NA</v>
          </cell>
          <cell r="F414">
            <v>5.6</v>
          </cell>
          <cell r="G414" t="str">
            <v>NA</v>
          </cell>
        </row>
        <row r="415">
          <cell r="A415">
            <v>41073</v>
          </cell>
          <cell r="B415">
            <v>1.2</v>
          </cell>
          <cell r="C415">
            <v>6.8</v>
          </cell>
          <cell r="D415">
            <v>1.2</v>
          </cell>
          <cell r="E415" t="str">
            <v>NA</v>
          </cell>
          <cell r="F415">
            <v>5.6</v>
          </cell>
          <cell r="G415" t="str">
            <v>NA</v>
          </cell>
        </row>
        <row r="416">
          <cell r="A416">
            <v>41074</v>
          </cell>
          <cell r="B416">
            <v>0</v>
          </cell>
          <cell r="C416">
            <v>6.8</v>
          </cell>
          <cell r="D416">
            <v>0</v>
          </cell>
          <cell r="E416" t="str">
            <v>NA</v>
          </cell>
          <cell r="F416">
            <v>6.8</v>
          </cell>
          <cell r="G416" t="str">
            <v>NA</v>
          </cell>
        </row>
        <row r="417">
          <cell r="A417">
            <v>41075</v>
          </cell>
          <cell r="B417">
            <v>0</v>
          </cell>
          <cell r="C417">
            <v>6.8</v>
          </cell>
          <cell r="D417">
            <v>0</v>
          </cell>
          <cell r="E417" t="str">
            <v>NA</v>
          </cell>
          <cell r="F417">
            <v>6.8</v>
          </cell>
          <cell r="G417" t="str">
            <v>NA</v>
          </cell>
        </row>
        <row r="418">
          <cell r="A418">
            <v>41076</v>
          </cell>
          <cell r="B418">
            <v>0</v>
          </cell>
          <cell r="C418">
            <v>6.8</v>
          </cell>
          <cell r="D418">
            <v>0</v>
          </cell>
          <cell r="E418" t="str">
            <v>NA</v>
          </cell>
          <cell r="F418">
            <v>6.8</v>
          </cell>
          <cell r="G418" t="str">
            <v>NA</v>
          </cell>
        </row>
        <row r="419">
          <cell r="A419">
            <v>41077</v>
          </cell>
          <cell r="B419">
            <v>0</v>
          </cell>
          <cell r="C419">
            <v>6.8</v>
          </cell>
          <cell r="D419">
            <v>0</v>
          </cell>
          <cell r="E419" t="str">
            <v>NA</v>
          </cell>
          <cell r="F419">
            <v>6.8</v>
          </cell>
          <cell r="G419" t="str">
            <v>NA</v>
          </cell>
        </row>
        <row r="420">
          <cell r="A420">
            <v>41078</v>
          </cell>
          <cell r="B420">
            <v>0</v>
          </cell>
          <cell r="C420">
            <v>1.2</v>
          </cell>
          <cell r="D420">
            <v>0</v>
          </cell>
          <cell r="E420" t="str">
            <v>NA</v>
          </cell>
          <cell r="F420">
            <v>1.2</v>
          </cell>
          <cell r="G420" t="str">
            <v>NA</v>
          </cell>
        </row>
        <row r="421">
          <cell r="A421">
            <v>41079</v>
          </cell>
          <cell r="B421">
            <v>0</v>
          </cell>
          <cell r="C421">
            <v>1.2</v>
          </cell>
          <cell r="D421">
            <v>0</v>
          </cell>
          <cell r="E421" t="str">
            <v>NA</v>
          </cell>
          <cell r="F421">
            <v>1.2</v>
          </cell>
          <cell r="G421" t="str">
            <v>NA</v>
          </cell>
        </row>
        <row r="422">
          <cell r="A422">
            <v>41080</v>
          </cell>
          <cell r="B422">
            <v>0.8</v>
          </cell>
          <cell r="C422">
            <v>2</v>
          </cell>
          <cell r="D422">
            <v>0.8</v>
          </cell>
          <cell r="E422" t="str">
            <v>NA</v>
          </cell>
          <cell r="F422">
            <v>1.2</v>
          </cell>
          <cell r="G422" t="str">
            <v>NA</v>
          </cell>
        </row>
        <row r="423">
          <cell r="A423">
            <v>41081</v>
          </cell>
          <cell r="B423">
            <v>0</v>
          </cell>
          <cell r="C423">
            <v>2</v>
          </cell>
          <cell r="D423">
            <v>0</v>
          </cell>
          <cell r="E423" t="str">
            <v>NA</v>
          </cell>
          <cell r="F423">
            <v>2</v>
          </cell>
          <cell r="G423" t="str">
            <v>NA</v>
          </cell>
        </row>
        <row r="424">
          <cell r="A424">
            <v>41082</v>
          </cell>
          <cell r="B424">
            <v>0</v>
          </cell>
          <cell r="C424">
            <v>2</v>
          </cell>
          <cell r="D424">
            <v>0</v>
          </cell>
          <cell r="E424">
            <v>2</v>
          </cell>
          <cell r="F424">
            <v>2</v>
          </cell>
          <cell r="G424">
            <v>2</v>
          </cell>
        </row>
        <row r="425">
          <cell r="A425">
            <v>41083</v>
          </cell>
          <cell r="B425">
            <v>0</v>
          </cell>
          <cell r="C425">
            <v>0.8</v>
          </cell>
          <cell r="D425">
            <v>0</v>
          </cell>
          <cell r="E425">
            <v>0.8</v>
          </cell>
          <cell r="F425">
            <v>0.8</v>
          </cell>
          <cell r="G425">
            <v>0.8</v>
          </cell>
        </row>
        <row r="426">
          <cell r="A426">
            <v>41084</v>
          </cell>
          <cell r="B426">
            <v>3.8</v>
          </cell>
          <cell r="C426">
            <v>4.5999999999999996</v>
          </cell>
          <cell r="D426">
            <v>3.8</v>
          </cell>
          <cell r="E426">
            <v>0.8</v>
          </cell>
          <cell r="F426">
            <v>0.8</v>
          </cell>
          <cell r="G426">
            <v>4.5999999999999996</v>
          </cell>
        </row>
        <row r="427">
          <cell r="A427">
            <v>41085</v>
          </cell>
          <cell r="B427">
            <v>11.2</v>
          </cell>
          <cell r="C427">
            <v>15.799999999999999</v>
          </cell>
          <cell r="D427">
            <v>11.2</v>
          </cell>
          <cell r="E427">
            <v>4.5999999999999996</v>
          </cell>
          <cell r="F427">
            <v>4.5999999999999996</v>
          </cell>
          <cell r="G427">
            <v>15.799999999999999</v>
          </cell>
        </row>
        <row r="428">
          <cell r="A428">
            <v>41086</v>
          </cell>
          <cell r="B428">
            <v>0</v>
          </cell>
          <cell r="C428">
            <v>15.799999999999999</v>
          </cell>
          <cell r="D428">
            <v>0</v>
          </cell>
          <cell r="E428">
            <v>15.799999999999999</v>
          </cell>
          <cell r="F428">
            <v>15.799999999999999</v>
          </cell>
          <cell r="G428">
            <v>15.799999999999999</v>
          </cell>
        </row>
        <row r="429">
          <cell r="A429">
            <v>41087</v>
          </cell>
          <cell r="B429">
            <v>1</v>
          </cell>
          <cell r="C429">
            <v>16.799999999999997</v>
          </cell>
          <cell r="D429">
            <v>1</v>
          </cell>
          <cell r="E429">
            <v>15.799999999999999</v>
          </cell>
          <cell r="F429">
            <v>15.799999999999999</v>
          </cell>
          <cell r="G429">
            <v>16.799999999999997</v>
          </cell>
        </row>
        <row r="430">
          <cell r="A430">
            <v>41088</v>
          </cell>
          <cell r="B430">
            <v>6.2</v>
          </cell>
          <cell r="C430">
            <v>22.999999999999996</v>
          </cell>
          <cell r="D430">
            <v>6.2</v>
          </cell>
          <cell r="E430">
            <v>16.799999999999997</v>
          </cell>
          <cell r="F430">
            <v>16.799999999999997</v>
          </cell>
          <cell r="G430">
            <v>22.999999999999996</v>
          </cell>
        </row>
        <row r="431">
          <cell r="A431">
            <v>41089</v>
          </cell>
          <cell r="B431">
            <v>0</v>
          </cell>
          <cell r="C431">
            <v>22.999999999999996</v>
          </cell>
          <cell r="D431">
            <v>0</v>
          </cell>
          <cell r="E431">
            <v>22.999999999999996</v>
          </cell>
          <cell r="F431">
            <v>22.999999999999996</v>
          </cell>
          <cell r="G431">
            <v>22.999999999999996</v>
          </cell>
        </row>
        <row r="432">
          <cell r="A432">
            <v>41090</v>
          </cell>
          <cell r="B432">
            <v>0</v>
          </cell>
          <cell r="C432">
            <v>22.2</v>
          </cell>
          <cell r="D432">
            <v>0</v>
          </cell>
          <cell r="E432">
            <v>22.2</v>
          </cell>
          <cell r="F432">
            <v>22.2</v>
          </cell>
          <cell r="G432">
            <v>22.2</v>
          </cell>
        </row>
        <row r="433">
          <cell r="A433">
            <v>41091</v>
          </cell>
          <cell r="B433">
            <v>0</v>
          </cell>
          <cell r="C433">
            <v>22.2</v>
          </cell>
          <cell r="D433">
            <v>0</v>
          </cell>
          <cell r="E433">
            <v>22.2</v>
          </cell>
          <cell r="F433">
            <v>22.2</v>
          </cell>
          <cell r="G433">
            <v>22.2</v>
          </cell>
        </row>
        <row r="434">
          <cell r="A434">
            <v>41092</v>
          </cell>
          <cell r="B434">
            <v>0</v>
          </cell>
          <cell r="C434">
            <v>22.2</v>
          </cell>
          <cell r="D434">
            <v>0</v>
          </cell>
          <cell r="E434">
            <v>22.2</v>
          </cell>
          <cell r="F434">
            <v>22.2</v>
          </cell>
          <cell r="G434">
            <v>22.2</v>
          </cell>
        </row>
        <row r="435">
          <cell r="A435">
            <v>41093</v>
          </cell>
          <cell r="B435">
            <v>0</v>
          </cell>
          <cell r="C435">
            <v>22.2</v>
          </cell>
          <cell r="D435">
            <v>0</v>
          </cell>
          <cell r="E435">
            <v>22.2</v>
          </cell>
          <cell r="F435">
            <v>22.2</v>
          </cell>
          <cell r="G435">
            <v>22.2</v>
          </cell>
        </row>
        <row r="436">
          <cell r="A436">
            <v>41094</v>
          </cell>
          <cell r="B436">
            <v>0</v>
          </cell>
          <cell r="C436">
            <v>18.399999999999999</v>
          </cell>
          <cell r="D436">
            <v>0</v>
          </cell>
          <cell r="E436">
            <v>18.399999999999999</v>
          </cell>
          <cell r="F436">
            <v>18.399999999999999</v>
          </cell>
          <cell r="G436">
            <v>18.399999999999999</v>
          </cell>
        </row>
        <row r="437">
          <cell r="A437">
            <v>41095</v>
          </cell>
          <cell r="B437">
            <v>0.4</v>
          </cell>
          <cell r="C437">
            <v>7.6000000000000005</v>
          </cell>
          <cell r="D437">
            <v>0.4</v>
          </cell>
          <cell r="E437">
            <v>7.2</v>
          </cell>
          <cell r="F437">
            <v>7.2</v>
          </cell>
          <cell r="G437">
            <v>7.6000000000000005</v>
          </cell>
        </row>
        <row r="438">
          <cell r="A438">
            <v>41096</v>
          </cell>
          <cell r="B438">
            <v>7.6</v>
          </cell>
          <cell r="C438">
            <v>15.2</v>
          </cell>
          <cell r="D438">
            <v>7.6</v>
          </cell>
          <cell r="E438">
            <v>7.6000000000000005</v>
          </cell>
          <cell r="F438">
            <v>7.6000000000000005</v>
          </cell>
          <cell r="G438">
            <v>15.2</v>
          </cell>
        </row>
        <row r="439">
          <cell r="A439">
            <v>41097</v>
          </cell>
          <cell r="B439">
            <v>12.6</v>
          </cell>
          <cell r="C439">
            <v>26.799999999999997</v>
          </cell>
          <cell r="D439">
            <v>12.6</v>
          </cell>
          <cell r="E439">
            <v>14.2</v>
          </cell>
          <cell r="F439">
            <v>14.2</v>
          </cell>
          <cell r="G439">
            <v>26.799999999999997</v>
          </cell>
        </row>
        <row r="440">
          <cell r="A440">
            <v>41098</v>
          </cell>
          <cell r="B440">
            <v>0</v>
          </cell>
          <cell r="C440">
            <v>20.6</v>
          </cell>
          <cell r="D440">
            <v>0</v>
          </cell>
          <cell r="E440">
            <v>20.6</v>
          </cell>
          <cell r="F440">
            <v>20.6</v>
          </cell>
          <cell r="G440">
            <v>20.6</v>
          </cell>
        </row>
        <row r="441">
          <cell r="A441">
            <v>41099</v>
          </cell>
          <cell r="B441">
            <v>0</v>
          </cell>
          <cell r="C441">
            <v>20.6</v>
          </cell>
          <cell r="D441">
            <v>0</v>
          </cell>
          <cell r="E441">
            <v>20.6</v>
          </cell>
          <cell r="F441">
            <v>20.6</v>
          </cell>
          <cell r="G441">
            <v>20.6</v>
          </cell>
        </row>
        <row r="442">
          <cell r="A442">
            <v>41100</v>
          </cell>
          <cell r="B442">
            <v>0</v>
          </cell>
          <cell r="C442">
            <v>20.6</v>
          </cell>
          <cell r="D442">
            <v>0</v>
          </cell>
          <cell r="E442">
            <v>20.6</v>
          </cell>
          <cell r="F442">
            <v>20.6</v>
          </cell>
          <cell r="G442">
            <v>20.6</v>
          </cell>
        </row>
        <row r="443">
          <cell r="A443">
            <v>41101</v>
          </cell>
          <cell r="B443">
            <v>0.7</v>
          </cell>
          <cell r="C443">
            <v>21.3</v>
          </cell>
          <cell r="D443">
            <v>0.7</v>
          </cell>
          <cell r="E443">
            <v>20.6</v>
          </cell>
          <cell r="F443">
            <v>20.6</v>
          </cell>
          <cell r="G443">
            <v>21.3</v>
          </cell>
        </row>
        <row r="444">
          <cell r="A444">
            <v>41102</v>
          </cell>
          <cell r="B444">
            <v>0</v>
          </cell>
          <cell r="C444">
            <v>21.3</v>
          </cell>
          <cell r="D444">
            <v>0</v>
          </cell>
          <cell r="E444">
            <v>21.3</v>
          </cell>
          <cell r="F444">
            <v>21.3</v>
          </cell>
          <cell r="G444">
            <v>21.3</v>
          </cell>
        </row>
        <row r="445">
          <cell r="A445">
            <v>41103</v>
          </cell>
          <cell r="B445">
            <v>0</v>
          </cell>
          <cell r="C445">
            <v>21.3</v>
          </cell>
          <cell r="D445">
            <v>0</v>
          </cell>
          <cell r="E445">
            <v>21.3</v>
          </cell>
          <cell r="F445">
            <v>21.3</v>
          </cell>
          <cell r="G445">
            <v>21.3</v>
          </cell>
        </row>
        <row r="446">
          <cell r="A446">
            <v>41104</v>
          </cell>
          <cell r="B446">
            <v>0</v>
          </cell>
          <cell r="C446">
            <v>21.3</v>
          </cell>
          <cell r="D446">
            <v>0</v>
          </cell>
          <cell r="E446">
            <v>21.3</v>
          </cell>
          <cell r="F446">
            <v>21.3</v>
          </cell>
          <cell r="G446">
            <v>21.3</v>
          </cell>
        </row>
        <row r="447">
          <cell r="A447">
            <v>41105</v>
          </cell>
          <cell r="B447">
            <v>1</v>
          </cell>
          <cell r="C447">
            <v>21.9</v>
          </cell>
          <cell r="D447">
            <v>1</v>
          </cell>
          <cell r="E447">
            <v>20.9</v>
          </cell>
          <cell r="F447">
            <v>20.9</v>
          </cell>
          <cell r="G447">
            <v>21.9</v>
          </cell>
        </row>
        <row r="448">
          <cell r="A448">
            <v>41106</v>
          </cell>
          <cell r="B448">
            <v>0</v>
          </cell>
          <cell r="C448">
            <v>14.299999999999999</v>
          </cell>
          <cell r="D448">
            <v>0</v>
          </cell>
          <cell r="E448">
            <v>14.299999999999999</v>
          </cell>
          <cell r="F448">
            <v>14.299999999999999</v>
          </cell>
          <cell r="G448">
            <v>14.299999999999999</v>
          </cell>
        </row>
        <row r="449">
          <cell r="A449">
            <v>41107</v>
          </cell>
          <cell r="B449">
            <v>0</v>
          </cell>
          <cell r="C449">
            <v>1.7</v>
          </cell>
          <cell r="D449">
            <v>0</v>
          </cell>
          <cell r="E449">
            <v>1.7</v>
          </cell>
          <cell r="F449">
            <v>1.7</v>
          </cell>
          <cell r="G449">
            <v>1.7</v>
          </cell>
        </row>
        <row r="450">
          <cell r="A450">
            <v>41108</v>
          </cell>
          <cell r="B450">
            <v>9.6</v>
          </cell>
          <cell r="C450">
            <v>11.299999999999999</v>
          </cell>
          <cell r="D450">
            <v>9.6</v>
          </cell>
          <cell r="E450">
            <v>1.7</v>
          </cell>
          <cell r="F450">
            <v>1.7</v>
          </cell>
          <cell r="G450">
            <v>11.299999999999999</v>
          </cell>
        </row>
        <row r="451">
          <cell r="A451">
            <v>41109</v>
          </cell>
          <cell r="B451">
            <v>5.8</v>
          </cell>
          <cell r="C451">
            <v>17.099999999999998</v>
          </cell>
          <cell r="D451">
            <v>5.8</v>
          </cell>
          <cell r="E451">
            <v>11.299999999999999</v>
          </cell>
          <cell r="F451">
            <v>11.299999999999999</v>
          </cell>
          <cell r="G451">
            <v>17.099999999999998</v>
          </cell>
        </row>
        <row r="452">
          <cell r="A452">
            <v>41110</v>
          </cell>
          <cell r="B452">
            <v>0</v>
          </cell>
          <cell r="C452">
            <v>17.099999999999998</v>
          </cell>
          <cell r="D452">
            <v>0</v>
          </cell>
          <cell r="E452">
            <v>17.099999999999998</v>
          </cell>
          <cell r="F452">
            <v>17.099999999999998</v>
          </cell>
          <cell r="G452">
            <v>17.099999999999998</v>
          </cell>
        </row>
        <row r="453">
          <cell r="A453">
            <v>41111</v>
          </cell>
          <cell r="B453">
            <v>0.1</v>
          </cell>
          <cell r="C453">
            <v>16.5</v>
          </cell>
          <cell r="D453">
            <v>0.1</v>
          </cell>
          <cell r="E453">
            <v>16.399999999999999</v>
          </cell>
          <cell r="F453">
            <v>16.399999999999999</v>
          </cell>
          <cell r="G453">
            <v>16.5</v>
          </cell>
        </row>
        <row r="454">
          <cell r="A454">
            <v>41112</v>
          </cell>
          <cell r="B454">
            <v>0.4</v>
          </cell>
          <cell r="C454">
            <v>16.899999999999999</v>
          </cell>
          <cell r="D454">
            <v>0.4</v>
          </cell>
          <cell r="E454">
            <v>16.5</v>
          </cell>
          <cell r="F454">
            <v>16.5</v>
          </cell>
          <cell r="G454">
            <v>16.899999999999999</v>
          </cell>
        </row>
        <row r="455">
          <cell r="A455">
            <v>41113</v>
          </cell>
          <cell r="B455">
            <v>1.8</v>
          </cell>
          <cell r="C455">
            <v>18.7</v>
          </cell>
          <cell r="D455">
            <v>1.8</v>
          </cell>
          <cell r="E455">
            <v>16.899999999999999</v>
          </cell>
          <cell r="F455">
            <v>16.899999999999999</v>
          </cell>
          <cell r="G455">
            <v>18.7</v>
          </cell>
        </row>
        <row r="456">
          <cell r="A456">
            <v>41114</v>
          </cell>
          <cell r="B456">
            <v>3.8</v>
          </cell>
          <cell r="C456">
            <v>22.5</v>
          </cell>
          <cell r="D456">
            <v>3.8</v>
          </cell>
          <cell r="E456">
            <v>18.7</v>
          </cell>
          <cell r="F456">
            <v>18.7</v>
          </cell>
          <cell r="G456">
            <v>22.5</v>
          </cell>
        </row>
        <row r="457">
          <cell r="A457">
            <v>41115</v>
          </cell>
          <cell r="B457">
            <v>4.5999999999999996</v>
          </cell>
          <cell r="C457">
            <v>26.1</v>
          </cell>
          <cell r="D457">
            <v>4.5999999999999996</v>
          </cell>
          <cell r="E457">
            <v>21.5</v>
          </cell>
          <cell r="F457">
            <v>21.5</v>
          </cell>
          <cell r="G457">
            <v>26.1</v>
          </cell>
        </row>
        <row r="458">
          <cell r="A458">
            <v>41116</v>
          </cell>
          <cell r="B458">
            <v>1.2</v>
          </cell>
          <cell r="C458">
            <v>27.3</v>
          </cell>
          <cell r="D458">
            <v>1.2</v>
          </cell>
          <cell r="E458">
            <v>26.1</v>
          </cell>
          <cell r="F458">
            <v>26.1</v>
          </cell>
          <cell r="G458">
            <v>27.3</v>
          </cell>
        </row>
        <row r="459">
          <cell r="A459">
            <v>41117</v>
          </cell>
          <cell r="B459">
            <v>0</v>
          </cell>
          <cell r="C459">
            <v>27.3</v>
          </cell>
          <cell r="D459">
            <v>0</v>
          </cell>
          <cell r="E459">
            <v>27.3</v>
          </cell>
          <cell r="F459">
            <v>27.3</v>
          </cell>
          <cell r="G459">
            <v>27.3</v>
          </cell>
        </row>
        <row r="460">
          <cell r="A460">
            <v>41118</v>
          </cell>
          <cell r="B460">
            <v>0</v>
          </cell>
          <cell r="C460">
            <v>17.7</v>
          </cell>
          <cell r="D460">
            <v>0</v>
          </cell>
          <cell r="E460">
            <v>17.7</v>
          </cell>
          <cell r="F460">
            <v>17.7</v>
          </cell>
          <cell r="G460">
            <v>17.7</v>
          </cell>
        </row>
        <row r="461">
          <cell r="A461">
            <v>41119</v>
          </cell>
          <cell r="B461">
            <v>9.6</v>
          </cell>
          <cell r="C461">
            <v>21.5</v>
          </cell>
          <cell r="D461">
            <v>9.6</v>
          </cell>
          <cell r="E461">
            <v>11.899999999999999</v>
          </cell>
          <cell r="F461">
            <v>11.899999999999999</v>
          </cell>
          <cell r="G461">
            <v>21.5</v>
          </cell>
        </row>
        <row r="462">
          <cell r="A462">
            <v>41120</v>
          </cell>
          <cell r="B462">
            <v>29.6</v>
          </cell>
          <cell r="C462">
            <v>51.1</v>
          </cell>
          <cell r="D462">
            <v>29.6</v>
          </cell>
          <cell r="E462">
            <v>21.5</v>
          </cell>
          <cell r="F462">
            <v>21.5</v>
          </cell>
          <cell r="G462">
            <v>51.1</v>
          </cell>
        </row>
        <row r="463">
          <cell r="A463">
            <v>41121</v>
          </cell>
          <cell r="B463">
            <v>0</v>
          </cell>
          <cell r="C463">
            <v>51</v>
          </cell>
          <cell r="D463">
            <v>0</v>
          </cell>
          <cell r="E463">
            <v>51</v>
          </cell>
          <cell r="F463">
            <v>51</v>
          </cell>
          <cell r="G463">
            <v>51</v>
          </cell>
        </row>
        <row r="464">
          <cell r="A464">
            <v>41122</v>
          </cell>
          <cell r="B464">
            <v>0</v>
          </cell>
          <cell r="C464">
            <v>50.6</v>
          </cell>
          <cell r="D464">
            <v>0</v>
          </cell>
          <cell r="E464">
            <v>50.6</v>
          </cell>
          <cell r="F464">
            <v>50.6</v>
          </cell>
          <cell r="G464">
            <v>50.6</v>
          </cell>
        </row>
        <row r="465">
          <cell r="A465">
            <v>41123</v>
          </cell>
          <cell r="B465">
            <v>0</v>
          </cell>
          <cell r="C465">
            <v>48.8</v>
          </cell>
          <cell r="D465">
            <v>0</v>
          </cell>
          <cell r="E465">
            <v>48.8</v>
          </cell>
          <cell r="F465">
            <v>48.8</v>
          </cell>
          <cell r="G465">
            <v>48.8</v>
          </cell>
        </row>
        <row r="466">
          <cell r="A466">
            <v>41124</v>
          </cell>
          <cell r="B466">
            <v>0</v>
          </cell>
          <cell r="C466">
            <v>45</v>
          </cell>
          <cell r="D466">
            <v>0</v>
          </cell>
          <cell r="E466">
            <v>45</v>
          </cell>
          <cell r="F466">
            <v>45</v>
          </cell>
          <cell r="G466">
            <v>45</v>
          </cell>
        </row>
        <row r="467">
          <cell r="A467">
            <v>41125</v>
          </cell>
          <cell r="B467">
            <v>0</v>
          </cell>
          <cell r="C467">
            <v>40.4</v>
          </cell>
          <cell r="D467">
            <v>0</v>
          </cell>
          <cell r="E467">
            <v>40.4</v>
          </cell>
          <cell r="F467">
            <v>40.4</v>
          </cell>
          <cell r="G467">
            <v>40.4</v>
          </cell>
        </row>
        <row r="468">
          <cell r="A468">
            <v>41126</v>
          </cell>
          <cell r="B468">
            <v>0</v>
          </cell>
          <cell r="C468">
            <v>39.200000000000003</v>
          </cell>
          <cell r="D468">
            <v>0</v>
          </cell>
          <cell r="E468">
            <v>39.200000000000003</v>
          </cell>
          <cell r="F468">
            <v>39.200000000000003</v>
          </cell>
          <cell r="G468">
            <v>39.200000000000003</v>
          </cell>
        </row>
        <row r="469">
          <cell r="A469">
            <v>41127</v>
          </cell>
          <cell r="B469">
            <v>0</v>
          </cell>
          <cell r="C469">
            <v>39.200000000000003</v>
          </cell>
          <cell r="D469">
            <v>0</v>
          </cell>
          <cell r="E469">
            <v>39.200000000000003</v>
          </cell>
          <cell r="F469">
            <v>39.200000000000003</v>
          </cell>
          <cell r="G469">
            <v>39.200000000000003</v>
          </cell>
        </row>
        <row r="470">
          <cell r="A470">
            <v>41128</v>
          </cell>
          <cell r="B470">
            <v>0</v>
          </cell>
          <cell r="C470">
            <v>39.200000000000003</v>
          </cell>
          <cell r="D470">
            <v>0</v>
          </cell>
          <cell r="E470">
            <v>39.200000000000003</v>
          </cell>
          <cell r="F470">
            <v>39.200000000000003</v>
          </cell>
          <cell r="G470">
            <v>39.200000000000003</v>
          </cell>
        </row>
        <row r="471">
          <cell r="A471">
            <v>41129</v>
          </cell>
          <cell r="B471">
            <v>33.6</v>
          </cell>
          <cell r="C471">
            <v>63.2</v>
          </cell>
          <cell r="D471">
            <v>33.6</v>
          </cell>
          <cell r="E471">
            <v>29.6</v>
          </cell>
          <cell r="F471">
            <v>29.6</v>
          </cell>
          <cell r="G471">
            <v>63.2</v>
          </cell>
        </row>
        <row r="472">
          <cell r="A472">
            <v>41130</v>
          </cell>
          <cell r="B472">
            <v>0</v>
          </cell>
          <cell r="C472">
            <v>33.6</v>
          </cell>
          <cell r="D472">
            <v>0</v>
          </cell>
          <cell r="E472">
            <v>33.6</v>
          </cell>
          <cell r="F472">
            <v>33.6</v>
          </cell>
          <cell r="G472">
            <v>33.6</v>
          </cell>
        </row>
        <row r="473">
          <cell r="A473">
            <v>41131</v>
          </cell>
          <cell r="B473">
            <v>1</v>
          </cell>
          <cell r="C473">
            <v>34.6</v>
          </cell>
          <cell r="D473">
            <v>1</v>
          </cell>
          <cell r="E473">
            <v>33.6</v>
          </cell>
          <cell r="F473">
            <v>33.6</v>
          </cell>
          <cell r="G473">
            <v>34.6</v>
          </cell>
        </row>
        <row r="474">
          <cell r="A474">
            <v>41132</v>
          </cell>
          <cell r="B474">
            <v>0</v>
          </cell>
          <cell r="C474">
            <v>34.6</v>
          </cell>
          <cell r="D474">
            <v>0</v>
          </cell>
          <cell r="E474">
            <v>34.6</v>
          </cell>
          <cell r="F474">
            <v>34.6</v>
          </cell>
          <cell r="G474">
            <v>34.6</v>
          </cell>
        </row>
        <row r="475">
          <cell r="A475">
            <v>41133</v>
          </cell>
          <cell r="B475">
            <v>0</v>
          </cell>
          <cell r="C475">
            <v>34.6</v>
          </cell>
          <cell r="D475">
            <v>0</v>
          </cell>
          <cell r="E475">
            <v>34.6</v>
          </cell>
          <cell r="F475">
            <v>34.6</v>
          </cell>
          <cell r="G475">
            <v>34.6</v>
          </cell>
        </row>
        <row r="476">
          <cell r="A476">
            <v>41134</v>
          </cell>
          <cell r="B476">
            <v>3.6</v>
          </cell>
          <cell r="C476">
            <v>38.200000000000003</v>
          </cell>
          <cell r="D476">
            <v>3.6</v>
          </cell>
          <cell r="E476">
            <v>34.6</v>
          </cell>
          <cell r="F476">
            <v>34.6</v>
          </cell>
          <cell r="G476">
            <v>38.200000000000003</v>
          </cell>
        </row>
        <row r="477">
          <cell r="A477">
            <v>41135</v>
          </cell>
          <cell r="B477">
            <v>2.4</v>
          </cell>
          <cell r="C477">
            <v>40.6</v>
          </cell>
          <cell r="D477">
            <v>2.4</v>
          </cell>
          <cell r="E477">
            <v>38.200000000000003</v>
          </cell>
          <cell r="F477">
            <v>38.200000000000003</v>
          </cell>
          <cell r="G477">
            <v>40.6</v>
          </cell>
        </row>
        <row r="478">
          <cell r="A478">
            <v>41136</v>
          </cell>
          <cell r="B478">
            <v>0</v>
          </cell>
          <cell r="C478">
            <v>40.6</v>
          </cell>
          <cell r="D478">
            <v>0</v>
          </cell>
          <cell r="E478">
            <v>40.6</v>
          </cell>
          <cell r="F478">
            <v>40.6</v>
          </cell>
          <cell r="G478">
            <v>40.6</v>
          </cell>
        </row>
        <row r="479">
          <cell r="A479">
            <v>41137</v>
          </cell>
          <cell r="B479">
            <v>2.2000000000000002</v>
          </cell>
          <cell r="C479">
            <v>42.800000000000004</v>
          </cell>
          <cell r="D479">
            <v>2.2000000000000002</v>
          </cell>
          <cell r="E479">
            <v>40.6</v>
          </cell>
          <cell r="F479">
            <v>40.6</v>
          </cell>
          <cell r="G479">
            <v>42.800000000000004</v>
          </cell>
        </row>
        <row r="480">
          <cell r="A480">
            <v>41138</v>
          </cell>
          <cell r="B480">
            <v>0.7</v>
          </cell>
          <cell r="C480">
            <v>43.500000000000007</v>
          </cell>
          <cell r="D480">
            <v>0.7</v>
          </cell>
          <cell r="E480">
            <v>42.800000000000004</v>
          </cell>
          <cell r="F480">
            <v>42.800000000000004</v>
          </cell>
          <cell r="G480">
            <v>43.500000000000007</v>
          </cell>
        </row>
        <row r="481">
          <cell r="A481">
            <v>41139</v>
          </cell>
          <cell r="B481">
            <v>30</v>
          </cell>
          <cell r="C481">
            <v>39.9</v>
          </cell>
          <cell r="D481">
            <v>30</v>
          </cell>
          <cell r="E481">
            <v>9.8999999999999986</v>
          </cell>
          <cell r="F481">
            <v>9.8999999999999986</v>
          </cell>
          <cell r="G481">
            <v>39.9</v>
          </cell>
        </row>
        <row r="482">
          <cell r="A482">
            <v>41140</v>
          </cell>
          <cell r="B482">
            <v>0</v>
          </cell>
          <cell r="C482">
            <v>39.9</v>
          </cell>
          <cell r="D482">
            <v>0</v>
          </cell>
          <cell r="E482">
            <v>39.9</v>
          </cell>
          <cell r="F482">
            <v>39.9</v>
          </cell>
          <cell r="G482">
            <v>39.9</v>
          </cell>
        </row>
        <row r="483">
          <cell r="A483">
            <v>41141</v>
          </cell>
          <cell r="B483">
            <v>0</v>
          </cell>
          <cell r="C483">
            <v>38.9</v>
          </cell>
          <cell r="D483">
            <v>0</v>
          </cell>
          <cell r="E483">
            <v>38.9</v>
          </cell>
          <cell r="F483">
            <v>38.9</v>
          </cell>
          <cell r="G483">
            <v>38.9</v>
          </cell>
        </row>
        <row r="484">
          <cell r="A484">
            <v>41142</v>
          </cell>
          <cell r="B484">
            <v>0</v>
          </cell>
          <cell r="C484">
            <v>38.9</v>
          </cell>
          <cell r="D484">
            <v>0</v>
          </cell>
          <cell r="E484">
            <v>38.9</v>
          </cell>
          <cell r="F484">
            <v>38.9</v>
          </cell>
          <cell r="G484">
            <v>38.9</v>
          </cell>
        </row>
        <row r="485">
          <cell r="A485">
            <v>41143</v>
          </cell>
          <cell r="B485">
            <v>0</v>
          </cell>
          <cell r="C485">
            <v>38.9</v>
          </cell>
          <cell r="D485">
            <v>0</v>
          </cell>
          <cell r="E485">
            <v>38.9</v>
          </cell>
          <cell r="F485">
            <v>38.9</v>
          </cell>
          <cell r="G485">
            <v>38.9</v>
          </cell>
        </row>
        <row r="486">
          <cell r="A486">
            <v>41144</v>
          </cell>
          <cell r="B486">
            <v>0</v>
          </cell>
          <cell r="C486">
            <v>35.299999999999997</v>
          </cell>
          <cell r="D486">
            <v>0</v>
          </cell>
          <cell r="E486">
            <v>35.299999999999997</v>
          </cell>
          <cell r="F486">
            <v>35.299999999999997</v>
          </cell>
          <cell r="G486">
            <v>35.299999999999997</v>
          </cell>
        </row>
        <row r="487">
          <cell r="A487">
            <v>41145</v>
          </cell>
          <cell r="B487">
            <v>6.6</v>
          </cell>
          <cell r="C487">
            <v>39.5</v>
          </cell>
          <cell r="D487">
            <v>6.6</v>
          </cell>
          <cell r="E487">
            <v>32.9</v>
          </cell>
          <cell r="F487">
            <v>32.9</v>
          </cell>
          <cell r="G487">
            <v>39.5</v>
          </cell>
        </row>
        <row r="488">
          <cell r="A488">
            <v>41146</v>
          </cell>
          <cell r="B488">
            <v>0</v>
          </cell>
          <cell r="C488">
            <v>39.5</v>
          </cell>
          <cell r="D488">
            <v>0</v>
          </cell>
          <cell r="E488">
            <v>39.5</v>
          </cell>
          <cell r="F488">
            <v>39.5</v>
          </cell>
          <cell r="G488">
            <v>39.5</v>
          </cell>
        </row>
        <row r="489">
          <cell r="A489">
            <v>41147</v>
          </cell>
          <cell r="B489">
            <v>14.4</v>
          </cell>
          <cell r="C489">
            <v>51.699999999999996</v>
          </cell>
          <cell r="D489">
            <v>14.4</v>
          </cell>
          <cell r="E489">
            <v>37.299999999999997</v>
          </cell>
          <cell r="F489">
            <v>37.299999999999997</v>
          </cell>
          <cell r="G489">
            <v>51.699999999999996</v>
          </cell>
        </row>
        <row r="490">
          <cell r="A490">
            <v>41148</v>
          </cell>
          <cell r="B490">
            <v>3</v>
          </cell>
          <cell r="C490">
            <v>54</v>
          </cell>
          <cell r="D490">
            <v>3</v>
          </cell>
          <cell r="E490">
            <v>51</v>
          </cell>
          <cell r="F490">
            <v>51</v>
          </cell>
          <cell r="G490">
            <v>54</v>
          </cell>
        </row>
        <row r="491">
          <cell r="A491">
            <v>41149</v>
          </cell>
          <cell r="B491">
            <v>2.8</v>
          </cell>
          <cell r="C491">
            <v>26.8</v>
          </cell>
          <cell r="D491">
            <v>2.8</v>
          </cell>
          <cell r="E491">
            <v>24</v>
          </cell>
          <cell r="F491">
            <v>24</v>
          </cell>
          <cell r="G491">
            <v>26.8</v>
          </cell>
        </row>
        <row r="492">
          <cell r="A492">
            <v>41150</v>
          </cell>
          <cell r="B492">
            <v>0.2</v>
          </cell>
          <cell r="C492">
            <v>27</v>
          </cell>
          <cell r="D492">
            <v>0.2</v>
          </cell>
          <cell r="E492">
            <v>26.8</v>
          </cell>
          <cell r="F492">
            <v>26.8</v>
          </cell>
          <cell r="G492">
            <v>27</v>
          </cell>
        </row>
        <row r="493">
          <cell r="A493">
            <v>41151</v>
          </cell>
          <cell r="B493">
            <v>0</v>
          </cell>
          <cell r="C493">
            <v>27</v>
          </cell>
          <cell r="D493">
            <v>0</v>
          </cell>
          <cell r="E493">
            <v>27</v>
          </cell>
          <cell r="F493">
            <v>27</v>
          </cell>
          <cell r="G493">
            <v>27</v>
          </cell>
        </row>
        <row r="494">
          <cell r="A494">
            <v>41152</v>
          </cell>
          <cell r="B494">
            <v>0</v>
          </cell>
          <cell r="C494">
            <v>27</v>
          </cell>
          <cell r="D494">
            <v>0</v>
          </cell>
          <cell r="E494">
            <v>27</v>
          </cell>
          <cell r="F494">
            <v>27</v>
          </cell>
          <cell r="G494">
            <v>27</v>
          </cell>
        </row>
        <row r="495">
          <cell r="A495">
            <v>41153</v>
          </cell>
          <cell r="B495">
            <v>0</v>
          </cell>
          <cell r="C495">
            <v>27</v>
          </cell>
          <cell r="D495">
            <v>0</v>
          </cell>
          <cell r="E495">
            <v>27</v>
          </cell>
          <cell r="F495">
            <v>27</v>
          </cell>
          <cell r="G495">
            <v>27</v>
          </cell>
        </row>
        <row r="496">
          <cell r="A496">
            <v>41154</v>
          </cell>
          <cell r="B496">
            <v>0</v>
          </cell>
          <cell r="C496">
            <v>27</v>
          </cell>
          <cell r="D496">
            <v>0</v>
          </cell>
          <cell r="E496">
            <v>27</v>
          </cell>
          <cell r="F496">
            <v>27</v>
          </cell>
          <cell r="G496">
            <v>27</v>
          </cell>
        </row>
        <row r="497">
          <cell r="A497">
            <v>41155</v>
          </cell>
          <cell r="B497">
            <v>5.2</v>
          </cell>
          <cell r="C497">
            <v>25.599999999999998</v>
          </cell>
          <cell r="D497">
            <v>5.2</v>
          </cell>
          <cell r="E497">
            <v>20.399999999999999</v>
          </cell>
          <cell r="F497">
            <v>20.399999999999999</v>
          </cell>
          <cell r="G497">
            <v>25.599999999999998</v>
          </cell>
        </row>
        <row r="498">
          <cell r="A498">
            <v>41156</v>
          </cell>
          <cell r="B498">
            <v>0.1</v>
          </cell>
          <cell r="C498">
            <v>25.7</v>
          </cell>
          <cell r="D498">
            <v>0.1</v>
          </cell>
          <cell r="E498">
            <v>25.599999999999998</v>
          </cell>
          <cell r="F498">
            <v>25.599999999999998</v>
          </cell>
          <cell r="G498">
            <v>25.7</v>
          </cell>
        </row>
        <row r="499">
          <cell r="A499">
            <v>41157</v>
          </cell>
          <cell r="B499">
            <v>0</v>
          </cell>
          <cell r="C499">
            <v>11.299999999999999</v>
          </cell>
          <cell r="D499">
            <v>0</v>
          </cell>
          <cell r="E499">
            <v>11.299999999999999</v>
          </cell>
          <cell r="F499">
            <v>11.299999999999999</v>
          </cell>
          <cell r="G499">
            <v>11.299999999999999</v>
          </cell>
        </row>
        <row r="500">
          <cell r="A500">
            <v>41158</v>
          </cell>
          <cell r="B500">
            <v>0</v>
          </cell>
          <cell r="C500">
            <v>8.2999999999999989</v>
          </cell>
          <cell r="D500">
            <v>0</v>
          </cell>
          <cell r="E500">
            <v>8.2999999999999989</v>
          </cell>
          <cell r="F500">
            <v>8.2999999999999989</v>
          </cell>
          <cell r="G500">
            <v>8.2999999999999989</v>
          </cell>
        </row>
        <row r="501">
          <cell r="A501">
            <v>41159</v>
          </cell>
          <cell r="B501">
            <v>0</v>
          </cell>
          <cell r="C501">
            <v>5.5</v>
          </cell>
          <cell r="D501">
            <v>0</v>
          </cell>
          <cell r="E501">
            <v>5.5</v>
          </cell>
          <cell r="F501">
            <v>5.5</v>
          </cell>
          <cell r="G501">
            <v>5.5</v>
          </cell>
        </row>
        <row r="502">
          <cell r="A502">
            <v>41160</v>
          </cell>
          <cell r="B502">
            <v>0</v>
          </cell>
          <cell r="C502">
            <v>5.3</v>
          </cell>
          <cell r="D502">
            <v>0</v>
          </cell>
          <cell r="E502">
            <v>5.3</v>
          </cell>
          <cell r="F502">
            <v>5.3</v>
          </cell>
          <cell r="G502">
            <v>5.3</v>
          </cell>
        </row>
        <row r="503">
          <cell r="A503">
            <v>41161</v>
          </cell>
          <cell r="B503">
            <v>0</v>
          </cell>
          <cell r="C503">
            <v>5.3</v>
          </cell>
          <cell r="D503">
            <v>0</v>
          </cell>
          <cell r="E503">
            <v>5.3</v>
          </cell>
          <cell r="F503">
            <v>5.3</v>
          </cell>
          <cell r="G503">
            <v>5.3</v>
          </cell>
        </row>
        <row r="504">
          <cell r="A504">
            <v>41162</v>
          </cell>
          <cell r="B504">
            <v>0</v>
          </cell>
          <cell r="C504">
            <v>5.3</v>
          </cell>
          <cell r="D504">
            <v>0</v>
          </cell>
          <cell r="E504">
            <v>5.3</v>
          </cell>
          <cell r="F504">
            <v>5.3</v>
          </cell>
          <cell r="G504">
            <v>5.3</v>
          </cell>
        </row>
        <row r="505">
          <cell r="A505">
            <v>41163</v>
          </cell>
          <cell r="B505">
            <v>0.6</v>
          </cell>
          <cell r="C505">
            <v>5.8999999999999995</v>
          </cell>
          <cell r="D505">
            <v>0.6</v>
          </cell>
          <cell r="E505">
            <v>5.3</v>
          </cell>
          <cell r="F505">
            <v>5.3</v>
          </cell>
          <cell r="G505">
            <v>5.8999999999999995</v>
          </cell>
        </row>
        <row r="506">
          <cell r="A506">
            <v>41164</v>
          </cell>
          <cell r="B506">
            <v>4.2</v>
          </cell>
          <cell r="C506">
            <v>10.1</v>
          </cell>
          <cell r="D506">
            <v>4.2</v>
          </cell>
          <cell r="E506">
            <v>5.8999999999999995</v>
          </cell>
          <cell r="F506">
            <v>5.8999999999999995</v>
          </cell>
          <cell r="G506">
            <v>10.1</v>
          </cell>
        </row>
        <row r="507">
          <cell r="A507">
            <v>41165</v>
          </cell>
          <cell r="B507">
            <v>0</v>
          </cell>
          <cell r="C507">
            <v>4.9000000000000004</v>
          </cell>
          <cell r="D507">
            <v>0</v>
          </cell>
          <cell r="E507">
            <v>4.9000000000000004</v>
          </cell>
          <cell r="F507">
            <v>4.9000000000000004</v>
          </cell>
          <cell r="G507">
            <v>4.9000000000000004</v>
          </cell>
        </row>
        <row r="508">
          <cell r="A508">
            <v>41166</v>
          </cell>
          <cell r="B508">
            <v>0</v>
          </cell>
          <cell r="C508">
            <v>4.8</v>
          </cell>
          <cell r="D508">
            <v>0</v>
          </cell>
          <cell r="E508">
            <v>4.8</v>
          </cell>
          <cell r="F508">
            <v>4.8</v>
          </cell>
          <cell r="G508">
            <v>4.8</v>
          </cell>
        </row>
        <row r="509">
          <cell r="A509">
            <v>41167</v>
          </cell>
          <cell r="B509">
            <v>0</v>
          </cell>
          <cell r="C509">
            <v>4.8</v>
          </cell>
          <cell r="D509">
            <v>0</v>
          </cell>
          <cell r="E509">
            <v>4.8</v>
          </cell>
          <cell r="F509">
            <v>4.8</v>
          </cell>
          <cell r="G509">
            <v>4.8</v>
          </cell>
        </row>
        <row r="510">
          <cell r="A510">
            <v>41168</v>
          </cell>
          <cell r="B510">
            <v>0.3</v>
          </cell>
          <cell r="C510">
            <v>5.0999999999999996</v>
          </cell>
          <cell r="D510">
            <v>0.3</v>
          </cell>
          <cell r="E510">
            <v>4.8</v>
          </cell>
          <cell r="F510">
            <v>4.8</v>
          </cell>
          <cell r="G510">
            <v>5.0999999999999996</v>
          </cell>
        </row>
        <row r="511">
          <cell r="A511">
            <v>41169</v>
          </cell>
          <cell r="B511">
            <v>0</v>
          </cell>
          <cell r="C511">
            <v>5.0999999999999996</v>
          </cell>
          <cell r="D511">
            <v>0</v>
          </cell>
          <cell r="E511">
            <v>5.0999999999999996</v>
          </cell>
          <cell r="F511">
            <v>5.0999999999999996</v>
          </cell>
          <cell r="G511">
            <v>5.0999999999999996</v>
          </cell>
        </row>
        <row r="512">
          <cell r="A512">
            <v>41170</v>
          </cell>
          <cell r="B512">
            <v>0</v>
          </cell>
          <cell r="C512">
            <v>5.0999999999999996</v>
          </cell>
          <cell r="D512">
            <v>0</v>
          </cell>
          <cell r="E512">
            <v>5.0999999999999996</v>
          </cell>
          <cell r="F512">
            <v>5.0999999999999996</v>
          </cell>
          <cell r="G512">
            <v>5.0999999999999996</v>
          </cell>
        </row>
        <row r="513">
          <cell r="A513">
            <v>41171</v>
          </cell>
          <cell r="B513">
            <v>0</v>
          </cell>
          <cell r="C513">
            <v>5.0999999999999996</v>
          </cell>
          <cell r="D513">
            <v>0</v>
          </cell>
          <cell r="E513">
            <v>5.0999999999999996</v>
          </cell>
          <cell r="F513">
            <v>5.0999999999999996</v>
          </cell>
          <cell r="G513">
            <v>5.0999999999999996</v>
          </cell>
        </row>
        <row r="514">
          <cell r="A514">
            <v>41172</v>
          </cell>
          <cell r="B514">
            <v>0</v>
          </cell>
          <cell r="C514">
            <v>5.0999999999999996</v>
          </cell>
          <cell r="D514">
            <v>0</v>
          </cell>
          <cell r="E514">
            <v>5.0999999999999996</v>
          </cell>
          <cell r="F514">
            <v>5.0999999999999996</v>
          </cell>
          <cell r="G514">
            <v>5.0999999999999996</v>
          </cell>
        </row>
        <row r="515">
          <cell r="A515">
            <v>41173</v>
          </cell>
          <cell r="B515">
            <v>0</v>
          </cell>
          <cell r="C515">
            <v>4.5</v>
          </cell>
          <cell r="D515">
            <v>0</v>
          </cell>
          <cell r="E515">
            <v>4.5</v>
          </cell>
          <cell r="F515">
            <v>4.5</v>
          </cell>
          <cell r="G515">
            <v>4.5</v>
          </cell>
        </row>
        <row r="516">
          <cell r="A516">
            <v>41174</v>
          </cell>
          <cell r="B516">
            <v>0</v>
          </cell>
          <cell r="C516">
            <v>0.3</v>
          </cell>
          <cell r="D516">
            <v>0</v>
          </cell>
          <cell r="E516">
            <v>0.3</v>
          </cell>
          <cell r="F516">
            <v>0.3</v>
          </cell>
          <cell r="G516">
            <v>0.3</v>
          </cell>
        </row>
        <row r="517">
          <cell r="A517">
            <v>41175</v>
          </cell>
          <cell r="B517">
            <v>0</v>
          </cell>
          <cell r="C517">
            <v>0.3</v>
          </cell>
          <cell r="D517">
            <v>0</v>
          </cell>
          <cell r="E517">
            <v>0.3</v>
          </cell>
          <cell r="F517">
            <v>0.3</v>
          </cell>
          <cell r="G517">
            <v>0.3</v>
          </cell>
        </row>
        <row r="518">
          <cell r="A518">
            <v>41176</v>
          </cell>
          <cell r="B518">
            <v>0</v>
          </cell>
          <cell r="C518">
            <v>0.3</v>
          </cell>
          <cell r="D518">
            <v>0</v>
          </cell>
          <cell r="E518">
            <v>0.3</v>
          </cell>
          <cell r="F518">
            <v>0.3</v>
          </cell>
          <cell r="G518">
            <v>0.3</v>
          </cell>
        </row>
        <row r="519">
          <cell r="A519">
            <v>41177</v>
          </cell>
          <cell r="B519">
            <v>6.2</v>
          </cell>
          <cell r="C519">
            <v>6.5</v>
          </cell>
          <cell r="D519">
            <v>6.2</v>
          </cell>
          <cell r="E519">
            <v>0.3</v>
          </cell>
          <cell r="F519">
            <v>0.3</v>
          </cell>
          <cell r="G519">
            <v>6.5</v>
          </cell>
        </row>
        <row r="520">
          <cell r="A520">
            <v>41178</v>
          </cell>
          <cell r="B520">
            <v>11.4</v>
          </cell>
          <cell r="C520">
            <v>17.600000000000001</v>
          </cell>
          <cell r="D520">
            <v>11.4</v>
          </cell>
          <cell r="E520">
            <v>6.2</v>
          </cell>
          <cell r="F520">
            <v>6.2</v>
          </cell>
          <cell r="G520">
            <v>17.600000000000001</v>
          </cell>
        </row>
        <row r="521">
          <cell r="A521">
            <v>41179</v>
          </cell>
          <cell r="B521">
            <v>4</v>
          </cell>
          <cell r="C521">
            <v>21.6</v>
          </cell>
          <cell r="D521">
            <v>4</v>
          </cell>
          <cell r="E521">
            <v>17.600000000000001</v>
          </cell>
          <cell r="F521">
            <v>17.600000000000001</v>
          </cell>
          <cell r="G521">
            <v>21.6</v>
          </cell>
        </row>
        <row r="522">
          <cell r="A522">
            <v>41180</v>
          </cell>
          <cell r="B522">
            <v>0</v>
          </cell>
          <cell r="C522">
            <v>21.6</v>
          </cell>
          <cell r="D522">
            <v>0</v>
          </cell>
          <cell r="E522">
            <v>21.6</v>
          </cell>
          <cell r="F522">
            <v>21.6</v>
          </cell>
          <cell r="G522">
            <v>21.6</v>
          </cell>
        </row>
        <row r="523">
          <cell r="A523">
            <v>41181</v>
          </cell>
          <cell r="B523">
            <v>0</v>
          </cell>
          <cell r="C523">
            <v>21.6</v>
          </cell>
          <cell r="D523">
            <v>0</v>
          </cell>
          <cell r="E523">
            <v>21.6</v>
          </cell>
          <cell r="F523">
            <v>21.6</v>
          </cell>
          <cell r="G523">
            <v>21.6</v>
          </cell>
        </row>
        <row r="524">
          <cell r="A524">
            <v>41182</v>
          </cell>
          <cell r="B524">
            <v>0</v>
          </cell>
          <cell r="C524">
            <v>21.6</v>
          </cell>
          <cell r="D524">
            <v>0</v>
          </cell>
          <cell r="E524">
            <v>21.6</v>
          </cell>
          <cell r="F524">
            <v>21.6</v>
          </cell>
          <cell r="G524">
            <v>21.6</v>
          </cell>
        </row>
        <row r="525">
          <cell r="A525">
            <v>41183</v>
          </cell>
          <cell r="B525">
            <v>0</v>
          </cell>
          <cell r="C525">
            <v>21.6</v>
          </cell>
          <cell r="D525">
            <v>0</v>
          </cell>
          <cell r="E525">
            <v>21.6</v>
          </cell>
          <cell r="F525">
            <v>21.6</v>
          </cell>
          <cell r="G525">
            <v>21.6</v>
          </cell>
        </row>
        <row r="526">
          <cell r="A526">
            <v>41184</v>
          </cell>
          <cell r="B526">
            <v>0</v>
          </cell>
          <cell r="C526">
            <v>21.6</v>
          </cell>
          <cell r="D526">
            <v>0</v>
          </cell>
          <cell r="E526">
            <v>21.6</v>
          </cell>
          <cell r="F526">
            <v>21.6</v>
          </cell>
          <cell r="G526">
            <v>21.6</v>
          </cell>
        </row>
        <row r="527">
          <cell r="A527">
            <v>41185</v>
          </cell>
          <cell r="B527">
            <v>0.3</v>
          </cell>
          <cell r="C527">
            <v>21.900000000000002</v>
          </cell>
          <cell r="D527">
            <v>0.3</v>
          </cell>
          <cell r="E527">
            <v>21.6</v>
          </cell>
          <cell r="F527">
            <v>21.6</v>
          </cell>
          <cell r="G527">
            <v>21.900000000000002</v>
          </cell>
        </row>
        <row r="528">
          <cell r="A528">
            <v>41186</v>
          </cell>
          <cell r="B528">
            <v>0</v>
          </cell>
          <cell r="C528">
            <v>21.900000000000002</v>
          </cell>
          <cell r="D528">
            <v>0</v>
          </cell>
          <cell r="E528">
            <v>21.900000000000002</v>
          </cell>
          <cell r="F528">
            <v>21.900000000000002</v>
          </cell>
          <cell r="G528">
            <v>21.900000000000002</v>
          </cell>
        </row>
        <row r="529">
          <cell r="A529">
            <v>41187</v>
          </cell>
          <cell r="B529">
            <v>0</v>
          </cell>
          <cell r="C529">
            <v>15.700000000000001</v>
          </cell>
          <cell r="D529">
            <v>0</v>
          </cell>
          <cell r="E529">
            <v>15.700000000000001</v>
          </cell>
          <cell r="F529">
            <v>15.700000000000001</v>
          </cell>
          <cell r="G529">
            <v>15.700000000000001</v>
          </cell>
        </row>
        <row r="530">
          <cell r="A530">
            <v>41188</v>
          </cell>
          <cell r="B530">
            <v>0</v>
          </cell>
          <cell r="C530">
            <v>4.3</v>
          </cell>
          <cell r="D530">
            <v>0</v>
          </cell>
          <cell r="E530">
            <v>4.3</v>
          </cell>
          <cell r="F530">
            <v>4.3</v>
          </cell>
          <cell r="G530">
            <v>4.3</v>
          </cell>
        </row>
        <row r="531">
          <cell r="A531">
            <v>41189</v>
          </cell>
          <cell r="B531">
            <v>0</v>
          </cell>
          <cell r="C531">
            <v>0.3</v>
          </cell>
          <cell r="D531">
            <v>0</v>
          </cell>
          <cell r="E531">
            <v>0.3</v>
          </cell>
          <cell r="F531">
            <v>0.3</v>
          </cell>
          <cell r="G531">
            <v>0.3</v>
          </cell>
        </row>
        <row r="532">
          <cell r="A532">
            <v>41190</v>
          </cell>
          <cell r="B532">
            <v>0</v>
          </cell>
          <cell r="C532">
            <v>0.3</v>
          </cell>
          <cell r="D532">
            <v>0</v>
          </cell>
          <cell r="E532">
            <v>0.3</v>
          </cell>
          <cell r="F532">
            <v>0.3</v>
          </cell>
          <cell r="G532">
            <v>0.3</v>
          </cell>
        </row>
        <row r="533">
          <cell r="A533">
            <v>41191</v>
          </cell>
          <cell r="B533">
            <v>2.1</v>
          </cell>
          <cell r="C533">
            <v>2.4</v>
          </cell>
          <cell r="D533">
            <v>2.1</v>
          </cell>
          <cell r="E533">
            <v>0.3</v>
          </cell>
          <cell r="F533">
            <v>0.3</v>
          </cell>
          <cell r="G533">
            <v>2.4</v>
          </cell>
        </row>
        <row r="534">
          <cell r="A534">
            <v>41192</v>
          </cell>
          <cell r="B534">
            <v>0</v>
          </cell>
          <cell r="C534">
            <v>2.4</v>
          </cell>
          <cell r="D534">
            <v>0</v>
          </cell>
          <cell r="E534">
            <v>2.4</v>
          </cell>
          <cell r="F534">
            <v>2.4</v>
          </cell>
          <cell r="G534">
            <v>2.4</v>
          </cell>
        </row>
        <row r="535">
          <cell r="A535">
            <v>41193</v>
          </cell>
          <cell r="B535">
            <v>5.5</v>
          </cell>
          <cell r="C535">
            <v>7.9</v>
          </cell>
          <cell r="D535">
            <v>5.5</v>
          </cell>
          <cell r="E535">
            <v>2.4</v>
          </cell>
          <cell r="F535">
            <v>2.4</v>
          </cell>
          <cell r="G535">
            <v>7.9</v>
          </cell>
        </row>
        <row r="536">
          <cell r="A536">
            <v>41194</v>
          </cell>
          <cell r="B536">
            <v>0</v>
          </cell>
          <cell r="C536">
            <v>7.9</v>
          </cell>
          <cell r="D536">
            <v>0</v>
          </cell>
          <cell r="E536">
            <v>7.9</v>
          </cell>
          <cell r="F536">
            <v>7.9</v>
          </cell>
          <cell r="G536">
            <v>7.9</v>
          </cell>
        </row>
        <row r="537">
          <cell r="A537">
            <v>41195</v>
          </cell>
          <cell r="B537">
            <v>6.2</v>
          </cell>
          <cell r="C537">
            <v>13.8</v>
          </cell>
          <cell r="D537">
            <v>6.2</v>
          </cell>
          <cell r="E537">
            <v>7.6</v>
          </cell>
          <cell r="F537">
            <v>7.6</v>
          </cell>
          <cell r="G537">
            <v>13.8</v>
          </cell>
        </row>
        <row r="538">
          <cell r="A538">
            <v>41196</v>
          </cell>
          <cell r="B538">
            <v>1.4</v>
          </cell>
          <cell r="C538">
            <v>15.200000000000001</v>
          </cell>
          <cell r="D538">
            <v>1.4</v>
          </cell>
          <cell r="E538">
            <v>13.8</v>
          </cell>
          <cell r="F538">
            <v>13.8</v>
          </cell>
          <cell r="G538">
            <v>15.200000000000001</v>
          </cell>
        </row>
        <row r="539">
          <cell r="A539">
            <v>41197</v>
          </cell>
          <cell r="B539">
            <v>4.8</v>
          </cell>
          <cell r="C539">
            <v>20</v>
          </cell>
          <cell r="D539">
            <v>4.8</v>
          </cell>
          <cell r="E539">
            <v>15.200000000000001</v>
          </cell>
          <cell r="F539">
            <v>15.200000000000001</v>
          </cell>
          <cell r="G539">
            <v>20</v>
          </cell>
        </row>
        <row r="540">
          <cell r="A540">
            <v>41198</v>
          </cell>
          <cell r="B540">
            <v>0</v>
          </cell>
          <cell r="C540">
            <v>20</v>
          </cell>
          <cell r="D540">
            <v>0</v>
          </cell>
          <cell r="E540">
            <v>20</v>
          </cell>
          <cell r="F540">
            <v>20</v>
          </cell>
          <cell r="G540">
            <v>20</v>
          </cell>
        </row>
        <row r="541">
          <cell r="A541">
            <v>41199</v>
          </cell>
          <cell r="B541">
            <v>0</v>
          </cell>
          <cell r="C541">
            <v>20</v>
          </cell>
          <cell r="D541">
            <v>0</v>
          </cell>
          <cell r="E541">
            <v>20</v>
          </cell>
          <cell r="F541">
            <v>20</v>
          </cell>
          <cell r="G541">
            <v>20</v>
          </cell>
        </row>
        <row r="542">
          <cell r="A542">
            <v>41200</v>
          </cell>
          <cell r="B542">
            <v>0</v>
          </cell>
          <cell r="C542">
            <v>20</v>
          </cell>
          <cell r="D542">
            <v>0</v>
          </cell>
          <cell r="E542">
            <v>20</v>
          </cell>
          <cell r="F542">
            <v>20</v>
          </cell>
          <cell r="G542">
            <v>20</v>
          </cell>
        </row>
        <row r="543">
          <cell r="A543">
            <v>41201</v>
          </cell>
          <cell r="B543">
            <v>2.2000000000000002</v>
          </cell>
          <cell r="C543">
            <v>20.099999999999998</v>
          </cell>
          <cell r="D543">
            <v>2.2000000000000002</v>
          </cell>
          <cell r="E543">
            <v>17.899999999999999</v>
          </cell>
          <cell r="F543">
            <v>17.899999999999999</v>
          </cell>
          <cell r="G543">
            <v>20.099999999999998</v>
          </cell>
        </row>
        <row r="544">
          <cell r="A544">
            <v>41202</v>
          </cell>
          <cell r="B544">
            <v>0</v>
          </cell>
          <cell r="C544">
            <v>20.099999999999998</v>
          </cell>
          <cell r="D544">
            <v>0</v>
          </cell>
          <cell r="E544">
            <v>20.099999999999998</v>
          </cell>
          <cell r="F544">
            <v>20.099999999999998</v>
          </cell>
          <cell r="G544">
            <v>20.099999999999998</v>
          </cell>
        </row>
        <row r="545">
          <cell r="A545">
            <v>41203</v>
          </cell>
          <cell r="B545">
            <v>7.1</v>
          </cell>
          <cell r="C545">
            <v>21.699999999999996</v>
          </cell>
          <cell r="D545">
            <v>7.1</v>
          </cell>
          <cell r="E545">
            <v>14.599999999999998</v>
          </cell>
          <cell r="F545">
            <v>14.599999999999998</v>
          </cell>
          <cell r="G545">
            <v>21.699999999999996</v>
          </cell>
        </row>
        <row r="546">
          <cell r="A546">
            <v>41204</v>
          </cell>
          <cell r="B546">
            <v>0</v>
          </cell>
          <cell r="C546">
            <v>21.699999999999996</v>
          </cell>
          <cell r="D546">
            <v>0</v>
          </cell>
          <cell r="E546">
            <v>21.699999999999996</v>
          </cell>
          <cell r="F546">
            <v>21.699999999999996</v>
          </cell>
          <cell r="G546">
            <v>21.699999999999996</v>
          </cell>
        </row>
        <row r="547">
          <cell r="A547">
            <v>41205</v>
          </cell>
          <cell r="B547">
            <v>0</v>
          </cell>
          <cell r="C547">
            <v>15.499999999999998</v>
          </cell>
          <cell r="D547">
            <v>0</v>
          </cell>
          <cell r="E547">
            <v>15.499999999999998</v>
          </cell>
          <cell r="F547">
            <v>15.499999999999998</v>
          </cell>
          <cell r="G547">
            <v>15.499999999999998</v>
          </cell>
        </row>
        <row r="548">
          <cell r="A548">
            <v>41206</v>
          </cell>
          <cell r="B548">
            <v>0.1</v>
          </cell>
          <cell r="C548">
            <v>14.2</v>
          </cell>
          <cell r="D548">
            <v>0.1</v>
          </cell>
          <cell r="E548">
            <v>14.1</v>
          </cell>
          <cell r="F548">
            <v>14.1</v>
          </cell>
          <cell r="G548">
            <v>14.2</v>
          </cell>
        </row>
        <row r="549">
          <cell r="A549">
            <v>41207</v>
          </cell>
          <cell r="B549">
            <v>4.9000000000000004</v>
          </cell>
          <cell r="C549">
            <v>14.3</v>
          </cell>
          <cell r="D549">
            <v>4.9000000000000004</v>
          </cell>
          <cell r="E549">
            <v>9.4</v>
          </cell>
          <cell r="F549">
            <v>9.4</v>
          </cell>
          <cell r="G549">
            <v>14.3</v>
          </cell>
        </row>
        <row r="550">
          <cell r="A550">
            <v>41208</v>
          </cell>
          <cell r="B550">
            <v>0</v>
          </cell>
          <cell r="C550">
            <v>14.3</v>
          </cell>
          <cell r="D550">
            <v>0</v>
          </cell>
          <cell r="E550">
            <v>14.3</v>
          </cell>
          <cell r="F550">
            <v>14.3</v>
          </cell>
          <cell r="G550">
            <v>14.3</v>
          </cell>
        </row>
        <row r="551">
          <cell r="A551">
            <v>41209</v>
          </cell>
          <cell r="B551">
            <v>0</v>
          </cell>
          <cell r="C551">
            <v>14.3</v>
          </cell>
          <cell r="D551">
            <v>0</v>
          </cell>
          <cell r="E551">
            <v>14.3</v>
          </cell>
          <cell r="F551">
            <v>14.3</v>
          </cell>
          <cell r="G551">
            <v>14.3</v>
          </cell>
        </row>
        <row r="552">
          <cell r="A552">
            <v>41210</v>
          </cell>
          <cell r="B552">
            <v>0</v>
          </cell>
          <cell r="C552">
            <v>14.3</v>
          </cell>
          <cell r="D552">
            <v>0</v>
          </cell>
          <cell r="E552">
            <v>14.3</v>
          </cell>
          <cell r="F552">
            <v>14.3</v>
          </cell>
          <cell r="G552">
            <v>14.3</v>
          </cell>
        </row>
        <row r="553">
          <cell r="A553">
            <v>41211</v>
          </cell>
          <cell r="B553">
            <v>0</v>
          </cell>
          <cell r="C553">
            <v>12.1</v>
          </cell>
          <cell r="D553">
            <v>0</v>
          </cell>
          <cell r="E553">
            <v>12.1</v>
          </cell>
          <cell r="F553">
            <v>12.1</v>
          </cell>
          <cell r="G553">
            <v>12.1</v>
          </cell>
        </row>
        <row r="554">
          <cell r="A554">
            <v>41212</v>
          </cell>
          <cell r="B554">
            <v>7</v>
          </cell>
          <cell r="C554">
            <v>19.100000000000001</v>
          </cell>
          <cell r="D554">
            <v>7</v>
          </cell>
          <cell r="E554">
            <v>12.1</v>
          </cell>
          <cell r="F554">
            <v>12.1</v>
          </cell>
          <cell r="G554">
            <v>19.100000000000001</v>
          </cell>
        </row>
        <row r="555">
          <cell r="A555">
            <v>41213</v>
          </cell>
          <cell r="B555">
            <v>0</v>
          </cell>
          <cell r="C555">
            <v>12</v>
          </cell>
          <cell r="D555">
            <v>0</v>
          </cell>
          <cell r="E555">
            <v>12</v>
          </cell>
          <cell r="F555">
            <v>12</v>
          </cell>
          <cell r="G555">
            <v>12</v>
          </cell>
        </row>
        <row r="556">
          <cell r="A556">
            <v>41214</v>
          </cell>
          <cell r="B556">
            <v>0.1</v>
          </cell>
          <cell r="C556">
            <v>12.1</v>
          </cell>
          <cell r="D556">
            <v>0.1</v>
          </cell>
          <cell r="E556">
            <v>12</v>
          </cell>
          <cell r="F556">
            <v>12</v>
          </cell>
          <cell r="G556">
            <v>12.1</v>
          </cell>
        </row>
        <row r="557">
          <cell r="A557">
            <v>41215</v>
          </cell>
          <cell r="B557">
            <v>0.6</v>
          </cell>
          <cell r="C557">
            <v>12.7</v>
          </cell>
          <cell r="D557">
            <v>0.6</v>
          </cell>
          <cell r="E557">
            <v>12.1</v>
          </cell>
          <cell r="F557">
            <v>12.1</v>
          </cell>
          <cell r="G557">
            <v>12.7</v>
          </cell>
        </row>
        <row r="558">
          <cell r="A558">
            <v>41216</v>
          </cell>
          <cell r="B558">
            <v>0.8</v>
          </cell>
          <cell r="C558">
            <v>13.4</v>
          </cell>
          <cell r="D558">
            <v>0.8</v>
          </cell>
          <cell r="E558">
            <v>12.6</v>
          </cell>
          <cell r="F558">
            <v>12.6</v>
          </cell>
          <cell r="G558">
            <v>13.4</v>
          </cell>
        </row>
        <row r="559">
          <cell r="A559">
            <v>41217</v>
          </cell>
          <cell r="B559">
            <v>1</v>
          </cell>
          <cell r="C559">
            <v>9.5</v>
          </cell>
          <cell r="D559">
            <v>1</v>
          </cell>
          <cell r="E559">
            <v>8.5</v>
          </cell>
          <cell r="F559">
            <v>8.5</v>
          </cell>
          <cell r="G559">
            <v>9.5</v>
          </cell>
        </row>
        <row r="560">
          <cell r="A560">
            <v>41218</v>
          </cell>
          <cell r="B560">
            <v>0.2</v>
          </cell>
          <cell r="C560">
            <v>9.6999999999999993</v>
          </cell>
          <cell r="D560">
            <v>0.2</v>
          </cell>
          <cell r="E560">
            <v>9.5</v>
          </cell>
          <cell r="F560">
            <v>9.5</v>
          </cell>
          <cell r="G560">
            <v>9.6999999999999993</v>
          </cell>
        </row>
        <row r="561">
          <cell r="A561">
            <v>41219</v>
          </cell>
          <cell r="B561">
            <v>14.7</v>
          </cell>
          <cell r="C561">
            <v>24.4</v>
          </cell>
          <cell r="D561">
            <v>14.7</v>
          </cell>
          <cell r="E561">
            <v>9.6999999999999993</v>
          </cell>
          <cell r="F561">
            <v>9.6999999999999993</v>
          </cell>
          <cell r="G561">
            <v>24.4</v>
          </cell>
        </row>
        <row r="562">
          <cell r="A562">
            <v>41220</v>
          </cell>
          <cell r="B562">
            <v>0.1</v>
          </cell>
          <cell r="C562">
            <v>24.5</v>
          </cell>
          <cell r="D562">
            <v>0.1</v>
          </cell>
          <cell r="E562">
            <v>24.4</v>
          </cell>
          <cell r="F562">
            <v>24.4</v>
          </cell>
          <cell r="G562">
            <v>24.5</v>
          </cell>
        </row>
        <row r="563">
          <cell r="A563">
            <v>41221</v>
          </cell>
          <cell r="B563">
            <v>0.2</v>
          </cell>
          <cell r="C563">
            <v>24.7</v>
          </cell>
          <cell r="D563">
            <v>0.2</v>
          </cell>
          <cell r="E563">
            <v>24.5</v>
          </cell>
          <cell r="F563">
            <v>24.5</v>
          </cell>
          <cell r="G563">
            <v>24.7</v>
          </cell>
        </row>
        <row r="564">
          <cell r="A564">
            <v>41222</v>
          </cell>
          <cell r="B564">
            <v>0</v>
          </cell>
          <cell r="C564">
            <v>17.7</v>
          </cell>
          <cell r="D564">
            <v>0</v>
          </cell>
          <cell r="E564">
            <v>17.7</v>
          </cell>
          <cell r="F564">
            <v>17.7</v>
          </cell>
          <cell r="G564">
            <v>17.7</v>
          </cell>
        </row>
        <row r="565">
          <cell r="A565">
            <v>41223</v>
          </cell>
          <cell r="B565">
            <v>0</v>
          </cell>
          <cell r="C565">
            <v>17.7</v>
          </cell>
          <cell r="D565">
            <v>0</v>
          </cell>
          <cell r="E565">
            <v>17.7</v>
          </cell>
          <cell r="F565">
            <v>17.7</v>
          </cell>
          <cell r="G565">
            <v>17.7</v>
          </cell>
        </row>
        <row r="566">
          <cell r="A566">
            <v>41224</v>
          </cell>
          <cell r="B566">
            <v>0</v>
          </cell>
          <cell r="C566">
            <v>17.600000000000001</v>
          </cell>
          <cell r="D566">
            <v>0</v>
          </cell>
          <cell r="E566">
            <v>17.600000000000001</v>
          </cell>
          <cell r="F566">
            <v>17.600000000000001</v>
          </cell>
          <cell r="G566">
            <v>17.600000000000001</v>
          </cell>
        </row>
        <row r="567">
          <cell r="A567">
            <v>41225</v>
          </cell>
          <cell r="B567">
            <v>0</v>
          </cell>
          <cell r="C567">
            <v>17</v>
          </cell>
          <cell r="D567">
            <v>0</v>
          </cell>
          <cell r="E567">
            <v>17</v>
          </cell>
          <cell r="F567">
            <v>17</v>
          </cell>
          <cell r="G567">
            <v>17</v>
          </cell>
        </row>
        <row r="568">
          <cell r="A568">
            <v>41226</v>
          </cell>
          <cell r="B568">
            <v>17.600000000000001</v>
          </cell>
          <cell r="C568">
            <v>33.799999999999997</v>
          </cell>
          <cell r="D568">
            <v>17.600000000000001</v>
          </cell>
          <cell r="E568">
            <v>16.2</v>
          </cell>
          <cell r="F568">
            <v>16.2</v>
          </cell>
          <cell r="G568">
            <v>33.799999999999997</v>
          </cell>
        </row>
        <row r="569">
          <cell r="A569">
            <v>41227</v>
          </cell>
          <cell r="B569">
            <v>3</v>
          </cell>
          <cell r="C569">
            <v>35.799999999999997</v>
          </cell>
          <cell r="D569">
            <v>3</v>
          </cell>
          <cell r="E569">
            <v>32.799999999999997</v>
          </cell>
          <cell r="F569">
            <v>32.799999999999997</v>
          </cell>
          <cell r="G569">
            <v>35.799999999999997</v>
          </cell>
        </row>
        <row r="570">
          <cell r="A570">
            <v>41228</v>
          </cell>
          <cell r="B570" t="str">
            <v>0</v>
          </cell>
          <cell r="C570">
            <v>35.6</v>
          </cell>
          <cell r="D570" t="str">
            <v>NA</v>
          </cell>
          <cell r="E570">
            <v>35.6</v>
          </cell>
          <cell r="F570">
            <v>35.6</v>
          </cell>
          <cell r="G570" t="str">
            <v>NA</v>
          </cell>
        </row>
        <row r="571">
          <cell r="A571">
            <v>41229</v>
          </cell>
          <cell r="B571">
            <v>5.0999999999999996</v>
          </cell>
          <cell r="C571">
            <v>26</v>
          </cell>
          <cell r="D571">
            <v>5.0999999999999996</v>
          </cell>
          <cell r="E571" t="str">
            <v>NA</v>
          </cell>
          <cell r="F571">
            <v>20.900000000000002</v>
          </cell>
          <cell r="G571" t="str">
            <v>NA</v>
          </cell>
        </row>
        <row r="572">
          <cell r="A572">
            <v>41230</v>
          </cell>
          <cell r="B572">
            <v>0</v>
          </cell>
          <cell r="C572">
            <v>25.9</v>
          </cell>
          <cell r="D572">
            <v>0</v>
          </cell>
          <cell r="E572" t="str">
            <v>NA</v>
          </cell>
          <cell r="F572">
            <v>25.9</v>
          </cell>
          <cell r="G572" t="str">
            <v>NA</v>
          </cell>
        </row>
        <row r="573">
          <cell r="A573">
            <v>41231</v>
          </cell>
          <cell r="B573">
            <v>2</v>
          </cell>
          <cell r="C573">
            <v>27.700000000000003</v>
          </cell>
          <cell r="D573">
            <v>2</v>
          </cell>
          <cell r="E573" t="str">
            <v>NA</v>
          </cell>
          <cell r="F573">
            <v>25.700000000000003</v>
          </cell>
          <cell r="G573" t="str">
            <v>NA</v>
          </cell>
        </row>
        <row r="574">
          <cell r="A574">
            <v>41232</v>
          </cell>
          <cell r="B574">
            <v>0.2</v>
          </cell>
          <cell r="C574">
            <v>27.900000000000002</v>
          </cell>
          <cell r="D574">
            <v>0.2</v>
          </cell>
          <cell r="E574" t="str">
            <v>NA</v>
          </cell>
          <cell r="F574">
            <v>27.700000000000003</v>
          </cell>
          <cell r="G574" t="str">
            <v>NA</v>
          </cell>
        </row>
        <row r="575">
          <cell r="A575">
            <v>41233</v>
          </cell>
          <cell r="B575">
            <v>0</v>
          </cell>
          <cell r="C575">
            <v>27.900000000000002</v>
          </cell>
          <cell r="D575">
            <v>0</v>
          </cell>
          <cell r="E575" t="str">
            <v>NA</v>
          </cell>
          <cell r="F575">
            <v>27.900000000000002</v>
          </cell>
          <cell r="G575" t="str">
            <v>NA</v>
          </cell>
        </row>
        <row r="576">
          <cell r="A576">
            <v>41234</v>
          </cell>
          <cell r="B576">
            <v>8.8000000000000007</v>
          </cell>
          <cell r="C576">
            <v>36.700000000000003</v>
          </cell>
          <cell r="D576">
            <v>8.8000000000000007</v>
          </cell>
          <cell r="E576" t="str">
            <v>NA</v>
          </cell>
          <cell r="F576">
            <v>27.900000000000002</v>
          </cell>
          <cell r="G576" t="str">
            <v>NA</v>
          </cell>
        </row>
        <row r="577">
          <cell r="A577">
            <v>41235</v>
          </cell>
          <cell r="B577">
            <v>0</v>
          </cell>
          <cell r="C577">
            <v>36.700000000000003</v>
          </cell>
          <cell r="D577">
            <v>0</v>
          </cell>
          <cell r="E577" t="str">
            <v>NA</v>
          </cell>
          <cell r="F577">
            <v>36.700000000000003</v>
          </cell>
          <cell r="G577" t="str">
            <v>NA</v>
          </cell>
        </row>
        <row r="578">
          <cell r="A578">
            <v>41236</v>
          </cell>
          <cell r="B578">
            <v>0.2</v>
          </cell>
          <cell r="C578">
            <v>19.3</v>
          </cell>
          <cell r="D578">
            <v>0.2</v>
          </cell>
          <cell r="E578" t="str">
            <v>NA</v>
          </cell>
          <cell r="F578">
            <v>19.100000000000001</v>
          </cell>
          <cell r="G578" t="str">
            <v>NA</v>
          </cell>
        </row>
        <row r="579">
          <cell r="A579">
            <v>41237</v>
          </cell>
          <cell r="B579">
            <v>0</v>
          </cell>
          <cell r="C579">
            <v>16.3</v>
          </cell>
          <cell r="D579">
            <v>0</v>
          </cell>
          <cell r="E579" t="str">
            <v>NA</v>
          </cell>
          <cell r="F579">
            <v>16.3</v>
          </cell>
          <cell r="G579" t="str">
            <v>NA</v>
          </cell>
        </row>
        <row r="580">
          <cell r="A580">
            <v>41238</v>
          </cell>
          <cell r="B580">
            <v>0</v>
          </cell>
          <cell r="C580">
            <v>16.3</v>
          </cell>
          <cell r="D580">
            <v>0</v>
          </cell>
          <cell r="E580">
            <v>16.3</v>
          </cell>
          <cell r="F580">
            <v>16.3</v>
          </cell>
          <cell r="G580">
            <v>16.3</v>
          </cell>
        </row>
        <row r="581">
          <cell r="A581">
            <v>41239</v>
          </cell>
          <cell r="B581">
            <v>6.8</v>
          </cell>
          <cell r="C581">
            <v>18</v>
          </cell>
          <cell r="D581">
            <v>6.8</v>
          </cell>
          <cell r="E581">
            <v>11.2</v>
          </cell>
          <cell r="F581">
            <v>11.2</v>
          </cell>
          <cell r="G581">
            <v>18</v>
          </cell>
        </row>
        <row r="582">
          <cell r="A582">
            <v>41240</v>
          </cell>
          <cell r="B582">
            <v>0.2</v>
          </cell>
          <cell r="C582">
            <v>18.2</v>
          </cell>
          <cell r="D582">
            <v>0.2</v>
          </cell>
          <cell r="E582">
            <v>18</v>
          </cell>
          <cell r="F582">
            <v>18</v>
          </cell>
          <cell r="G582">
            <v>18.2</v>
          </cell>
        </row>
        <row r="583">
          <cell r="A583">
            <v>41241</v>
          </cell>
          <cell r="B583">
            <v>0</v>
          </cell>
          <cell r="C583">
            <v>16.2</v>
          </cell>
          <cell r="D583">
            <v>0</v>
          </cell>
          <cell r="E583">
            <v>16.2</v>
          </cell>
          <cell r="F583">
            <v>16.2</v>
          </cell>
          <cell r="G583">
            <v>16.2</v>
          </cell>
        </row>
        <row r="584">
          <cell r="A584">
            <v>41242</v>
          </cell>
          <cell r="B584">
            <v>26.4</v>
          </cell>
          <cell r="C584">
            <v>42.4</v>
          </cell>
          <cell r="D584">
            <v>26.4</v>
          </cell>
          <cell r="E584">
            <v>16</v>
          </cell>
          <cell r="F584">
            <v>16</v>
          </cell>
          <cell r="G584">
            <v>42.4</v>
          </cell>
        </row>
        <row r="585">
          <cell r="A585">
            <v>41243</v>
          </cell>
          <cell r="B585">
            <v>0.3</v>
          </cell>
          <cell r="C585">
            <v>42.699999999999996</v>
          </cell>
          <cell r="D585">
            <v>0.3</v>
          </cell>
          <cell r="E585">
            <v>42.4</v>
          </cell>
          <cell r="F585">
            <v>42.4</v>
          </cell>
          <cell r="G585">
            <v>42.699999999999996</v>
          </cell>
        </row>
        <row r="586">
          <cell r="A586">
            <v>41244</v>
          </cell>
          <cell r="B586">
            <v>0</v>
          </cell>
          <cell r="C586">
            <v>33.9</v>
          </cell>
          <cell r="D586">
            <v>0</v>
          </cell>
          <cell r="E586">
            <v>33.9</v>
          </cell>
          <cell r="F586">
            <v>33.9</v>
          </cell>
          <cell r="G586">
            <v>33.9</v>
          </cell>
        </row>
        <row r="587">
          <cell r="A587">
            <v>41245</v>
          </cell>
          <cell r="B587">
            <v>3.7</v>
          </cell>
          <cell r="C587">
            <v>37.6</v>
          </cell>
          <cell r="D587">
            <v>3.7</v>
          </cell>
          <cell r="E587">
            <v>33.9</v>
          </cell>
          <cell r="F587">
            <v>33.9</v>
          </cell>
          <cell r="G587">
            <v>37.6</v>
          </cell>
        </row>
        <row r="588">
          <cell r="A588">
            <v>41246</v>
          </cell>
          <cell r="B588">
            <v>10.4</v>
          </cell>
          <cell r="C588">
            <v>47.8</v>
          </cell>
          <cell r="D588">
            <v>10.4</v>
          </cell>
          <cell r="E588">
            <v>37.4</v>
          </cell>
          <cell r="F588">
            <v>37.4</v>
          </cell>
          <cell r="G588">
            <v>47.8</v>
          </cell>
        </row>
        <row r="589">
          <cell r="A589">
            <v>41247</v>
          </cell>
          <cell r="B589">
            <v>0.2</v>
          </cell>
          <cell r="C589">
            <v>48</v>
          </cell>
          <cell r="D589">
            <v>0.2</v>
          </cell>
          <cell r="E589">
            <v>47.8</v>
          </cell>
          <cell r="F589">
            <v>47.8</v>
          </cell>
          <cell r="G589">
            <v>48</v>
          </cell>
        </row>
        <row r="590">
          <cell r="A590">
            <v>41248</v>
          </cell>
          <cell r="B590">
            <v>3</v>
          </cell>
          <cell r="C590">
            <v>51</v>
          </cell>
          <cell r="D590">
            <v>3</v>
          </cell>
          <cell r="E590">
            <v>48</v>
          </cell>
          <cell r="F590">
            <v>48</v>
          </cell>
          <cell r="G590">
            <v>51</v>
          </cell>
        </row>
        <row r="591">
          <cell r="A591">
            <v>41249</v>
          </cell>
          <cell r="B591">
            <v>4</v>
          </cell>
          <cell r="C591">
            <v>48.2</v>
          </cell>
          <cell r="D591">
            <v>4</v>
          </cell>
          <cell r="E591">
            <v>44.2</v>
          </cell>
          <cell r="F591">
            <v>44.2</v>
          </cell>
          <cell r="G591">
            <v>48.2</v>
          </cell>
        </row>
        <row r="592">
          <cell r="A592">
            <v>41250</v>
          </cell>
          <cell r="B592">
            <v>0.3</v>
          </cell>
          <cell r="C592">
            <v>48.3</v>
          </cell>
          <cell r="D592">
            <v>0.3</v>
          </cell>
          <cell r="E592">
            <v>48</v>
          </cell>
          <cell r="F592">
            <v>48</v>
          </cell>
          <cell r="G592">
            <v>48.3</v>
          </cell>
        </row>
        <row r="593">
          <cell r="A593">
            <v>41251</v>
          </cell>
          <cell r="B593">
            <v>0.2</v>
          </cell>
          <cell r="C593">
            <v>48.5</v>
          </cell>
          <cell r="D593">
            <v>0.2</v>
          </cell>
          <cell r="E593">
            <v>48.3</v>
          </cell>
          <cell r="F593">
            <v>48.3</v>
          </cell>
          <cell r="G593">
            <v>48.5</v>
          </cell>
        </row>
        <row r="594">
          <cell r="A594">
            <v>41252</v>
          </cell>
          <cell r="B594">
            <v>0</v>
          </cell>
          <cell r="C594">
            <v>22.1</v>
          </cell>
          <cell r="D594">
            <v>0</v>
          </cell>
          <cell r="E594">
            <v>22.1</v>
          </cell>
          <cell r="F594">
            <v>22.1</v>
          </cell>
          <cell r="G594">
            <v>22.1</v>
          </cell>
        </row>
        <row r="595">
          <cell r="A595">
            <v>41253</v>
          </cell>
          <cell r="B595">
            <v>0</v>
          </cell>
          <cell r="C595">
            <v>21.8</v>
          </cell>
          <cell r="D595">
            <v>0</v>
          </cell>
          <cell r="E595">
            <v>21.8</v>
          </cell>
          <cell r="F595">
            <v>21.8</v>
          </cell>
          <cell r="G595">
            <v>21.8</v>
          </cell>
        </row>
        <row r="596">
          <cell r="A596">
            <v>41254</v>
          </cell>
          <cell r="B596">
            <v>0</v>
          </cell>
          <cell r="C596">
            <v>21.8</v>
          </cell>
          <cell r="D596">
            <v>0</v>
          </cell>
          <cell r="E596">
            <v>21.8</v>
          </cell>
          <cell r="F596">
            <v>21.8</v>
          </cell>
          <cell r="G596">
            <v>21.8</v>
          </cell>
        </row>
        <row r="597">
          <cell r="A597">
            <v>41255</v>
          </cell>
          <cell r="B597">
            <v>0</v>
          </cell>
          <cell r="C597">
            <v>18.100000000000001</v>
          </cell>
          <cell r="D597">
            <v>0</v>
          </cell>
          <cell r="E597">
            <v>18.100000000000001</v>
          </cell>
          <cell r="F597">
            <v>18.100000000000001</v>
          </cell>
          <cell r="G597">
            <v>18.100000000000001</v>
          </cell>
        </row>
        <row r="598">
          <cell r="A598">
            <v>41256</v>
          </cell>
          <cell r="B598">
            <v>0</v>
          </cell>
          <cell r="C598">
            <v>7.7</v>
          </cell>
          <cell r="D598">
            <v>0</v>
          </cell>
          <cell r="E598">
            <v>7.7</v>
          </cell>
          <cell r="F598">
            <v>7.7</v>
          </cell>
          <cell r="G598">
            <v>7.7</v>
          </cell>
        </row>
        <row r="599">
          <cell r="A599">
            <v>41257</v>
          </cell>
          <cell r="B599">
            <v>0.1</v>
          </cell>
          <cell r="C599">
            <v>7.6</v>
          </cell>
          <cell r="D599">
            <v>0.1</v>
          </cell>
          <cell r="E599">
            <v>7.5</v>
          </cell>
          <cell r="F599">
            <v>7.5</v>
          </cell>
          <cell r="G599">
            <v>7.6</v>
          </cell>
        </row>
        <row r="600">
          <cell r="A600">
            <v>41258</v>
          </cell>
          <cell r="B600">
            <v>12.4</v>
          </cell>
          <cell r="C600">
            <v>17</v>
          </cell>
          <cell r="D600">
            <v>12.4</v>
          </cell>
          <cell r="E600">
            <v>4.5999999999999996</v>
          </cell>
          <cell r="F600">
            <v>4.5999999999999996</v>
          </cell>
          <cell r="G600">
            <v>17</v>
          </cell>
        </row>
        <row r="601">
          <cell r="A601">
            <v>41259</v>
          </cell>
          <cell r="B601">
            <v>0</v>
          </cell>
          <cell r="C601">
            <v>13</v>
          </cell>
          <cell r="D601">
            <v>0</v>
          </cell>
          <cell r="E601">
            <v>13</v>
          </cell>
          <cell r="F601">
            <v>13</v>
          </cell>
          <cell r="G601">
            <v>13</v>
          </cell>
        </row>
        <row r="602">
          <cell r="A602">
            <v>41260</v>
          </cell>
          <cell r="B602">
            <v>0.3</v>
          </cell>
          <cell r="C602">
            <v>13.000000000000002</v>
          </cell>
          <cell r="D602">
            <v>0.3</v>
          </cell>
          <cell r="E602">
            <v>12.700000000000001</v>
          </cell>
          <cell r="F602">
            <v>12.700000000000001</v>
          </cell>
          <cell r="G602">
            <v>13.000000000000002</v>
          </cell>
        </row>
        <row r="603">
          <cell r="A603">
            <v>41261</v>
          </cell>
          <cell r="B603">
            <v>0.2</v>
          </cell>
          <cell r="C603">
            <v>13</v>
          </cell>
          <cell r="D603">
            <v>0.2</v>
          </cell>
          <cell r="E603">
            <v>12.8</v>
          </cell>
          <cell r="F603">
            <v>12.8</v>
          </cell>
          <cell r="G603">
            <v>13</v>
          </cell>
        </row>
        <row r="604">
          <cell r="A604">
            <v>41262</v>
          </cell>
          <cell r="B604">
            <v>6.7</v>
          </cell>
          <cell r="C604">
            <v>19.7</v>
          </cell>
          <cell r="D604">
            <v>6.7</v>
          </cell>
          <cell r="E604">
            <v>13</v>
          </cell>
          <cell r="F604">
            <v>13</v>
          </cell>
          <cell r="G604">
            <v>19.7</v>
          </cell>
        </row>
        <row r="605">
          <cell r="A605">
            <v>41263</v>
          </cell>
          <cell r="B605">
            <v>0.1</v>
          </cell>
          <cell r="C605">
            <v>19.8</v>
          </cell>
          <cell r="D605">
            <v>0.1</v>
          </cell>
          <cell r="E605">
            <v>19.7</v>
          </cell>
          <cell r="F605">
            <v>19.7</v>
          </cell>
          <cell r="G605">
            <v>19.8</v>
          </cell>
        </row>
        <row r="606">
          <cell r="A606">
            <v>41264</v>
          </cell>
          <cell r="B606">
            <v>0</v>
          </cell>
          <cell r="C606">
            <v>19.8</v>
          </cell>
          <cell r="D606">
            <v>0</v>
          </cell>
          <cell r="E606">
            <v>19.8</v>
          </cell>
          <cell r="F606">
            <v>19.8</v>
          </cell>
          <cell r="G606">
            <v>19.8</v>
          </cell>
        </row>
        <row r="607">
          <cell r="A607">
            <v>41265</v>
          </cell>
          <cell r="B607">
            <v>6.1</v>
          </cell>
          <cell r="C607">
            <v>25.9</v>
          </cell>
          <cell r="D607">
            <v>6.1</v>
          </cell>
          <cell r="E607">
            <v>19.8</v>
          </cell>
          <cell r="F607">
            <v>19.8</v>
          </cell>
          <cell r="G607">
            <v>25.9</v>
          </cell>
        </row>
        <row r="608">
          <cell r="A608">
            <v>41266</v>
          </cell>
          <cell r="B608">
            <v>0.2</v>
          </cell>
          <cell r="C608">
            <v>26.099999999999998</v>
          </cell>
          <cell r="D608">
            <v>0.2</v>
          </cell>
          <cell r="E608">
            <v>25.9</v>
          </cell>
          <cell r="F608">
            <v>25.9</v>
          </cell>
          <cell r="G608">
            <v>26.099999999999998</v>
          </cell>
        </row>
        <row r="609">
          <cell r="A609">
            <v>41267</v>
          </cell>
          <cell r="B609">
            <v>0.1</v>
          </cell>
          <cell r="C609">
            <v>26.100000000000005</v>
          </cell>
          <cell r="D609">
            <v>0.1</v>
          </cell>
          <cell r="E609">
            <v>26.000000000000004</v>
          </cell>
          <cell r="F609">
            <v>26.000000000000004</v>
          </cell>
          <cell r="G609">
            <v>26.100000000000005</v>
          </cell>
        </row>
        <row r="610">
          <cell r="A610">
            <v>41268</v>
          </cell>
          <cell r="B610">
            <v>0</v>
          </cell>
          <cell r="C610">
            <v>13.699999999999998</v>
          </cell>
          <cell r="D610">
            <v>0</v>
          </cell>
          <cell r="E610">
            <v>13.699999999999998</v>
          </cell>
          <cell r="F610">
            <v>13.699999999999998</v>
          </cell>
          <cell r="G610">
            <v>13.699999999999998</v>
          </cell>
        </row>
        <row r="611">
          <cell r="A611">
            <v>41269</v>
          </cell>
          <cell r="B611">
            <v>0</v>
          </cell>
          <cell r="C611">
            <v>13.699999999999998</v>
          </cell>
          <cell r="D611">
            <v>0</v>
          </cell>
          <cell r="E611">
            <v>13.699999999999998</v>
          </cell>
          <cell r="F611">
            <v>13.699999999999998</v>
          </cell>
          <cell r="G611">
            <v>13.699999999999998</v>
          </cell>
        </row>
        <row r="612">
          <cell r="A612">
            <v>41270</v>
          </cell>
          <cell r="B612">
            <v>0.3</v>
          </cell>
          <cell r="C612">
            <v>13.7</v>
          </cell>
          <cell r="D612">
            <v>0.3</v>
          </cell>
          <cell r="E612">
            <v>13.399999999999999</v>
          </cell>
          <cell r="F612">
            <v>13.399999999999999</v>
          </cell>
          <cell r="G612">
            <v>13.7</v>
          </cell>
        </row>
        <row r="613">
          <cell r="A613">
            <v>41271</v>
          </cell>
          <cell r="B613">
            <v>0</v>
          </cell>
          <cell r="C613">
            <v>13.499999999999998</v>
          </cell>
          <cell r="D613">
            <v>0</v>
          </cell>
          <cell r="E613">
            <v>13.499999999999998</v>
          </cell>
          <cell r="F613">
            <v>13.499999999999998</v>
          </cell>
          <cell r="G613">
            <v>13.499999999999998</v>
          </cell>
        </row>
        <row r="614">
          <cell r="A614">
            <v>41272</v>
          </cell>
          <cell r="B614">
            <v>2.8</v>
          </cell>
          <cell r="C614">
            <v>9.5999999999999979</v>
          </cell>
          <cell r="D614">
            <v>2.8</v>
          </cell>
          <cell r="E614">
            <v>6.7999999999999989</v>
          </cell>
          <cell r="F614">
            <v>6.7999999999999989</v>
          </cell>
          <cell r="G614">
            <v>9.5999999999999979</v>
          </cell>
        </row>
        <row r="615">
          <cell r="A615">
            <v>41273</v>
          </cell>
          <cell r="B615">
            <v>0</v>
          </cell>
          <cell r="C615">
            <v>9.5</v>
          </cell>
          <cell r="D615">
            <v>0</v>
          </cell>
          <cell r="E615">
            <v>9.5</v>
          </cell>
          <cell r="F615">
            <v>9.5</v>
          </cell>
          <cell r="G615">
            <v>9.5</v>
          </cell>
        </row>
        <row r="616">
          <cell r="A616">
            <v>41274</v>
          </cell>
          <cell r="B616">
            <v>0</v>
          </cell>
          <cell r="C616">
            <v>9.5</v>
          </cell>
          <cell r="D616">
            <v>0</v>
          </cell>
          <cell r="E616">
            <v>9.5</v>
          </cell>
          <cell r="F616">
            <v>9.5</v>
          </cell>
          <cell r="G616">
            <v>9.5</v>
          </cell>
        </row>
        <row r="617">
          <cell r="A617">
            <v>41275</v>
          </cell>
          <cell r="B617">
            <v>0</v>
          </cell>
          <cell r="C617">
            <v>3.4</v>
          </cell>
          <cell r="D617">
            <v>0</v>
          </cell>
          <cell r="E617">
            <v>3.4</v>
          </cell>
          <cell r="F617">
            <v>3.4</v>
          </cell>
          <cell r="G617">
            <v>3.4</v>
          </cell>
        </row>
        <row r="618">
          <cell r="A618">
            <v>41276</v>
          </cell>
          <cell r="B618">
            <v>0</v>
          </cell>
          <cell r="C618">
            <v>3.1999999999999997</v>
          </cell>
          <cell r="D618">
            <v>0</v>
          </cell>
          <cell r="E618">
            <v>3.1999999999999997</v>
          </cell>
          <cell r="F618">
            <v>3.1999999999999997</v>
          </cell>
          <cell r="G618">
            <v>3.1999999999999997</v>
          </cell>
        </row>
        <row r="619">
          <cell r="A619">
            <v>41277</v>
          </cell>
          <cell r="B619">
            <v>0</v>
          </cell>
          <cell r="C619">
            <v>3.0999999999999996</v>
          </cell>
          <cell r="D619">
            <v>0</v>
          </cell>
          <cell r="E619">
            <v>3.0999999999999996</v>
          </cell>
          <cell r="F619">
            <v>3.0999999999999996</v>
          </cell>
          <cell r="G619">
            <v>3.0999999999999996</v>
          </cell>
        </row>
        <row r="620">
          <cell r="A620">
            <v>41278</v>
          </cell>
          <cell r="B620">
            <v>0</v>
          </cell>
          <cell r="C620">
            <v>3.0999999999999996</v>
          </cell>
          <cell r="D620">
            <v>0</v>
          </cell>
          <cell r="E620">
            <v>3.0999999999999996</v>
          </cell>
          <cell r="F620">
            <v>3.0999999999999996</v>
          </cell>
          <cell r="G620">
            <v>3.0999999999999996</v>
          </cell>
        </row>
        <row r="621">
          <cell r="A621">
            <v>41279</v>
          </cell>
          <cell r="B621">
            <v>0</v>
          </cell>
          <cell r="C621">
            <v>3.0999999999999996</v>
          </cell>
          <cell r="D621">
            <v>0</v>
          </cell>
          <cell r="E621">
            <v>3.0999999999999996</v>
          </cell>
          <cell r="F621">
            <v>3.0999999999999996</v>
          </cell>
          <cell r="G621">
            <v>3.0999999999999996</v>
          </cell>
        </row>
        <row r="622">
          <cell r="A622">
            <v>41280</v>
          </cell>
          <cell r="B622">
            <v>0</v>
          </cell>
          <cell r="C622">
            <v>2.8</v>
          </cell>
          <cell r="D622">
            <v>0</v>
          </cell>
          <cell r="E622">
            <v>2.8</v>
          </cell>
          <cell r="F622">
            <v>2.8</v>
          </cell>
          <cell r="G622">
            <v>2.8</v>
          </cell>
        </row>
        <row r="623">
          <cell r="A623">
            <v>41281</v>
          </cell>
          <cell r="B623">
            <v>0</v>
          </cell>
          <cell r="C623">
            <v>2.8</v>
          </cell>
          <cell r="D623">
            <v>0</v>
          </cell>
          <cell r="E623">
            <v>2.8</v>
          </cell>
          <cell r="F623">
            <v>2.8</v>
          </cell>
          <cell r="G623">
            <v>2.8</v>
          </cell>
        </row>
        <row r="624">
          <cell r="A624">
            <v>41282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</row>
        <row r="625">
          <cell r="A625">
            <v>41283</v>
          </cell>
          <cell r="B625">
            <v>0.1</v>
          </cell>
          <cell r="C625">
            <v>0.1</v>
          </cell>
          <cell r="D625">
            <v>0.1</v>
          </cell>
          <cell r="E625">
            <v>0</v>
          </cell>
          <cell r="F625">
            <v>0</v>
          </cell>
          <cell r="G625">
            <v>0.1</v>
          </cell>
        </row>
        <row r="626">
          <cell r="A626">
            <v>41284</v>
          </cell>
          <cell r="B626">
            <v>0</v>
          </cell>
          <cell r="C626">
            <v>0.1</v>
          </cell>
          <cell r="D626">
            <v>0</v>
          </cell>
          <cell r="E626">
            <v>0.1</v>
          </cell>
          <cell r="F626">
            <v>0.1</v>
          </cell>
          <cell r="G626">
            <v>0.1</v>
          </cell>
        </row>
        <row r="627">
          <cell r="A627">
            <v>41285</v>
          </cell>
          <cell r="B627">
            <v>0</v>
          </cell>
          <cell r="C627">
            <v>0.1</v>
          </cell>
          <cell r="D627">
            <v>0</v>
          </cell>
          <cell r="E627">
            <v>0.1</v>
          </cell>
          <cell r="F627">
            <v>0.1</v>
          </cell>
          <cell r="G627">
            <v>0.1</v>
          </cell>
        </row>
        <row r="628">
          <cell r="A628">
            <v>41286</v>
          </cell>
          <cell r="B628">
            <v>8</v>
          </cell>
          <cell r="C628">
            <v>8.1</v>
          </cell>
          <cell r="D628">
            <v>8</v>
          </cell>
          <cell r="E628">
            <v>0.1</v>
          </cell>
          <cell r="F628">
            <v>0.1</v>
          </cell>
          <cell r="G628">
            <v>8.1</v>
          </cell>
        </row>
        <row r="629">
          <cell r="A629">
            <v>41287</v>
          </cell>
          <cell r="B629">
            <v>2</v>
          </cell>
          <cell r="C629">
            <v>10.1</v>
          </cell>
          <cell r="D629">
            <v>2</v>
          </cell>
          <cell r="E629">
            <v>8.1</v>
          </cell>
          <cell r="F629">
            <v>8.1</v>
          </cell>
          <cell r="G629">
            <v>10.1</v>
          </cell>
        </row>
        <row r="630">
          <cell r="A630">
            <v>41288</v>
          </cell>
          <cell r="B630">
            <v>0</v>
          </cell>
          <cell r="C630">
            <v>10.1</v>
          </cell>
          <cell r="D630">
            <v>0</v>
          </cell>
          <cell r="E630">
            <v>10.1</v>
          </cell>
          <cell r="F630">
            <v>10.1</v>
          </cell>
          <cell r="G630">
            <v>10.1</v>
          </cell>
        </row>
        <row r="631">
          <cell r="A631">
            <v>41289</v>
          </cell>
          <cell r="B631">
            <v>2.6</v>
          </cell>
          <cell r="C631">
            <v>12.7</v>
          </cell>
          <cell r="D631">
            <v>2.6</v>
          </cell>
          <cell r="E631">
            <v>10.1</v>
          </cell>
          <cell r="F631">
            <v>10.1</v>
          </cell>
          <cell r="G631">
            <v>12.7</v>
          </cell>
        </row>
        <row r="632">
          <cell r="A632">
            <v>41290</v>
          </cell>
          <cell r="B632">
            <v>2</v>
          </cell>
          <cell r="C632">
            <v>14.7</v>
          </cell>
          <cell r="D632">
            <v>2</v>
          </cell>
          <cell r="E632">
            <v>12.7</v>
          </cell>
          <cell r="F632">
            <v>12.7</v>
          </cell>
          <cell r="G632">
            <v>14.7</v>
          </cell>
        </row>
        <row r="633">
          <cell r="A633">
            <v>41291</v>
          </cell>
          <cell r="B633">
            <v>1.1000000000000001</v>
          </cell>
          <cell r="C633">
            <v>15.799999999999999</v>
          </cell>
          <cell r="D633">
            <v>1.1000000000000001</v>
          </cell>
          <cell r="E633">
            <v>14.7</v>
          </cell>
          <cell r="F633">
            <v>14.7</v>
          </cell>
          <cell r="G633">
            <v>15.799999999999999</v>
          </cell>
        </row>
        <row r="634">
          <cell r="A634">
            <v>41292</v>
          </cell>
          <cell r="B634">
            <v>0.1</v>
          </cell>
          <cell r="C634">
            <v>15.899999999999999</v>
          </cell>
          <cell r="D634">
            <v>0.1</v>
          </cell>
          <cell r="E634">
            <v>15.799999999999999</v>
          </cell>
          <cell r="F634">
            <v>15.799999999999999</v>
          </cell>
          <cell r="G634">
            <v>15.899999999999999</v>
          </cell>
        </row>
        <row r="635">
          <cell r="A635">
            <v>41293</v>
          </cell>
          <cell r="B635">
            <v>0.1</v>
          </cell>
          <cell r="C635">
            <v>15.899999999999999</v>
          </cell>
          <cell r="D635">
            <v>0.1</v>
          </cell>
          <cell r="E635">
            <v>15.799999999999999</v>
          </cell>
          <cell r="F635">
            <v>15.799999999999999</v>
          </cell>
          <cell r="G635">
            <v>15.899999999999999</v>
          </cell>
        </row>
        <row r="636">
          <cell r="A636">
            <v>41294</v>
          </cell>
          <cell r="B636">
            <v>0</v>
          </cell>
          <cell r="C636">
            <v>15.899999999999999</v>
          </cell>
          <cell r="D636">
            <v>0</v>
          </cell>
          <cell r="E636">
            <v>15.899999999999999</v>
          </cell>
          <cell r="F636">
            <v>15.899999999999999</v>
          </cell>
          <cell r="G636">
            <v>15.899999999999999</v>
          </cell>
        </row>
        <row r="637">
          <cell r="A637">
            <v>41295</v>
          </cell>
          <cell r="B637">
            <v>0</v>
          </cell>
          <cell r="C637">
            <v>15.899999999999999</v>
          </cell>
          <cell r="D637">
            <v>0</v>
          </cell>
          <cell r="E637">
            <v>15.899999999999999</v>
          </cell>
          <cell r="F637">
            <v>15.899999999999999</v>
          </cell>
          <cell r="G637">
            <v>15.899999999999999</v>
          </cell>
        </row>
        <row r="638">
          <cell r="A638">
            <v>41296</v>
          </cell>
          <cell r="B638">
            <v>0</v>
          </cell>
          <cell r="C638">
            <v>7.8999999999999986</v>
          </cell>
          <cell r="D638">
            <v>0</v>
          </cell>
          <cell r="E638">
            <v>7.8999999999999986</v>
          </cell>
          <cell r="F638">
            <v>7.8999999999999986</v>
          </cell>
          <cell r="G638">
            <v>7.8999999999999986</v>
          </cell>
        </row>
        <row r="639">
          <cell r="A639">
            <v>41297</v>
          </cell>
          <cell r="B639">
            <v>0</v>
          </cell>
          <cell r="C639">
            <v>5.8999999999999986</v>
          </cell>
          <cell r="D639">
            <v>0</v>
          </cell>
          <cell r="E639">
            <v>5.8999999999999986</v>
          </cell>
          <cell r="F639">
            <v>5.8999999999999986</v>
          </cell>
          <cell r="G639">
            <v>5.8999999999999986</v>
          </cell>
        </row>
        <row r="640">
          <cell r="A640">
            <v>41298</v>
          </cell>
          <cell r="B640">
            <v>0</v>
          </cell>
          <cell r="C640">
            <v>5.8999999999999986</v>
          </cell>
          <cell r="D640">
            <v>0</v>
          </cell>
          <cell r="E640">
            <v>5.8999999999999986</v>
          </cell>
          <cell r="F640">
            <v>5.8999999999999986</v>
          </cell>
          <cell r="G640">
            <v>5.8999999999999986</v>
          </cell>
        </row>
        <row r="641">
          <cell r="A641">
            <v>41299</v>
          </cell>
          <cell r="B641">
            <v>0</v>
          </cell>
          <cell r="C641">
            <v>3.3000000000000003</v>
          </cell>
          <cell r="D641">
            <v>0</v>
          </cell>
          <cell r="E641">
            <v>3.3000000000000003</v>
          </cell>
          <cell r="F641">
            <v>3.3000000000000003</v>
          </cell>
          <cell r="G641">
            <v>3.3000000000000003</v>
          </cell>
        </row>
        <row r="642">
          <cell r="A642">
            <v>41300</v>
          </cell>
          <cell r="B642">
            <v>0</v>
          </cell>
          <cell r="C642">
            <v>1.3000000000000003</v>
          </cell>
          <cell r="D642">
            <v>0</v>
          </cell>
          <cell r="E642">
            <v>1.3000000000000003</v>
          </cell>
          <cell r="F642">
            <v>1.3000000000000003</v>
          </cell>
          <cell r="G642">
            <v>1.3000000000000003</v>
          </cell>
        </row>
        <row r="643">
          <cell r="A643">
            <v>41301</v>
          </cell>
          <cell r="B643">
            <v>0</v>
          </cell>
          <cell r="C643">
            <v>0.2</v>
          </cell>
          <cell r="D643">
            <v>0</v>
          </cell>
          <cell r="E643">
            <v>0.2</v>
          </cell>
          <cell r="F643">
            <v>0.2</v>
          </cell>
          <cell r="G643">
            <v>0.2</v>
          </cell>
        </row>
        <row r="644">
          <cell r="A644">
            <v>41302</v>
          </cell>
          <cell r="B644">
            <v>0</v>
          </cell>
          <cell r="C644">
            <v>0.1</v>
          </cell>
          <cell r="D644">
            <v>0</v>
          </cell>
          <cell r="E644">
            <v>0.1</v>
          </cell>
          <cell r="F644">
            <v>0.1</v>
          </cell>
          <cell r="G644">
            <v>0.1</v>
          </cell>
        </row>
        <row r="645">
          <cell r="A645">
            <v>41303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</row>
        <row r="646">
          <cell r="A646">
            <v>41304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</row>
        <row r="647">
          <cell r="A647">
            <v>41305</v>
          </cell>
          <cell r="B647">
            <v>8.1</v>
          </cell>
          <cell r="C647">
            <v>8.1</v>
          </cell>
          <cell r="D647">
            <v>8.1</v>
          </cell>
          <cell r="E647">
            <v>0</v>
          </cell>
          <cell r="F647">
            <v>0</v>
          </cell>
          <cell r="G647">
            <v>8.1</v>
          </cell>
        </row>
        <row r="648">
          <cell r="A648">
            <v>41306</v>
          </cell>
          <cell r="B648">
            <v>0</v>
          </cell>
          <cell r="C648">
            <v>8.1</v>
          </cell>
          <cell r="D648">
            <v>0</v>
          </cell>
          <cell r="E648">
            <v>8.1</v>
          </cell>
          <cell r="F648">
            <v>8.1</v>
          </cell>
          <cell r="G648">
            <v>8.1</v>
          </cell>
        </row>
        <row r="649">
          <cell r="A649">
            <v>41307</v>
          </cell>
          <cell r="B649">
            <v>0</v>
          </cell>
          <cell r="C649">
            <v>8.1</v>
          </cell>
          <cell r="D649">
            <v>0</v>
          </cell>
          <cell r="E649">
            <v>8.1</v>
          </cell>
          <cell r="F649">
            <v>8.1</v>
          </cell>
          <cell r="G649">
            <v>8.1</v>
          </cell>
        </row>
        <row r="650">
          <cell r="A650">
            <v>41308</v>
          </cell>
          <cell r="B650">
            <v>0</v>
          </cell>
          <cell r="C650">
            <v>8.1</v>
          </cell>
          <cell r="D650">
            <v>0</v>
          </cell>
          <cell r="E650">
            <v>8.1</v>
          </cell>
          <cell r="F650">
            <v>8.1</v>
          </cell>
          <cell r="G650">
            <v>8.1</v>
          </cell>
        </row>
        <row r="651">
          <cell r="A651">
            <v>41309</v>
          </cell>
          <cell r="B651">
            <v>0</v>
          </cell>
          <cell r="C651">
            <v>8.1</v>
          </cell>
          <cell r="D651">
            <v>0</v>
          </cell>
          <cell r="E651">
            <v>8.1</v>
          </cell>
          <cell r="F651">
            <v>8.1</v>
          </cell>
          <cell r="G651">
            <v>8.1</v>
          </cell>
        </row>
        <row r="652">
          <cell r="A652">
            <v>41310</v>
          </cell>
          <cell r="B652">
            <v>0</v>
          </cell>
          <cell r="C652">
            <v>8.1</v>
          </cell>
          <cell r="D652">
            <v>0</v>
          </cell>
          <cell r="E652">
            <v>8.1</v>
          </cell>
          <cell r="F652">
            <v>8.1</v>
          </cell>
          <cell r="G652">
            <v>8.1</v>
          </cell>
        </row>
        <row r="653">
          <cell r="A653">
            <v>41311</v>
          </cell>
          <cell r="B653">
            <v>0</v>
          </cell>
          <cell r="C653">
            <v>8.1</v>
          </cell>
          <cell r="D653">
            <v>0</v>
          </cell>
          <cell r="E653">
            <v>8.1</v>
          </cell>
          <cell r="F653">
            <v>8.1</v>
          </cell>
          <cell r="G653">
            <v>8.1</v>
          </cell>
        </row>
        <row r="654">
          <cell r="A654">
            <v>41312</v>
          </cell>
          <cell r="B654">
            <v>0</v>
          </cell>
          <cell r="C654">
            <v>8.1</v>
          </cell>
          <cell r="D654">
            <v>0</v>
          </cell>
          <cell r="E654">
            <v>8.1</v>
          </cell>
          <cell r="F654">
            <v>8.1</v>
          </cell>
          <cell r="G654">
            <v>8.1</v>
          </cell>
        </row>
        <row r="655">
          <cell r="A655">
            <v>41313</v>
          </cell>
          <cell r="B655">
            <v>0</v>
          </cell>
          <cell r="C655">
            <v>8.1</v>
          </cell>
          <cell r="D655">
            <v>0</v>
          </cell>
          <cell r="E655">
            <v>8.1</v>
          </cell>
          <cell r="F655">
            <v>8.1</v>
          </cell>
          <cell r="G655">
            <v>8.1</v>
          </cell>
        </row>
        <row r="656">
          <cell r="A656">
            <v>41314</v>
          </cell>
          <cell r="B656">
            <v>0</v>
          </cell>
          <cell r="C656">
            <v>8.1</v>
          </cell>
          <cell r="D656">
            <v>0</v>
          </cell>
          <cell r="E656">
            <v>8.1</v>
          </cell>
          <cell r="F656">
            <v>8.1</v>
          </cell>
          <cell r="G656">
            <v>8.1</v>
          </cell>
        </row>
        <row r="657">
          <cell r="A657">
            <v>41315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</row>
        <row r="658">
          <cell r="A658">
            <v>41316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</row>
        <row r="659">
          <cell r="A659">
            <v>41317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</row>
        <row r="660">
          <cell r="A660">
            <v>41318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</row>
        <row r="661">
          <cell r="A661">
            <v>41319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</row>
        <row r="662">
          <cell r="A662">
            <v>41320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</row>
        <row r="663">
          <cell r="A663">
            <v>41321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</row>
        <row r="664">
          <cell r="A664">
            <v>41322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</row>
        <row r="665">
          <cell r="A665">
            <v>41323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</row>
        <row r="666">
          <cell r="A666">
            <v>41324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</row>
        <row r="667">
          <cell r="A667">
            <v>41325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</row>
        <row r="668">
          <cell r="A668">
            <v>41326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</row>
        <row r="669">
          <cell r="A669">
            <v>41327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</row>
        <row r="670">
          <cell r="A670">
            <v>41328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</row>
        <row r="671">
          <cell r="A671">
            <v>41329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</row>
        <row r="672">
          <cell r="A672">
            <v>41330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</row>
        <row r="673">
          <cell r="A673">
            <v>41331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</row>
        <row r="674">
          <cell r="A674">
            <v>41332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</row>
        <row r="675">
          <cell r="A675">
            <v>41333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</row>
        <row r="676">
          <cell r="A676">
            <v>41334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</row>
        <row r="677">
          <cell r="A677">
            <v>41335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</row>
        <row r="678">
          <cell r="A678">
            <v>41336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</row>
        <row r="679">
          <cell r="A679">
            <v>41337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</row>
        <row r="680">
          <cell r="A680">
            <v>41338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</row>
        <row r="681">
          <cell r="A681">
            <v>41339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</row>
        <row r="682">
          <cell r="A682">
            <v>41340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</row>
        <row r="683">
          <cell r="A683">
            <v>41341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</row>
        <row r="684">
          <cell r="A684">
            <v>41342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</row>
        <row r="685">
          <cell r="A685">
            <v>41343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</row>
        <row r="686">
          <cell r="A686">
            <v>41344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</row>
        <row r="687">
          <cell r="A687">
            <v>41345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</row>
        <row r="688">
          <cell r="A688">
            <v>41346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</row>
        <row r="689">
          <cell r="A689">
            <v>41347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</row>
        <row r="690">
          <cell r="A690">
            <v>41348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</row>
        <row r="691">
          <cell r="A691">
            <v>41349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</row>
        <row r="692">
          <cell r="A692">
            <v>41350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</row>
        <row r="693">
          <cell r="A693">
            <v>41351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</row>
        <row r="694">
          <cell r="A694">
            <v>41352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</row>
        <row r="695">
          <cell r="A695">
            <v>41353</v>
          </cell>
          <cell r="B695">
            <v>23.11</v>
          </cell>
          <cell r="C695">
            <v>23.11</v>
          </cell>
          <cell r="D695">
            <v>23.11</v>
          </cell>
          <cell r="E695">
            <v>0</v>
          </cell>
          <cell r="F695">
            <v>0</v>
          </cell>
          <cell r="G695">
            <v>23.11</v>
          </cell>
        </row>
        <row r="696">
          <cell r="A696">
            <v>41354</v>
          </cell>
          <cell r="B696">
            <v>0.6</v>
          </cell>
          <cell r="C696">
            <v>23.71</v>
          </cell>
          <cell r="D696">
            <v>0.6</v>
          </cell>
          <cell r="E696">
            <v>23.11</v>
          </cell>
          <cell r="F696">
            <v>23.11</v>
          </cell>
          <cell r="G696">
            <v>23.71</v>
          </cell>
        </row>
        <row r="697">
          <cell r="A697">
            <v>41355</v>
          </cell>
          <cell r="B697">
            <v>0</v>
          </cell>
          <cell r="C697">
            <v>23.71</v>
          </cell>
          <cell r="D697">
            <v>0</v>
          </cell>
          <cell r="E697">
            <v>23.71</v>
          </cell>
          <cell r="F697">
            <v>23.71</v>
          </cell>
          <cell r="G697">
            <v>23.71</v>
          </cell>
        </row>
        <row r="698">
          <cell r="A698">
            <v>41356</v>
          </cell>
          <cell r="B698">
            <v>0.5</v>
          </cell>
          <cell r="C698">
            <v>24.21</v>
          </cell>
          <cell r="D698">
            <v>0.5</v>
          </cell>
          <cell r="E698">
            <v>23.71</v>
          </cell>
          <cell r="F698">
            <v>23.71</v>
          </cell>
          <cell r="G698">
            <v>24.21</v>
          </cell>
        </row>
        <row r="699">
          <cell r="A699">
            <v>41357</v>
          </cell>
          <cell r="B699">
            <v>0</v>
          </cell>
          <cell r="C699">
            <v>24.21</v>
          </cell>
          <cell r="D699">
            <v>0</v>
          </cell>
          <cell r="E699">
            <v>24.21</v>
          </cell>
          <cell r="F699">
            <v>24.21</v>
          </cell>
          <cell r="G699">
            <v>24.21</v>
          </cell>
        </row>
        <row r="700">
          <cell r="A700">
            <v>41358</v>
          </cell>
          <cell r="B700">
            <v>0</v>
          </cell>
          <cell r="C700">
            <v>24.21</v>
          </cell>
          <cell r="D700">
            <v>0</v>
          </cell>
          <cell r="E700">
            <v>24.21</v>
          </cell>
          <cell r="F700">
            <v>24.21</v>
          </cell>
          <cell r="G700">
            <v>24.21</v>
          </cell>
        </row>
        <row r="701">
          <cell r="A701">
            <v>41359</v>
          </cell>
          <cell r="B701">
            <v>0.6</v>
          </cell>
          <cell r="C701">
            <v>24.810000000000002</v>
          </cell>
          <cell r="D701">
            <v>0.6</v>
          </cell>
          <cell r="E701">
            <v>24.21</v>
          </cell>
          <cell r="F701">
            <v>24.21</v>
          </cell>
          <cell r="G701">
            <v>24.810000000000002</v>
          </cell>
        </row>
        <row r="702">
          <cell r="A702">
            <v>41360</v>
          </cell>
          <cell r="B702">
            <v>0.1</v>
          </cell>
          <cell r="C702">
            <v>24.910000000000004</v>
          </cell>
          <cell r="D702">
            <v>0.1</v>
          </cell>
          <cell r="E702">
            <v>24.810000000000002</v>
          </cell>
          <cell r="F702">
            <v>24.810000000000002</v>
          </cell>
          <cell r="G702">
            <v>24.910000000000004</v>
          </cell>
        </row>
        <row r="703">
          <cell r="A703">
            <v>41361</v>
          </cell>
          <cell r="B703">
            <v>0</v>
          </cell>
          <cell r="C703">
            <v>24.910000000000004</v>
          </cell>
          <cell r="D703">
            <v>0</v>
          </cell>
          <cell r="E703">
            <v>24.910000000000004</v>
          </cell>
          <cell r="F703">
            <v>24.910000000000004</v>
          </cell>
          <cell r="G703">
            <v>24.910000000000004</v>
          </cell>
        </row>
        <row r="704">
          <cell r="A704">
            <v>41362</v>
          </cell>
          <cell r="B704">
            <v>35.6</v>
          </cell>
          <cell r="C704">
            <v>60.510000000000005</v>
          </cell>
          <cell r="D704">
            <v>35.6</v>
          </cell>
          <cell r="E704">
            <v>24.910000000000004</v>
          </cell>
          <cell r="F704">
            <v>24.910000000000004</v>
          </cell>
          <cell r="G704">
            <v>60.510000000000005</v>
          </cell>
        </row>
        <row r="705">
          <cell r="A705">
            <v>41363</v>
          </cell>
          <cell r="B705">
            <v>1</v>
          </cell>
          <cell r="C705">
            <v>38.4</v>
          </cell>
          <cell r="D705">
            <v>1</v>
          </cell>
          <cell r="E705">
            <v>37.4</v>
          </cell>
          <cell r="F705">
            <v>37.4</v>
          </cell>
          <cell r="G705">
            <v>38.4</v>
          </cell>
        </row>
        <row r="706">
          <cell r="A706">
            <v>41364</v>
          </cell>
          <cell r="B706">
            <v>9.3000000000000007</v>
          </cell>
          <cell r="C706">
            <v>47.100000000000009</v>
          </cell>
          <cell r="D706">
            <v>9.3000000000000007</v>
          </cell>
          <cell r="E706">
            <v>37.800000000000004</v>
          </cell>
          <cell r="F706">
            <v>37.800000000000004</v>
          </cell>
          <cell r="G706">
            <v>47.100000000000009</v>
          </cell>
        </row>
        <row r="707">
          <cell r="A707">
            <v>41365</v>
          </cell>
          <cell r="B707">
            <v>13.4</v>
          </cell>
          <cell r="C707">
            <v>60.500000000000007</v>
          </cell>
          <cell r="D707">
            <v>13.4</v>
          </cell>
          <cell r="E707">
            <v>47.100000000000009</v>
          </cell>
          <cell r="F707">
            <v>47.100000000000009</v>
          </cell>
          <cell r="G707">
            <v>60.500000000000007</v>
          </cell>
        </row>
        <row r="708">
          <cell r="A708">
            <v>41366</v>
          </cell>
          <cell r="B708">
            <v>0.4</v>
          </cell>
          <cell r="C708">
            <v>60.400000000000006</v>
          </cell>
          <cell r="D708">
            <v>0.4</v>
          </cell>
          <cell r="E708">
            <v>60.000000000000007</v>
          </cell>
          <cell r="F708">
            <v>60.000000000000007</v>
          </cell>
          <cell r="G708">
            <v>60.400000000000006</v>
          </cell>
        </row>
        <row r="709">
          <cell r="A709">
            <v>41367</v>
          </cell>
          <cell r="B709">
            <v>10.5</v>
          </cell>
          <cell r="C709">
            <v>70.900000000000006</v>
          </cell>
          <cell r="D709">
            <v>10.5</v>
          </cell>
          <cell r="E709">
            <v>60.400000000000006</v>
          </cell>
          <cell r="F709">
            <v>60.400000000000006</v>
          </cell>
          <cell r="G709">
            <v>70.900000000000006</v>
          </cell>
        </row>
        <row r="710">
          <cell r="A710">
            <v>41368</v>
          </cell>
          <cell r="B710">
            <v>13.3</v>
          </cell>
          <cell r="C710">
            <v>84.2</v>
          </cell>
          <cell r="D710">
            <v>13.3</v>
          </cell>
          <cell r="E710">
            <v>70.900000000000006</v>
          </cell>
          <cell r="F710">
            <v>70.900000000000006</v>
          </cell>
          <cell r="G710">
            <v>84.2</v>
          </cell>
        </row>
        <row r="711">
          <cell r="A711">
            <v>41369</v>
          </cell>
          <cell r="B711">
            <v>14.6</v>
          </cell>
          <cell r="C711">
            <v>98.199999999999989</v>
          </cell>
          <cell r="D711">
            <v>14.6</v>
          </cell>
          <cell r="E711">
            <v>83.6</v>
          </cell>
          <cell r="F711">
            <v>83.6</v>
          </cell>
          <cell r="G711">
            <v>98.199999999999989</v>
          </cell>
        </row>
        <row r="712">
          <cell r="A712">
            <v>41370</v>
          </cell>
          <cell r="B712">
            <v>0.1</v>
          </cell>
          <cell r="C712">
            <v>98.199999999999989</v>
          </cell>
          <cell r="D712">
            <v>0.1</v>
          </cell>
          <cell r="E712">
            <v>98.1</v>
          </cell>
          <cell r="F712">
            <v>98.1</v>
          </cell>
          <cell r="G712">
            <v>98.199999999999989</v>
          </cell>
        </row>
        <row r="713">
          <cell r="A713">
            <v>41371</v>
          </cell>
          <cell r="B713">
            <v>0</v>
          </cell>
          <cell r="C713">
            <v>98.199999999999989</v>
          </cell>
          <cell r="D713">
            <v>0</v>
          </cell>
          <cell r="E713">
            <v>98.199999999999989</v>
          </cell>
          <cell r="F713">
            <v>98.199999999999989</v>
          </cell>
          <cell r="G713">
            <v>98.199999999999989</v>
          </cell>
        </row>
        <row r="714">
          <cell r="A714">
            <v>41372</v>
          </cell>
          <cell r="B714">
            <v>3.4</v>
          </cell>
          <cell r="C714">
            <v>66.000000000000014</v>
          </cell>
          <cell r="D714">
            <v>3.4</v>
          </cell>
          <cell r="E714">
            <v>62.600000000000009</v>
          </cell>
          <cell r="F714">
            <v>62.600000000000009</v>
          </cell>
          <cell r="G714">
            <v>66.000000000000014</v>
          </cell>
        </row>
        <row r="715">
          <cell r="A715">
            <v>41373</v>
          </cell>
          <cell r="B715">
            <v>4.0999999999999996</v>
          </cell>
          <cell r="C715">
            <v>69.100000000000009</v>
          </cell>
          <cell r="D715">
            <v>4.0999999999999996</v>
          </cell>
          <cell r="E715">
            <v>65.000000000000014</v>
          </cell>
          <cell r="F715">
            <v>65.000000000000014</v>
          </cell>
          <cell r="G715">
            <v>69.100000000000009</v>
          </cell>
        </row>
        <row r="716">
          <cell r="A716">
            <v>41374</v>
          </cell>
          <cell r="B716">
            <v>21.7</v>
          </cell>
          <cell r="C716">
            <v>81.5</v>
          </cell>
          <cell r="D716">
            <v>21.7</v>
          </cell>
          <cell r="E716">
            <v>59.800000000000004</v>
          </cell>
          <cell r="F716">
            <v>59.800000000000004</v>
          </cell>
          <cell r="G716">
            <v>81.5</v>
          </cell>
        </row>
        <row r="717">
          <cell r="A717">
            <v>41375</v>
          </cell>
          <cell r="B717">
            <v>7.3</v>
          </cell>
          <cell r="C717">
            <v>75.400000000000006</v>
          </cell>
          <cell r="D717">
            <v>7.3</v>
          </cell>
          <cell r="E717">
            <v>68.100000000000009</v>
          </cell>
          <cell r="F717">
            <v>68.100000000000009</v>
          </cell>
          <cell r="G717">
            <v>75.400000000000006</v>
          </cell>
        </row>
        <row r="718">
          <cell r="A718">
            <v>41376</v>
          </cell>
          <cell r="B718">
            <v>38.1</v>
          </cell>
          <cell r="C718">
            <v>113.1</v>
          </cell>
          <cell r="D718">
            <v>38.1</v>
          </cell>
          <cell r="E718">
            <v>75</v>
          </cell>
          <cell r="F718">
            <v>75</v>
          </cell>
          <cell r="G718">
            <v>113.1</v>
          </cell>
        </row>
        <row r="719">
          <cell r="A719">
            <v>41377</v>
          </cell>
          <cell r="B719">
            <v>35.1</v>
          </cell>
          <cell r="C719">
            <v>137.69999999999999</v>
          </cell>
          <cell r="D719">
            <v>35.1</v>
          </cell>
          <cell r="E719">
            <v>102.6</v>
          </cell>
          <cell r="F719">
            <v>102.6</v>
          </cell>
          <cell r="G719">
            <v>137.69999999999999</v>
          </cell>
        </row>
        <row r="720">
          <cell r="A720">
            <v>41378</v>
          </cell>
          <cell r="B720">
            <v>5.4</v>
          </cell>
          <cell r="C720">
            <v>129.79999999999998</v>
          </cell>
          <cell r="D720">
            <v>5.4</v>
          </cell>
          <cell r="E720">
            <v>124.39999999999998</v>
          </cell>
          <cell r="F720">
            <v>124.39999999999998</v>
          </cell>
          <cell r="G720">
            <v>129.79999999999998</v>
          </cell>
        </row>
        <row r="721">
          <cell r="A721">
            <v>41379</v>
          </cell>
          <cell r="B721">
            <v>0.5</v>
          </cell>
          <cell r="C721">
            <v>115.69999999999999</v>
          </cell>
          <cell r="D721">
            <v>0.5</v>
          </cell>
          <cell r="E721">
            <v>115.19999999999999</v>
          </cell>
          <cell r="F721">
            <v>115.19999999999999</v>
          </cell>
          <cell r="G721">
            <v>115.69999999999999</v>
          </cell>
        </row>
        <row r="722">
          <cell r="A722">
            <v>41380</v>
          </cell>
          <cell r="B722">
            <v>0.1</v>
          </cell>
          <cell r="C722">
            <v>115.69999999999999</v>
          </cell>
          <cell r="D722">
            <v>0.1</v>
          </cell>
          <cell r="E722">
            <v>115.6</v>
          </cell>
          <cell r="F722">
            <v>115.6</v>
          </cell>
          <cell r="G722">
            <v>115.69999999999999</v>
          </cell>
        </row>
        <row r="723">
          <cell r="A723">
            <v>41381</v>
          </cell>
          <cell r="B723">
            <v>0.6</v>
          </cell>
          <cell r="C723">
            <v>116.29999999999998</v>
          </cell>
          <cell r="D723">
            <v>0.6</v>
          </cell>
          <cell r="E723">
            <v>115.69999999999999</v>
          </cell>
          <cell r="F723">
            <v>115.69999999999999</v>
          </cell>
          <cell r="G723">
            <v>116.29999999999998</v>
          </cell>
        </row>
        <row r="724">
          <cell r="A724">
            <v>41382</v>
          </cell>
          <cell r="B724">
            <v>0.2</v>
          </cell>
          <cell r="C724">
            <v>113.09999999999998</v>
          </cell>
          <cell r="D724">
            <v>0.2</v>
          </cell>
          <cell r="E724">
            <v>112.89999999999998</v>
          </cell>
          <cell r="F724">
            <v>112.89999999999998</v>
          </cell>
          <cell r="G724">
            <v>113.09999999999998</v>
          </cell>
        </row>
        <row r="725">
          <cell r="A725">
            <v>41383</v>
          </cell>
          <cell r="B725">
            <v>10.7</v>
          </cell>
          <cell r="C725">
            <v>119.69999999999999</v>
          </cell>
          <cell r="D725">
            <v>10.7</v>
          </cell>
          <cell r="E725">
            <v>108.99999999999999</v>
          </cell>
          <cell r="F725">
            <v>108.99999999999999</v>
          </cell>
          <cell r="G725">
            <v>119.69999999999999</v>
          </cell>
        </row>
        <row r="726">
          <cell r="A726">
            <v>41384</v>
          </cell>
          <cell r="B726">
            <v>0</v>
          </cell>
          <cell r="C726">
            <v>98</v>
          </cell>
          <cell r="D726">
            <v>0</v>
          </cell>
          <cell r="E726">
            <v>98</v>
          </cell>
          <cell r="F726">
            <v>98</v>
          </cell>
          <cell r="G726">
            <v>98</v>
          </cell>
        </row>
        <row r="727">
          <cell r="A727">
            <v>41385</v>
          </cell>
          <cell r="B727">
            <v>0.8</v>
          </cell>
          <cell r="C727">
            <v>91.5</v>
          </cell>
          <cell r="D727">
            <v>0.8</v>
          </cell>
          <cell r="E727">
            <v>90.7</v>
          </cell>
          <cell r="F727">
            <v>90.7</v>
          </cell>
          <cell r="G727">
            <v>91.5</v>
          </cell>
        </row>
        <row r="728">
          <cell r="A728">
            <v>41386</v>
          </cell>
          <cell r="B728">
            <v>0.2</v>
          </cell>
          <cell r="C728">
            <v>53.600000000000009</v>
          </cell>
          <cell r="D728">
            <v>0.2</v>
          </cell>
          <cell r="E728">
            <v>53.400000000000006</v>
          </cell>
          <cell r="F728">
            <v>53.400000000000006</v>
          </cell>
          <cell r="G728">
            <v>53.600000000000009</v>
          </cell>
        </row>
        <row r="729">
          <cell r="A729">
            <v>41387</v>
          </cell>
          <cell r="B729">
            <v>3</v>
          </cell>
          <cell r="C729">
            <v>21.5</v>
          </cell>
          <cell r="D729">
            <v>3</v>
          </cell>
          <cell r="E729">
            <v>18.5</v>
          </cell>
          <cell r="F729">
            <v>18.5</v>
          </cell>
          <cell r="G729">
            <v>21.5</v>
          </cell>
        </row>
        <row r="730">
          <cell r="A730">
            <v>41388</v>
          </cell>
          <cell r="B730">
            <v>0.1</v>
          </cell>
          <cell r="C730">
            <v>16.200000000000003</v>
          </cell>
          <cell r="D730">
            <v>0.1</v>
          </cell>
          <cell r="E730">
            <v>16.100000000000001</v>
          </cell>
          <cell r="F730">
            <v>16.100000000000001</v>
          </cell>
          <cell r="G730">
            <v>16.200000000000003</v>
          </cell>
        </row>
        <row r="731">
          <cell r="A731">
            <v>41389</v>
          </cell>
          <cell r="B731">
            <v>0.1</v>
          </cell>
          <cell r="C731">
            <v>15.799999999999999</v>
          </cell>
          <cell r="D731">
            <v>0.1</v>
          </cell>
          <cell r="E731">
            <v>15.7</v>
          </cell>
          <cell r="F731">
            <v>15.7</v>
          </cell>
          <cell r="G731">
            <v>15.799999999999999</v>
          </cell>
        </row>
        <row r="732">
          <cell r="A732">
            <v>41390</v>
          </cell>
          <cell r="B732">
            <v>1.8</v>
          </cell>
          <cell r="C732">
            <v>17.5</v>
          </cell>
          <cell r="D732">
            <v>1.8</v>
          </cell>
          <cell r="E732">
            <v>15.7</v>
          </cell>
          <cell r="F732">
            <v>15.7</v>
          </cell>
          <cell r="G732">
            <v>17.5</v>
          </cell>
        </row>
        <row r="733">
          <cell r="A733">
            <v>41391</v>
          </cell>
          <cell r="B733">
            <v>7.6</v>
          </cell>
          <cell r="C733">
            <v>24.5</v>
          </cell>
          <cell r="D733">
            <v>7.6</v>
          </cell>
          <cell r="E733">
            <v>16.899999999999999</v>
          </cell>
          <cell r="F733">
            <v>16.899999999999999</v>
          </cell>
          <cell r="G733">
            <v>24.5</v>
          </cell>
        </row>
        <row r="734">
          <cell r="A734">
            <v>41392</v>
          </cell>
          <cell r="B734">
            <v>0</v>
          </cell>
          <cell r="C734">
            <v>24.299999999999997</v>
          </cell>
          <cell r="D734">
            <v>0</v>
          </cell>
          <cell r="E734">
            <v>24.299999999999997</v>
          </cell>
          <cell r="F734">
            <v>24.299999999999997</v>
          </cell>
          <cell r="G734">
            <v>24.299999999999997</v>
          </cell>
        </row>
        <row r="735">
          <cell r="A735">
            <v>41393</v>
          </cell>
          <cell r="B735">
            <v>8</v>
          </cell>
          <cell r="C735">
            <v>21.599999999999998</v>
          </cell>
          <cell r="D735">
            <v>8</v>
          </cell>
          <cell r="E735">
            <v>13.599999999999998</v>
          </cell>
          <cell r="F735">
            <v>13.599999999999998</v>
          </cell>
          <cell r="G735">
            <v>21.599999999999998</v>
          </cell>
        </row>
        <row r="736">
          <cell r="A736">
            <v>41394</v>
          </cell>
          <cell r="B736">
            <v>0.6</v>
          </cell>
          <cell r="C736">
            <v>22.2</v>
          </cell>
          <cell r="D736">
            <v>0.6</v>
          </cell>
          <cell r="E736">
            <v>21.599999999999998</v>
          </cell>
          <cell r="F736">
            <v>21.599999999999998</v>
          </cell>
          <cell r="G736">
            <v>22.2</v>
          </cell>
        </row>
        <row r="737">
          <cell r="A737">
            <v>41395</v>
          </cell>
          <cell r="B737">
            <v>14.4</v>
          </cell>
          <cell r="C737">
            <v>35.800000000000004</v>
          </cell>
          <cell r="D737">
            <v>14.4</v>
          </cell>
          <cell r="E737">
            <v>21.400000000000002</v>
          </cell>
          <cell r="F737">
            <v>21.400000000000002</v>
          </cell>
          <cell r="G737">
            <v>35.800000000000004</v>
          </cell>
        </row>
        <row r="738">
          <cell r="A738">
            <v>41396</v>
          </cell>
          <cell r="B738">
            <v>1.2</v>
          </cell>
          <cell r="C738">
            <v>36.800000000000004</v>
          </cell>
          <cell r="D738">
            <v>1.2</v>
          </cell>
          <cell r="E738">
            <v>35.6</v>
          </cell>
          <cell r="F738">
            <v>35.6</v>
          </cell>
          <cell r="G738">
            <v>36.800000000000004</v>
          </cell>
        </row>
        <row r="739">
          <cell r="A739">
            <v>41397</v>
          </cell>
          <cell r="B739">
            <v>25.4</v>
          </cell>
          <cell r="C739">
            <v>59.2</v>
          </cell>
          <cell r="D739">
            <v>25.4</v>
          </cell>
          <cell r="E739">
            <v>33.800000000000004</v>
          </cell>
          <cell r="F739">
            <v>33.800000000000004</v>
          </cell>
          <cell r="G739">
            <v>59.2</v>
          </cell>
        </row>
        <row r="740">
          <cell r="A740">
            <v>41398</v>
          </cell>
          <cell r="B740">
            <v>0.5</v>
          </cell>
          <cell r="C740">
            <v>59.6</v>
          </cell>
          <cell r="D740">
            <v>0.5</v>
          </cell>
          <cell r="E740">
            <v>59.1</v>
          </cell>
          <cell r="F740">
            <v>59.1</v>
          </cell>
          <cell r="G740">
            <v>59.6</v>
          </cell>
        </row>
        <row r="741">
          <cell r="A741">
            <v>41399</v>
          </cell>
          <cell r="B741">
            <v>17.100000000000001</v>
          </cell>
          <cell r="C741">
            <v>76.599999999999994</v>
          </cell>
          <cell r="D741">
            <v>17.100000000000001</v>
          </cell>
          <cell r="E741">
            <v>59.5</v>
          </cell>
          <cell r="F741">
            <v>59.5</v>
          </cell>
          <cell r="G741">
            <v>76.599999999999994</v>
          </cell>
        </row>
        <row r="742">
          <cell r="A742">
            <v>41400</v>
          </cell>
          <cell r="B742">
            <v>17.899999999999999</v>
          </cell>
          <cell r="C742">
            <v>92.700000000000017</v>
          </cell>
          <cell r="D742">
            <v>17.899999999999999</v>
          </cell>
          <cell r="E742">
            <v>74.800000000000011</v>
          </cell>
          <cell r="F742">
            <v>74.800000000000011</v>
          </cell>
          <cell r="G742">
            <v>92.700000000000017</v>
          </cell>
        </row>
        <row r="743">
          <cell r="A743">
            <v>41401</v>
          </cell>
          <cell r="B743">
            <v>1</v>
          </cell>
          <cell r="C743">
            <v>86.1</v>
          </cell>
          <cell r="D743">
            <v>1</v>
          </cell>
          <cell r="E743">
            <v>85.1</v>
          </cell>
          <cell r="F743">
            <v>85.1</v>
          </cell>
          <cell r="G743">
            <v>86.1</v>
          </cell>
        </row>
        <row r="744">
          <cell r="A744">
            <v>41402</v>
          </cell>
          <cell r="B744">
            <v>2.2999999999999998</v>
          </cell>
          <cell r="C744">
            <v>88.399999999999991</v>
          </cell>
          <cell r="D744">
            <v>2.2999999999999998</v>
          </cell>
          <cell r="E744">
            <v>86.1</v>
          </cell>
          <cell r="F744">
            <v>86.1</v>
          </cell>
          <cell r="G744">
            <v>88.399999999999991</v>
          </cell>
        </row>
        <row r="745">
          <cell r="A745">
            <v>41403</v>
          </cell>
          <cell r="B745">
            <v>0</v>
          </cell>
          <cell r="C745">
            <v>80.399999999999991</v>
          </cell>
          <cell r="D745">
            <v>0</v>
          </cell>
          <cell r="E745">
            <v>80.399999999999991</v>
          </cell>
          <cell r="F745">
            <v>80.399999999999991</v>
          </cell>
          <cell r="G745">
            <v>80.399999999999991</v>
          </cell>
        </row>
        <row r="746">
          <cell r="A746">
            <v>41404</v>
          </cell>
          <cell r="B746">
            <v>0.1</v>
          </cell>
          <cell r="C746">
            <v>79.899999999999991</v>
          </cell>
          <cell r="D746">
            <v>0.1</v>
          </cell>
          <cell r="E746">
            <v>79.8</v>
          </cell>
          <cell r="F746">
            <v>79.8</v>
          </cell>
          <cell r="G746">
            <v>79.899999999999991</v>
          </cell>
        </row>
        <row r="747">
          <cell r="A747">
            <v>41405</v>
          </cell>
          <cell r="B747">
            <v>0.1</v>
          </cell>
          <cell r="C747">
            <v>65.599999999999994</v>
          </cell>
          <cell r="D747">
            <v>0.1</v>
          </cell>
          <cell r="E747">
            <v>65.5</v>
          </cell>
          <cell r="F747">
            <v>65.5</v>
          </cell>
          <cell r="G747">
            <v>65.599999999999994</v>
          </cell>
        </row>
        <row r="748">
          <cell r="A748">
            <v>41406</v>
          </cell>
          <cell r="B748">
            <v>9.4</v>
          </cell>
          <cell r="C748">
            <v>73.8</v>
          </cell>
          <cell r="D748">
            <v>9.4</v>
          </cell>
          <cell r="E748">
            <v>64.399999999999991</v>
          </cell>
          <cell r="F748">
            <v>64.399999999999991</v>
          </cell>
          <cell r="G748">
            <v>73.8</v>
          </cell>
        </row>
        <row r="749">
          <cell r="A749">
            <v>41407</v>
          </cell>
          <cell r="B749">
            <v>0.1</v>
          </cell>
          <cell r="C749">
            <v>48.5</v>
          </cell>
          <cell r="D749">
            <v>0.1</v>
          </cell>
          <cell r="E749">
            <v>48.4</v>
          </cell>
          <cell r="F749">
            <v>48.4</v>
          </cell>
          <cell r="G749">
            <v>48.5</v>
          </cell>
        </row>
        <row r="750">
          <cell r="A750">
            <v>41408</v>
          </cell>
          <cell r="B750">
            <v>0</v>
          </cell>
          <cell r="C750">
            <v>48</v>
          </cell>
          <cell r="D750">
            <v>0</v>
          </cell>
          <cell r="E750">
            <v>48</v>
          </cell>
          <cell r="F750">
            <v>48</v>
          </cell>
          <cell r="G750">
            <v>48</v>
          </cell>
        </row>
        <row r="751">
          <cell r="A751">
            <v>41409</v>
          </cell>
          <cell r="B751">
            <v>0</v>
          </cell>
          <cell r="C751">
            <v>30.900000000000006</v>
          </cell>
          <cell r="D751">
            <v>0</v>
          </cell>
          <cell r="E751">
            <v>30.900000000000006</v>
          </cell>
          <cell r="F751">
            <v>30.900000000000006</v>
          </cell>
          <cell r="G751">
            <v>30.900000000000006</v>
          </cell>
        </row>
        <row r="752">
          <cell r="A752">
            <v>41410</v>
          </cell>
          <cell r="B752">
            <v>0</v>
          </cell>
          <cell r="C752">
            <v>13</v>
          </cell>
          <cell r="D752">
            <v>0</v>
          </cell>
          <cell r="E752">
            <v>13</v>
          </cell>
          <cell r="F752">
            <v>13</v>
          </cell>
          <cell r="G752">
            <v>13</v>
          </cell>
        </row>
        <row r="753">
          <cell r="A753">
            <v>41411</v>
          </cell>
          <cell r="B753">
            <v>0</v>
          </cell>
          <cell r="C753">
            <v>12</v>
          </cell>
          <cell r="D753">
            <v>0</v>
          </cell>
          <cell r="E753">
            <v>12</v>
          </cell>
          <cell r="F753">
            <v>12</v>
          </cell>
          <cell r="G753">
            <v>12</v>
          </cell>
        </row>
        <row r="754">
          <cell r="A754">
            <v>41412</v>
          </cell>
          <cell r="B754">
            <v>0</v>
          </cell>
          <cell r="C754">
            <v>9.6999999999999993</v>
          </cell>
          <cell r="D754">
            <v>0</v>
          </cell>
          <cell r="E754">
            <v>9.6999999999999993</v>
          </cell>
          <cell r="F754">
            <v>9.6999999999999993</v>
          </cell>
          <cell r="G754">
            <v>9.6999999999999993</v>
          </cell>
        </row>
        <row r="755">
          <cell r="A755">
            <v>41413</v>
          </cell>
          <cell r="B755">
            <v>0</v>
          </cell>
          <cell r="C755">
            <v>9.6999999999999993</v>
          </cell>
          <cell r="D755">
            <v>0</v>
          </cell>
          <cell r="E755">
            <v>9.6999999999999993</v>
          </cell>
          <cell r="F755">
            <v>9.6999999999999993</v>
          </cell>
          <cell r="G755">
            <v>9.6999999999999993</v>
          </cell>
        </row>
        <row r="756">
          <cell r="A756">
            <v>41414</v>
          </cell>
          <cell r="B756">
            <v>0.1</v>
          </cell>
          <cell r="C756">
            <v>9.6999999999999993</v>
          </cell>
          <cell r="D756">
            <v>0.1</v>
          </cell>
          <cell r="E756">
            <v>9.6</v>
          </cell>
          <cell r="F756">
            <v>9.6</v>
          </cell>
          <cell r="G756">
            <v>9.6999999999999993</v>
          </cell>
        </row>
        <row r="757">
          <cell r="A757">
            <v>41415</v>
          </cell>
          <cell r="B757">
            <v>0</v>
          </cell>
          <cell r="C757">
            <v>9.6</v>
          </cell>
          <cell r="D757">
            <v>0</v>
          </cell>
          <cell r="E757">
            <v>9.6</v>
          </cell>
          <cell r="F757">
            <v>9.6</v>
          </cell>
          <cell r="G757">
            <v>9.6</v>
          </cell>
        </row>
        <row r="758">
          <cell r="A758">
            <v>41416</v>
          </cell>
          <cell r="B758">
            <v>0</v>
          </cell>
          <cell r="C758">
            <v>0.2</v>
          </cell>
          <cell r="D758">
            <v>0</v>
          </cell>
          <cell r="E758">
            <v>0.2</v>
          </cell>
          <cell r="F758">
            <v>0.2</v>
          </cell>
          <cell r="G758">
            <v>0.2</v>
          </cell>
        </row>
        <row r="759">
          <cell r="A759">
            <v>41417</v>
          </cell>
          <cell r="B759">
            <v>0</v>
          </cell>
          <cell r="C759">
            <v>0.1</v>
          </cell>
          <cell r="D759">
            <v>0</v>
          </cell>
          <cell r="E759">
            <v>0.1</v>
          </cell>
          <cell r="F759">
            <v>0.1</v>
          </cell>
          <cell r="G759">
            <v>0.1</v>
          </cell>
        </row>
        <row r="760">
          <cell r="A760">
            <v>41418</v>
          </cell>
          <cell r="B760">
            <v>0</v>
          </cell>
          <cell r="C760">
            <v>0.1</v>
          </cell>
          <cell r="D760">
            <v>0</v>
          </cell>
          <cell r="E760">
            <v>0.1</v>
          </cell>
          <cell r="F760">
            <v>0.1</v>
          </cell>
          <cell r="G760">
            <v>0.1</v>
          </cell>
        </row>
        <row r="761">
          <cell r="A761">
            <v>41419</v>
          </cell>
          <cell r="B761">
            <v>0</v>
          </cell>
          <cell r="C761">
            <v>0.1</v>
          </cell>
          <cell r="D761">
            <v>0</v>
          </cell>
          <cell r="E761">
            <v>0.1</v>
          </cell>
          <cell r="F761">
            <v>0.1</v>
          </cell>
          <cell r="G761">
            <v>0.1</v>
          </cell>
        </row>
        <row r="762">
          <cell r="A762">
            <v>41420</v>
          </cell>
          <cell r="B762">
            <v>0</v>
          </cell>
          <cell r="C762">
            <v>0.1</v>
          </cell>
          <cell r="D762">
            <v>0</v>
          </cell>
          <cell r="E762">
            <v>0.1</v>
          </cell>
          <cell r="F762">
            <v>0.1</v>
          </cell>
          <cell r="G762">
            <v>0.1</v>
          </cell>
        </row>
        <row r="763">
          <cell r="A763">
            <v>41421</v>
          </cell>
          <cell r="B763">
            <v>0</v>
          </cell>
          <cell r="C763">
            <v>0.1</v>
          </cell>
          <cell r="D763">
            <v>0</v>
          </cell>
          <cell r="E763">
            <v>0.1</v>
          </cell>
          <cell r="F763">
            <v>0.1</v>
          </cell>
          <cell r="G763">
            <v>0.1</v>
          </cell>
        </row>
        <row r="764">
          <cell r="A764">
            <v>41422</v>
          </cell>
          <cell r="B764">
            <v>1</v>
          </cell>
          <cell r="C764">
            <v>1.1000000000000001</v>
          </cell>
          <cell r="D764">
            <v>1</v>
          </cell>
          <cell r="E764">
            <v>0.1</v>
          </cell>
          <cell r="F764">
            <v>0.1</v>
          </cell>
          <cell r="G764">
            <v>1.1000000000000001</v>
          </cell>
        </row>
        <row r="765">
          <cell r="A765">
            <v>41423</v>
          </cell>
          <cell r="B765">
            <v>2.2000000000000002</v>
          </cell>
          <cell r="C765">
            <v>3.3000000000000003</v>
          </cell>
          <cell r="D765">
            <v>2.2000000000000002</v>
          </cell>
          <cell r="E765">
            <v>1.1000000000000001</v>
          </cell>
          <cell r="F765">
            <v>1.1000000000000001</v>
          </cell>
          <cell r="G765">
            <v>3.3000000000000003</v>
          </cell>
        </row>
        <row r="766">
          <cell r="A766">
            <v>41424</v>
          </cell>
          <cell r="B766">
            <v>0</v>
          </cell>
          <cell r="C766">
            <v>3.2</v>
          </cell>
          <cell r="D766">
            <v>0</v>
          </cell>
          <cell r="E766">
            <v>3.2</v>
          </cell>
          <cell r="F766">
            <v>3.2</v>
          </cell>
          <cell r="G766">
            <v>3.2</v>
          </cell>
        </row>
        <row r="767">
          <cell r="A767">
            <v>41425</v>
          </cell>
          <cell r="B767">
            <v>0</v>
          </cell>
          <cell r="C767">
            <v>3.2</v>
          </cell>
          <cell r="D767">
            <v>0</v>
          </cell>
          <cell r="E767">
            <v>3.2</v>
          </cell>
          <cell r="F767">
            <v>3.2</v>
          </cell>
          <cell r="G767">
            <v>3.2</v>
          </cell>
        </row>
        <row r="768">
          <cell r="A768">
            <v>41426</v>
          </cell>
          <cell r="B768">
            <v>0.5</v>
          </cell>
          <cell r="C768">
            <v>3.7</v>
          </cell>
          <cell r="D768">
            <v>0.5</v>
          </cell>
          <cell r="E768">
            <v>3.2</v>
          </cell>
          <cell r="F768">
            <v>3.2</v>
          </cell>
          <cell r="G768">
            <v>3.7</v>
          </cell>
        </row>
        <row r="769">
          <cell r="A769">
            <v>41427</v>
          </cell>
          <cell r="B769">
            <v>0</v>
          </cell>
          <cell r="C769">
            <v>3.7</v>
          </cell>
          <cell r="D769">
            <v>0</v>
          </cell>
          <cell r="E769">
            <v>3.7</v>
          </cell>
          <cell r="F769">
            <v>3.7</v>
          </cell>
          <cell r="G769">
            <v>3.7</v>
          </cell>
        </row>
        <row r="770">
          <cell r="A770">
            <v>41428</v>
          </cell>
          <cell r="B770">
            <v>0</v>
          </cell>
          <cell r="C770">
            <v>3.7</v>
          </cell>
          <cell r="D770">
            <v>0</v>
          </cell>
          <cell r="E770">
            <v>3.7</v>
          </cell>
          <cell r="F770">
            <v>3.7</v>
          </cell>
          <cell r="G770">
            <v>3.7</v>
          </cell>
        </row>
        <row r="771">
          <cell r="A771">
            <v>41429</v>
          </cell>
          <cell r="B771">
            <v>0</v>
          </cell>
          <cell r="C771">
            <v>3.7</v>
          </cell>
          <cell r="D771">
            <v>0</v>
          </cell>
          <cell r="E771">
            <v>3.7</v>
          </cell>
          <cell r="F771">
            <v>3.7</v>
          </cell>
          <cell r="G771">
            <v>3.7</v>
          </cell>
        </row>
        <row r="772">
          <cell r="A772">
            <v>41430</v>
          </cell>
          <cell r="B772">
            <v>0</v>
          </cell>
          <cell r="C772">
            <v>3.7</v>
          </cell>
          <cell r="D772">
            <v>0</v>
          </cell>
          <cell r="E772">
            <v>3.7</v>
          </cell>
          <cell r="F772">
            <v>3.7</v>
          </cell>
          <cell r="G772">
            <v>3.7</v>
          </cell>
        </row>
        <row r="773">
          <cell r="A773">
            <v>41431</v>
          </cell>
          <cell r="B773">
            <v>0</v>
          </cell>
          <cell r="C773">
            <v>3.7</v>
          </cell>
          <cell r="D773">
            <v>0</v>
          </cell>
          <cell r="E773">
            <v>3.7</v>
          </cell>
          <cell r="F773">
            <v>3.7</v>
          </cell>
          <cell r="G773">
            <v>3.7</v>
          </cell>
        </row>
        <row r="774">
          <cell r="A774">
            <v>41432</v>
          </cell>
          <cell r="B774">
            <v>0</v>
          </cell>
          <cell r="C774">
            <v>2.7</v>
          </cell>
          <cell r="D774">
            <v>0</v>
          </cell>
          <cell r="E774">
            <v>2.7</v>
          </cell>
          <cell r="F774">
            <v>2.7</v>
          </cell>
          <cell r="G774">
            <v>2.7</v>
          </cell>
        </row>
        <row r="775">
          <cell r="A775">
            <v>41433</v>
          </cell>
          <cell r="B775">
            <v>0.5</v>
          </cell>
          <cell r="C775">
            <v>1</v>
          </cell>
          <cell r="D775">
            <v>0.5</v>
          </cell>
          <cell r="E775">
            <v>0.5</v>
          </cell>
          <cell r="F775">
            <v>0.5</v>
          </cell>
          <cell r="G775">
            <v>1</v>
          </cell>
        </row>
        <row r="776">
          <cell r="A776">
            <v>41434</v>
          </cell>
          <cell r="B776">
            <v>0.75</v>
          </cell>
          <cell r="C776">
            <v>1.75</v>
          </cell>
          <cell r="D776">
            <v>0.75</v>
          </cell>
          <cell r="E776">
            <v>1</v>
          </cell>
          <cell r="F776">
            <v>1</v>
          </cell>
          <cell r="G776">
            <v>1.75</v>
          </cell>
        </row>
        <row r="777">
          <cell r="A777">
            <v>41435</v>
          </cell>
          <cell r="B777">
            <v>0</v>
          </cell>
          <cell r="C777">
            <v>1.75</v>
          </cell>
          <cell r="D777">
            <v>0</v>
          </cell>
          <cell r="E777">
            <v>1.75</v>
          </cell>
          <cell r="F777">
            <v>1.75</v>
          </cell>
          <cell r="G777">
            <v>1.75</v>
          </cell>
        </row>
        <row r="778">
          <cell r="A778">
            <v>41436</v>
          </cell>
          <cell r="B778">
            <v>0</v>
          </cell>
          <cell r="C778">
            <v>1.25</v>
          </cell>
          <cell r="D778">
            <v>0</v>
          </cell>
          <cell r="E778">
            <v>1.25</v>
          </cell>
          <cell r="F778">
            <v>1.25</v>
          </cell>
          <cell r="G778">
            <v>1.25</v>
          </cell>
        </row>
        <row r="779">
          <cell r="A779">
            <v>41437</v>
          </cell>
          <cell r="B779">
            <v>0</v>
          </cell>
          <cell r="C779">
            <v>1.25</v>
          </cell>
          <cell r="D779">
            <v>0</v>
          </cell>
          <cell r="E779">
            <v>1.25</v>
          </cell>
          <cell r="F779">
            <v>1.25</v>
          </cell>
          <cell r="G779">
            <v>1.25</v>
          </cell>
        </row>
        <row r="780">
          <cell r="A780">
            <v>41438</v>
          </cell>
          <cell r="B780">
            <v>0</v>
          </cell>
          <cell r="C780">
            <v>1.25</v>
          </cell>
          <cell r="D780">
            <v>0</v>
          </cell>
          <cell r="E780">
            <v>1.25</v>
          </cell>
          <cell r="F780">
            <v>1.25</v>
          </cell>
          <cell r="G780">
            <v>1.25</v>
          </cell>
        </row>
        <row r="781">
          <cell r="A781">
            <v>41439</v>
          </cell>
          <cell r="B781">
            <v>0</v>
          </cell>
          <cell r="C781">
            <v>1.25</v>
          </cell>
          <cell r="D781">
            <v>0</v>
          </cell>
          <cell r="E781">
            <v>1.25</v>
          </cell>
          <cell r="F781">
            <v>1.25</v>
          </cell>
          <cell r="G781">
            <v>1.25</v>
          </cell>
        </row>
        <row r="782">
          <cell r="A782">
            <v>41440</v>
          </cell>
          <cell r="B782">
            <v>6</v>
          </cell>
          <cell r="C782">
            <v>7.25</v>
          </cell>
          <cell r="D782">
            <v>6</v>
          </cell>
          <cell r="E782">
            <v>1.25</v>
          </cell>
          <cell r="F782">
            <v>1.25</v>
          </cell>
          <cell r="G782">
            <v>7.25</v>
          </cell>
        </row>
        <row r="783">
          <cell r="A783">
            <v>41441</v>
          </cell>
          <cell r="B783">
            <v>2.7</v>
          </cell>
          <cell r="C783">
            <v>9.9499999999999993</v>
          </cell>
          <cell r="D783">
            <v>2.7</v>
          </cell>
          <cell r="E783">
            <v>7.25</v>
          </cell>
          <cell r="F783">
            <v>7.25</v>
          </cell>
          <cell r="G783">
            <v>9.9499999999999993</v>
          </cell>
        </row>
        <row r="784">
          <cell r="A784">
            <v>41442</v>
          </cell>
          <cell r="B784">
            <v>0.4</v>
          </cell>
          <cell r="C784">
            <v>10.35</v>
          </cell>
          <cell r="D784">
            <v>0.4</v>
          </cell>
          <cell r="E784">
            <v>9.9499999999999993</v>
          </cell>
          <cell r="F784">
            <v>9.9499999999999993</v>
          </cell>
          <cell r="G784">
            <v>10.35</v>
          </cell>
        </row>
        <row r="785">
          <cell r="A785">
            <v>41443</v>
          </cell>
          <cell r="B785">
            <v>13.7</v>
          </cell>
          <cell r="C785">
            <v>23.549999999999997</v>
          </cell>
          <cell r="D785">
            <v>13.7</v>
          </cell>
          <cell r="E785">
            <v>9.85</v>
          </cell>
          <cell r="F785">
            <v>9.85</v>
          </cell>
          <cell r="G785">
            <v>23.549999999999997</v>
          </cell>
        </row>
        <row r="786">
          <cell r="A786">
            <v>41444</v>
          </cell>
          <cell r="B786">
            <v>6.5</v>
          </cell>
          <cell r="C786">
            <v>29.299999999999997</v>
          </cell>
          <cell r="D786">
            <v>6.5</v>
          </cell>
          <cell r="E786">
            <v>22.799999999999997</v>
          </cell>
          <cell r="F786">
            <v>22.799999999999997</v>
          </cell>
          <cell r="G786">
            <v>29.299999999999997</v>
          </cell>
        </row>
        <row r="787">
          <cell r="A787">
            <v>41445</v>
          </cell>
          <cell r="B787">
            <v>0</v>
          </cell>
          <cell r="C787">
            <v>29.299999999999997</v>
          </cell>
          <cell r="D787">
            <v>0</v>
          </cell>
          <cell r="E787">
            <v>29.299999999999997</v>
          </cell>
          <cell r="F787">
            <v>29.299999999999997</v>
          </cell>
          <cell r="G787">
            <v>29.299999999999997</v>
          </cell>
        </row>
        <row r="788">
          <cell r="A788">
            <v>41446</v>
          </cell>
          <cell r="B788">
            <v>0</v>
          </cell>
          <cell r="C788">
            <v>29.299999999999997</v>
          </cell>
          <cell r="D788">
            <v>0</v>
          </cell>
          <cell r="E788">
            <v>29.299999999999997</v>
          </cell>
          <cell r="F788">
            <v>29.299999999999997</v>
          </cell>
          <cell r="G788">
            <v>29.299999999999997</v>
          </cell>
        </row>
        <row r="789">
          <cell r="A789">
            <v>41447</v>
          </cell>
          <cell r="B789">
            <v>0.1</v>
          </cell>
          <cell r="C789">
            <v>29.4</v>
          </cell>
          <cell r="D789">
            <v>0.1</v>
          </cell>
          <cell r="E789">
            <v>29.299999999999997</v>
          </cell>
          <cell r="F789">
            <v>29.299999999999997</v>
          </cell>
          <cell r="G789">
            <v>29.4</v>
          </cell>
        </row>
        <row r="790">
          <cell r="A790">
            <v>41448</v>
          </cell>
          <cell r="B790">
            <v>0</v>
          </cell>
          <cell r="C790">
            <v>29.4</v>
          </cell>
          <cell r="D790">
            <v>0</v>
          </cell>
          <cell r="E790">
            <v>29.4</v>
          </cell>
          <cell r="F790">
            <v>29.4</v>
          </cell>
          <cell r="G790">
            <v>29.4</v>
          </cell>
        </row>
        <row r="791">
          <cell r="A791">
            <v>41449</v>
          </cell>
          <cell r="B791">
            <v>0</v>
          </cell>
          <cell r="C791">
            <v>29.4</v>
          </cell>
          <cell r="D791">
            <v>0</v>
          </cell>
          <cell r="E791">
            <v>29.4</v>
          </cell>
          <cell r="F791">
            <v>29.4</v>
          </cell>
          <cell r="G791">
            <v>29.4</v>
          </cell>
        </row>
        <row r="792">
          <cell r="A792">
            <v>41450</v>
          </cell>
          <cell r="B792">
            <v>0</v>
          </cell>
          <cell r="C792">
            <v>23.400000000000002</v>
          </cell>
          <cell r="D792">
            <v>0</v>
          </cell>
          <cell r="E792">
            <v>23.400000000000002</v>
          </cell>
          <cell r="F792">
            <v>23.400000000000002</v>
          </cell>
          <cell r="G792">
            <v>23.400000000000002</v>
          </cell>
        </row>
        <row r="793">
          <cell r="A793">
            <v>41451</v>
          </cell>
          <cell r="B793">
            <v>0</v>
          </cell>
          <cell r="C793">
            <v>20.700000000000003</v>
          </cell>
          <cell r="D793">
            <v>0</v>
          </cell>
          <cell r="E793">
            <v>20.700000000000003</v>
          </cell>
          <cell r="F793">
            <v>20.700000000000003</v>
          </cell>
          <cell r="G793">
            <v>20.700000000000003</v>
          </cell>
        </row>
        <row r="794">
          <cell r="A794">
            <v>41452</v>
          </cell>
          <cell r="B794">
            <v>0</v>
          </cell>
          <cell r="C794">
            <v>20.3</v>
          </cell>
          <cell r="D794">
            <v>0</v>
          </cell>
          <cell r="E794">
            <v>20.3</v>
          </cell>
          <cell r="F794">
            <v>20.3</v>
          </cell>
          <cell r="G794">
            <v>20.3</v>
          </cell>
        </row>
        <row r="795">
          <cell r="A795">
            <v>41453</v>
          </cell>
          <cell r="B795">
            <v>0</v>
          </cell>
          <cell r="C795">
            <v>6.6</v>
          </cell>
          <cell r="D795">
            <v>0</v>
          </cell>
          <cell r="E795">
            <v>6.6</v>
          </cell>
          <cell r="F795">
            <v>6.6</v>
          </cell>
          <cell r="G795">
            <v>6.6</v>
          </cell>
        </row>
        <row r="796">
          <cell r="A796">
            <v>41454</v>
          </cell>
          <cell r="B796">
            <v>0</v>
          </cell>
          <cell r="C796">
            <v>0.1</v>
          </cell>
          <cell r="D796">
            <v>0</v>
          </cell>
          <cell r="E796">
            <v>0.1</v>
          </cell>
          <cell r="F796">
            <v>0.1</v>
          </cell>
          <cell r="G796">
            <v>0.1</v>
          </cell>
        </row>
        <row r="797">
          <cell r="A797">
            <v>41455</v>
          </cell>
          <cell r="B797">
            <v>0</v>
          </cell>
          <cell r="C797">
            <v>0.1</v>
          </cell>
          <cell r="D797">
            <v>0</v>
          </cell>
          <cell r="E797">
            <v>0.1</v>
          </cell>
          <cell r="F797">
            <v>0.1</v>
          </cell>
          <cell r="G797">
            <v>0.1</v>
          </cell>
        </row>
        <row r="798">
          <cell r="A798">
            <v>41456</v>
          </cell>
          <cell r="B798">
            <v>0</v>
          </cell>
          <cell r="C798">
            <v>0.1</v>
          </cell>
          <cell r="D798">
            <v>0</v>
          </cell>
          <cell r="E798">
            <v>0.1</v>
          </cell>
          <cell r="F798">
            <v>0.1</v>
          </cell>
          <cell r="G798">
            <v>0.1</v>
          </cell>
        </row>
        <row r="799">
          <cell r="A799">
            <v>41457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</row>
        <row r="800">
          <cell r="A800">
            <v>41458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</row>
        <row r="801">
          <cell r="A801">
            <v>41459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</row>
        <row r="802">
          <cell r="A802">
            <v>41460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</row>
        <row r="803">
          <cell r="A803">
            <v>41461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</row>
        <row r="804">
          <cell r="A804">
            <v>41462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</row>
        <row r="805">
          <cell r="A805">
            <v>41463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</row>
        <row r="806">
          <cell r="A806">
            <v>41464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</row>
        <row r="807">
          <cell r="A807">
            <v>41465</v>
          </cell>
          <cell r="B807">
            <v>13.6</v>
          </cell>
          <cell r="C807">
            <v>13.6</v>
          </cell>
          <cell r="D807">
            <v>13.6</v>
          </cell>
          <cell r="E807">
            <v>0</v>
          </cell>
          <cell r="F807">
            <v>0</v>
          </cell>
          <cell r="G807">
            <v>13.6</v>
          </cell>
        </row>
        <row r="808">
          <cell r="A808">
            <v>41466</v>
          </cell>
          <cell r="B808">
            <v>0.4</v>
          </cell>
          <cell r="C808">
            <v>14</v>
          </cell>
          <cell r="D808">
            <v>0.4</v>
          </cell>
          <cell r="E808">
            <v>13.6</v>
          </cell>
          <cell r="F808">
            <v>13.6</v>
          </cell>
          <cell r="G808">
            <v>14</v>
          </cell>
        </row>
        <row r="809">
          <cell r="A809">
            <v>41467</v>
          </cell>
          <cell r="B809">
            <v>6.4</v>
          </cell>
          <cell r="C809">
            <v>20.399999999999999</v>
          </cell>
          <cell r="D809">
            <v>6.4</v>
          </cell>
          <cell r="E809">
            <v>14</v>
          </cell>
          <cell r="F809">
            <v>14</v>
          </cell>
          <cell r="G809">
            <v>20.399999999999999</v>
          </cell>
        </row>
        <row r="810">
          <cell r="A810">
            <v>41468</v>
          </cell>
          <cell r="B810">
            <v>0</v>
          </cell>
          <cell r="C810">
            <v>20.399999999999999</v>
          </cell>
          <cell r="D810">
            <v>0</v>
          </cell>
          <cell r="E810">
            <v>20.399999999999999</v>
          </cell>
          <cell r="F810">
            <v>20.399999999999999</v>
          </cell>
          <cell r="G810">
            <v>20.399999999999999</v>
          </cell>
        </row>
        <row r="811">
          <cell r="A811">
            <v>41469</v>
          </cell>
          <cell r="B811">
            <v>2</v>
          </cell>
          <cell r="C811">
            <v>22.4</v>
          </cell>
          <cell r="D811">
            <v>2</v>
          </cell>
          <cell r="E811">
            <v>20.399999999999999</v>
          </cell>
          <cell r="F811">
            <v>20.399999999999999</v>
          </cell>
          <cell r="G811">
            <v>22.4</v>
          </cell>
        </row>
        <row r="812">
          <cell r="A812">
            <v>41470</v>
          </cell>
          <cell r="B812">
            <v>9.8000000000000007</v>
          </cell>
          <cell r="C812">
            <v>32.200000000000003</v>
          </cell>
          <cell r="D812">
            <v>9.8000000000000007</v>
          </cell>
          <cell r="E812">
            <v>22.4</v>
          </cell>
          <cell r="F812">
            <v>22.4</v>
          </cell>
          <cell r="G812">
            <v>32.200000000000003</v>
          </cell>
        </row>
        <row r="813">
          <cell r="A813">
            <v>41471</v>
          </cell>
          <cell r="B813">
            <v>0</v>
          </cell>
          <cell r="C813">
            <v>32.200000000000003</v>
          </cell>
          <cell r="D813">
            <v>0</v>
          </cell>
          <cell r="E813">
            <v>32.200000000000003</v>
          </cell>
          <cell r="F813">
            <v>32.200000000000003</v>
          </cell>
          <cell r="G813">
            <v>32.200000000000003</v>
          </cell>
        </row>
        <row r="814">
          <cell r="A814">
            <v>41472</v>
          </cell>
          <cell r="B814">
            <v>0</v>
          </cell>
          <cell r="C814">
            <v>32.200000000000003</v>
          </cell>
          <cell r="D814">
            <v>0</v>
          </cell>
          <cell r="E814">
            <v>32.200000000000003</v>
          </cell>
          <cell r="F814">
            <v>32.200000000000003</v>
          </cell>
          <cell r="G814">
            <v>32.200000000000003</v>
          </cell>
        </row>
        <row r="815">
          <cell r="A815">
            <v>41473</v>
          </cell>
          <cell r="B815">
            <v>0</v>
          </cell>
          <cell r="C815">
            <v>32.200000000000003</v>
          </cell>
          <cell r="D815">
            <v>0</v>
          </cell>
          <cell r="E815">
            <v>32.200000000000003</v>
          </cell>
          <cell r="F815">
            <v>32.200000000000003</v>
          </cell>
          <cell r="G815">
            <v>32.200000000000003</v>
          </cell>
        </row>
        <row r="816">
          <cell r="A816">
            <v>41474</v>
          </cell>
          <cell r="B816">
            <v>41.7</v>
          </cell>
          <cell r="C816">
            <v>73.900000000000006</v>
          </cell>
          <cell r="D816">
            <v>41.7</v>
          </cell>
          <cell r="E816">
            <v>32.200000000000003</v>
          </cell>
          <cell r="F816">
            <v>32.200000000000003</v>
          </cell>
          <cell r="G816">
            <v>73.900000000000006</v>
          </cell>
        </row>
        <row r="817">
          <cell r="A817">
            <v>41475</v>
          </cell>
          <cell r="B817">
            <v>2.66</v>
          </cell>
          <cell r="C817">
            <v>62.960000000000008</v>
          </cell>
          <cell r="D817">
            <v>2.66</v>
          </cell>
          <cell r="E817">
            <v>60.300000000000004</v>
          </cell>
          <cell r="F817">
            <v>60.300000000000004</v>
          </cell>
          <cell r="G817">
            <v>62.960000000000008</v>
          </cell>
        </row>
        <row r="818">
          <cell r="A818">
            <v>41476</v>
          </cell>
          <cell r="B818">
            <v>0.1</v>
          </cell>
          <cell r="C818">
            <v>62.660000000000004</v>
          </cell>
          <cell r="D818">
            <v>0.1</v>
          </cell>
          <cell r="E818">
            <v>62.56</v>
          </cell>
          <cell r="F818">
            <v>62.56</v>
          </cell>
          <cell r="G818">
            <v>62.660000000000004</v>
          </cell>
        </row>
        <row r="819">
          <cell r="A819">
            <v>41477</v>
          </cell>
          <cell r="B819">
            <v>0</v>
          </cell>
          <cell r="C819">
            <v>56.26</v>
          </cell>
          <cell r="D819">
            <v>0</v>
          </cell>
          <cell r="E819">
            <v>56.26</v>
          </cell>
          <cell r="F819">
            <v>56.26</v>
          </cell>
          <cell r="G819">
            <v>56.26</v>
          </cell>
        </row>
        <row r="820">
          <cell r="A820">
            <v>41478</v>
          </cell>
          <cell r="B820">
            <v>0</v>
          </cell>
          <cell r="C820">
            <v>56.26</v>
          </cell>
          <cell r="D820">
            <v>0</v>
          </cell>
          <cell r="E820">
            <v>56.26</v>
          </cell>
          <cell r="F820">
            <v>56.26</v>
          </cell>
          <cell r="G820">
            <v>56.26</v>
          </cell>
        </row>
        <row r="821">
          <cell r="A821">
            <v>41479</v>
          </cell>
          <cell r="B821">
            <v>0</v>
          </cell>
          <cell r="C821">
            <v>54.26</v>
          </cell>
          <cell r="D821">
            <v>0</v>
          </cell>
          <cell r="E821">
            <v>54.26</v>
          </cell>
          <cell r="F821">
            <v>54.26</v>
          </cell>
          <cell r="G821">
            <v>54.26</v>
          </cell>
        </row>
        <row r="822">
          <cell r="A822">
            <v>41480</v>
          </cell>
          <cell r="B822">
            <v>0</v>
          </cell>
          <cell r="C822">
            <v>44.46</v>
          </cell>
          <cell r="D822">
            <v>0</v>
          </cell>
          <cell r="E822">
            <v>44.46</v>
          </cell>
          <cell r="F822">
            <v>44.46</v>
          </cell>
          <cell r="G822">
            <v>44.46</v>
          </cell>
        </row>
        <row r="823">
          <cell r="A823">
            <v>41481</v>
          </cell>
          <cell r="B823">
            <v>0</v>
          </cell>
          <cell r="C823">
            <v>44.46</v>
          </cell>
          <cell r="D823">
            <v>0</v>
          </cell>
          <cell r="E823">
            <v>44.46</v>
          </cell>
          <cell r="F823">
            <v>44.46</v>
          </cell>
          <cell r="G823">
            <v>44.46</v>
          </cell>
        </row>
        <row r="824">
          <cell r="A824">
            <v>41482</v>
          </cell>
          <cell r="B824">
            <v>0</v>
          </cell>
          <cell r="C824">
            <v>44.46</v>
          </cell>
          <cell r="D824">
            <v>0</v>
          </cell>
          <cell r="E824">
            <v>44.46</v>
          </cell>
          <cell r="F824">
            <v>44.46</v>
          </cell>
          <cell r="G824">
            <v>44.46</v>
          </cell>
        </row>
        <row r="825">
          <cell r="A825">
            <v>41483</v>
          </cell>
          <cell r="B825">
            <v>3.2</v>
          </cell>
          <cell r="C825">
            <v>47.660000000000004</v>
          </cell>
          <cell r="D825">
            <v>3.2</v>
          </cell>
          <cell r="E825">
            <v>44.46</v>
          </cell>
          <cell r="F825">
            <v>44.46</v>
          </cell>
          <cell r="G825">
            <v>47.660000000000004</v>
          </cell>
        </row>
        <row r="826">
          <cell r="A826">
            <v>41484</v>
          </cell>
          <cell r="B826">
            <v>9.3000000000000007</v>
          </cell>
          <cell r="C826">
            <v>15.260000000000002</v>
          </cell>
          <cell r="D826">
            <v>9.3000000000000007</v>
          </cell>
          <cell r="E826">
            <v>5.9600000000000009</v>
          </cell>
          <cell r="F826">
            <v>5.9600000000000009</v>
          </cell>
          <cell r="G826">
            <v>15.260000000000002</v>
          </cell>
        </row>
        <row r="827">
          <cell r="A827">
            <v>41485</v>
          </cell>
          <cell r="B827">
            <v>19</v>
          </cell>
          <cell r="C827">
            <v>31.6</v>
          </cell>
          <cell r="D827">
            <v>19</v>
          </cell>
          <cell r="E827">
            <v>12.600000000000001</v>
          </cell>
          <cell r="F827">
            <v>12.600000000000001</v>
          </cell>
          <cell r="G827">
            <v>31.6</v>
          </cell>
        </row>
        <row r="828">
          <cell r="A828">
            <v>41486</v>
          </cell>
          <cell r="B828">
            <v>0.8</v>
          </cell>
          <cell r="C828">
            <v>32.299999999999997</v>
          </cell>
          <cell r="D828">
            <v>0.8</v>
          </cell>
          <cell r="E828">
            <v>31.5</v>
          </cell>
          <cell r="F828">
            <v>31.5</v>
          </cell>
          <cell r="G828">
            <v>32.299999999999997</v>
          </cell>
        </row>
        <row r="829">
          <cell r="A829">
            <v>41487</v>
          </cell>
          <cell r="B829">
            <v>0</v>
          </cell>
          <cell r="C829">
            <v>32.299999999999997</v>
          </cell>
          <cell r="D829">
            <v>0</v>
          </cell>
          <cell r="E829">
            <v>32.299999999999997</v>
          </cell>
          <cell r="F829">
            <v>32.299999999999997</v>
          </cell>
          <cell r="G829">
            <v>32.299999999999997</v>
          </cell>
        </row>
        <row r="830">
          <cell r="A830">
            <v>41488</v>
          </cell>
          <cell r="B830">
            <v>0</v>
          </cell>
          <cell r="C830">
            <v>32.299999999999997</v>
          </cell>
          <cell r="D830">
            <v>0</v>
          </cell>
          <cell r="E830">
            <v>32.299999999999997</v>
          </cell>
          <cell r="F830">
            <v>32.299999999999997</v>
          </cell>
          <cell r="G830">
            <v>32.299999999999997</v>
          </cell>
        </row>
        <row r="831">
          <cell r="A831">
            <v>41489</v>
          </cell>
          <cell r="B831">
            <v>0</v>
          </cell>
          <cell r="C831">
            <v>32.299999999999997</v>
          </cell>
          <cell r="D831">
            <v>0</v>
          </cell>
          <cell r="E831">
            <v>32.299999999999997</v>
          </cell>
          <cell r="F831">
            <v>32.299999999999997</v>
          </cell>
          <cell r="G831">
            <v>32.299999999999997</v>
          </cell>
        </row>
        <row r="832">
          <cell r="A832">
            <v>41490</v>
          </cell>
          <cell r="B832">
            <v>0</v>
          </cell>
          <cell r="C832">
            <v>32.299999999999997</v>
          </cell>
          <cell r="D832">
            <v>0</v>
          </cell>
          <cell r="E832">
            <v>32.299999999999997</v>
          </cell>
          <cell r="F832">
            <v>32.299999999999997</v>
          </cell>
          <cell r="G832">
            <v>32.299999999999997</v>
          </cell>
        </row>
        <row r="833">
          <cell r="A833">
            <v>41491</v>
          </cell>
          <cell r="B833">
            <v>3.58</v>
          </cell>
          <cell r="C833">
            <v>35.879999999999995</v>
          </cell>
          <cell r="D833">
            <v>3.58</v>
          </cell>
          <cell r="E833">
            <v>32.299999999999997</v>
          </cell>
          <cell r="F833">
            <v>32.299999999999997</v>
          </cell>
          <cell r="G833">
            <v>35.879999999999995</v>
          </cell>
        </row>
        <row r="834">
          <cell r="A834">
            <v>41492</v>
          </cell>
          <cell r="B834">
            <v>1</v>
          </cell>
          <cell r="C834">
            <v>36.879999999999995</v>
          </cell>
          <cell r="D834">
            <v>1</v>
          </cell>
          <cell r="E834">
            <v>35.879999999999995</v>
          </cell>
          <cell r="F834">
            <v>35.879999999999995</v>
          </cell>
          <cell r="G834">
            <v>36.879999999999995</v>
          </cell>
        </row>
        <row r="835">
          <cell r="A835">
            <v>41493</v>
          </cell>
          <cell r="B835">
            <v>0</v>
          </cell>
          <cell r="C835">
            <v>33.68</v>
          </cell>
          <cell r="D835">
            <v>0</v>
          </cell>
          <cell r="E835">
            <v>33.68</v>
          </cell>
          <cell r="F835">
            <v>33.68</v>
          </cell>
          <cell r="G835">
            <v>33.68</v>
          </cell>
        </row>
        <row r="836">
          <cell r="A836">
            <v>41494</v>
          </cell>
          <cell r="B836">
            <v>0</v>
          </cell>
          <cell r="C836">
            <v>24.380000000000003</v>
          </cell>
          <cell r="D836">
            <v>0</v>
          </cell>
          <cell r="E836">
            <v>24.380000000000003</v>
          </cell>
          <cell r="F836">
            <v>24.380000000000003</v>
          </cell>
          <cell r="G836">
            <v>24.380000000000003</v>
          </cell>
        </row>
        <row r="837">
          <cell r="A837">
            <v>41495</v>
          </cell>
          <cell r="B837">
            <v>0</v>
          </cell>
          <cell r="C837">
            <v>5.38</v>
          </cell>
          <cell r="D837">
            <v>0</v>
          </cell>
          <cell r="E837">
            <v>5.38</v>
          </cell>
          <cell r="F837">
            <v>5.38</v>
          </cell>
          <cell r="G837">
            <v>5.38</v>
          </cell>
        </row>
        <row r="838">
          <cell r="A838">
            <v>41496</v>
          </cell>
          <cell r="B838">
            <v>0</v>
          </cell>
          <cell r="C838">
            <v>4.58</v>
          </cell>
          <cell r="D838">
            <v>0</v>
          </cell>
          <cell r="E838">
            <v>4.58</v>
          </cell>
          <cell r="F838">
            <v>4.58</v>
          </cell>
          <cell r="G838">
            <v>4.58</v>
          </cell>
        </row>
        <row r="839">
          <cell r="A839">
            <v>41497</v>
          </cell>
          <cell r="B839">
            <v>0</v>
          </cell>
          <cell r="C839">
            <v>4.58</v>
          </cell>
          <cell r="D839">
            <v>0</v>
          </cell>
          <cell r="E839">
            <v>4.58</v>
          </cell>
          <cell r="F839">
            <v>4.58</v>
          </cell>
          <cell r="G839">
            <v>4.58</v>
          </cell>
        </row>
        <row r="840">
          <cell r="A840">
            <v>41498</v>
          </cell>
          <cell r="B840">
            <v>0</v>
          </cell>
          <cell r="C840">
            <v>4.58</v>
          </cell>
          <cell r="D840">
            <v>0</v>
          </cell>
          <cell r="E840">
            <v>4.58</v>
          </cell>
          <cell r="F840">
            <v>4.58</v>
          </cell>
          <cell r="G840">
            <v>4.58</v>
          </cell>
        </row>
        <row r="841">
          <cell r="A841">
            <v>41499</v>
          </cell>
          <cell r="B841">
            <v>0</v>
          </cell>
          <cell r="C841">
            <v>4.58</v>
          </cell>
          <cell r="D841">
            <v>0</v>
          </cell>
          <cell r="E841">
            <v>4.58</v>
          </cell>
          <cell r="F841">
            <v>4.58</v>
          </cell>
          <cell r="G841">
            <v>4.58</v>
          </cell>
        </row>
        <row r="842">
          <cell r="A842">
            <v>41500</v>
          </cell>
          <cell r="B842">
            <v>2.6</v>
          </cell>
          <cell r="C842">
            <v>7.18</v>
          </cell>
          <cell r="D842">
            <v>2.6</v>
          </cell>
          <cell r="E842">
            <v>4.58</v>
          </cell>
          <cell r="F842">
            <v>4.58</v>
          </cell>
          <cell r="G842">
            <v>7.18</v>
          </cell>
        </row>
        <row r="843">
          <cell r="A843">
            <v>41501</v>
          </cell>
          <cell r="B843">
            <v>0</v>
          </cell>
          <cell r="C843">
            <v>3.6</v>
          </cell>
          <cell r="D843">
            <v>0</v>
          </cell>
          <cell r="E843">
            <v>3.6</v>
          </cell>
          <cell r="F843">
            <v>3.6</v>
          </cell>
          <cell r="G843">
            <v>3.6</v>
          </cell>
        </row>
        <row r="844">
          <cell r="A844">
            <v>41502</v>
          </cell>
          <cell r="B844">
            <v>5.7</v>
          </cell>
          <cell r="C844">
            <v>8.3000000000000007</v>
          </cell>
          <cell r="D844">
            <v>5.7</v>
          </cell>
          <cell r="E844">
            <v>2.6</v>
          </cell>
          <cell r="F844">
            <v>2.6</v>
          </cell>
          <cell r="G844">
            <v>8.3000000000000007</v>
          </cell>
        </row>
        <row r="845">
          <cell r="A845">
            <v>41503</v>
          </cell>
          <cell r="B845">
            <v>0.4</v>
          </cell>
          <cell r="C845">
            <v>8.7000000000000011</v>
          </cell>
          <cell r="D845">
            <v>0.4</v>
          </cell>
          <cell r="E845">
            <v>8.3000000000000007</v>
          </cell>
          <cell r="F845">
            <v>8.3000000000000007</v>
          </cell>
          <cell r="G845">
            <v>8.7000000000000011</v>
          </cell>
        </row>
        <row r="846">
          <cell r="A846">
            <v>41504</v>
          </cell>
          <cell r="B846">
            <v>0</v>
          </cell>
          <cell r="C846">
            <v>8.7000000000000011</v>
          </cell>
          <cell r="D846">
            <v>0</v>
          </cell>
          <cell r="E846">
            <v>8.7000000000000011</v>
          </cell>
          <cell r="F846">
            <v>8.7000000000000011</v>
          </cell>
          <cell r="G846">
            <v>8.7000000000000011</v>
          </cell>
        </row>
        <row r="847">
          <cell r="A847">
            <v>41505</v>
          </cell>
          <cell r="B847">
            <v>27.2</v>
          </cell>
          <cell r="C847">
            <v>35.9</v>
          </cell>
          <cell r="D847">
            <v>27.2</v>
          </cell>
          <cell r="E847">
            <v>8.7000000000000011</v>
          </cell>
          <cell r="F847">
            <v>8.7000000000000011</v>
          </cell>
          <cell r="G847">
            <v>35.9</v>
          </cell>
        </row>
        <row r="848">
          <cell r="A848">
            <v>41506</v>
          </cell>
          <cell r="B848">
            <v>0</v>
          </cell>
          <cell r="C848">
            <v>35.9</v>
          </cell>
          <cell r="D848">
            <v>0</v>
          </cell>
          <cell r="E848">
            <v>35.9</v>
          </cell>
          <cell r="F848">
            <v>35.9</v>
          </cell>
          <cell r="G848">
            <v>35.9</v>
          </cell>
        </row>
        <row r="849">
          <cell r="A849">
            <v>41507</v>
          </cell>
          <cell r="B849">
            <v>0</v>
          </cell>
          <cell r="C849">
            <v>35.9</v>
          </cell>
          <cell r="D849">
            <v>0</v>
          </cell>
          <cell r="E849">
            <v>35.9</v>
          </cell>
          <cell r="F849">
            <v>35.9</v>
          </cell>
          <cell r="G849">
            <v>35.9</v>
          </cell>
        </row>
        <row r="850">
          <cell r="A850">
            <v>41508</v>
          </cell>
          <cell r="B850">
            <v>0</v>
          </cell>
          <cell r="C850">
            <v>35.9</v>
          </cell>
          <cell r="D850">
            <v>0</v>
          </cell>
          <cell r="E850">
            <v>35.9</v>
          </cell>
          <cell r="F850">
            <v>35.9</v>
          </cell>
          <cell r="G850">
            <v>35.9</v>
          </cell>
        </row>
        <row r="851">
          <cell r="A851">
            <v>41509</v>
          </cell>
          <cell r="B851">
            <v>0</v>
          </cell>
          <cell r="C851">
            <v>35.9</v>
          </cell>
          <cell r="D851">
            <v>0</v>
          </cell>
          <cell r="E851">
            <v>35.9</v>
          </cell>
          <cell r="F851">
            <v>35.9</v>
          </cell>
          <cell r="G851">
            <v>35.9</v>
          </cell>
        </row>
        <row r="852">
          <cell r="A852">
            <v>41510</v>
          </cell>
          <cell r="B852">
            <v>0</v>
          </cell>
          <cell r="C852">
            <v>33.299999999999997</v>
          </cell>
          <cell r="D852">
            <v>0</v>
          </cell>
          <cell r="E852">
            <v>33.299999999999997</v>
          </cell>
          <cell r="F852">
            <v>33.299999999999997</v>
          </cell>
          <cell r="G852">
            <v>33.299999999999997</v>
          </cell>
        </row>
        <row r="853">
          <cell r="A853">
            <v>41511</v>
          </cell>
          <cell r="B853">
            <v>0</v>
          </cell>
          <cell r="C853">
            <v>33.299999999999997</v>
          </cell>
          <cell r="D853">
            <v>0</v>
          </cell>
          <cell r="E853">
            <v>33.299999999999997</v>
          </cell>
          <cell r="F853">
            <v>33.299999999999997</v>
          </cell>
          <cell r="G853">
            <v>33.299999999999997</v>
          </cell>
        </row>
        <row r="854">
          <cell r="A854">
            <v>41512</v>
          </cell>
          <cell r="B854">
            <v>0</v>
          </cell>
          <cell r="C854">
            <v>27.599999999999998</v>
          </cell>
          <cell r="D854">
            <v>0</v>
          </cell>
          <cell r="E854">
            <v>27.599999999999998</v>
          </cell>
          <cell r="F854">
            <v>27.599999999999998</v>
          </cell>
          <cell r="G854">
            <v>27.599999999999998</v>
          </cell>
        </row>
        <row r="855">
          <cell r="A855">
            <v>41513</v>
          </cell>
          <cell r="B855">
            <v>0</v>
          </cell>
          <cell r="C855">
            <v>27.2</v>
          </cell>
          <cell r="D855">
            <v>0</v>
          </cell>
          <cell r="E855">
            <v>27.2</v>
          </cell>
          <cell r="F855">
            <v>27.2</v>
          </cell>
          <cell r="G855">
            <v>27.2</v>
          </cell>
        </row>
        <row r="856">
          <cell r="A856">
            <v>41514</v>
          </cell>
          <cell r="B856">
            <v>0</v>
          </cell>
          <cell r="C856">
            <v>27.2</v>
          </cell>
          <cell r="D856">
            <v>0</v>
          </cell>
          <cell r="E856">
            <v>27.2</v>
          </cell>
          <cell r="F856">
            <v>27.2</v>
          </cell>
          <cell r="G856">
            <v>27.2</v>
          </cell>
        </row>
        <row r="857">
          <cell r="A857">
            <v>41515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A858">
            <v>41516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A859">
            <v>41517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A860">
            <v>41518</v>
          </cell>
          <cell r="B860">
            <v>13</v>
          </cell>
          <cell r="C860">
            <v>13</v>
          </cell>
          <cell r="D860">
            <v>13</v>
          </cell>
          <cell r="E860">
            <v>0</v>
          </cell>
          <cell r="F860">
            <v>0</v>
          </cell>
          <cell r="G860">
            <v>13</v>
          </cell>
        </row>
        <row r="861">
          <cell r="A861">
            <v>41519</v>
          </cell>
          <cell r="B861">
            <v>0.1</v>
          </cell>
          <cell r="C861">
            <v>13.1</v>
          </cell>
          <cell r="D861">
            <v>0.1</v>
          </cell>
          <cell r="E861">
            <v>13</v>
          </cell>
          <cell r="F861">
            <v>13</v>
          </cell>
          <cell r="G861">
            <v>13.1</v>
          </cell>
        </row>
        <row r="862">
          <cell r="A862">
            <v>41520</v>
          </cell>
          <cell r="B862">
            <v>0</v>
          </cell>
          <cell r="C862">
            <v>13.1</v>
          </cell>
          <cell r="D862">
            <v>0</v>
          </cell>
          <cell r="E862">
            <v>13.1</v>
          </cell>
          <cell r="F862">
            <v>13.1</v>
          </cell>
          <cell r="G862">
            <v>13.1</v>
          </cell>
        </row>
        <row r="863">
          <cell r="A863">
            <v>41521</v>
          </cell>
          <cell r="B863">
            <v>0</v>
          </cell>
          <cell r="C863">
            <v>13.1</v>
          </cell>
          <cell r="D863">
            <v>0</v>
          </cell>
          <cell r="E863">
            <v>13.1</v>
          </cell>
          <cell r="F863">
            <v>13.1</v>
          </cell>
          <cell r="G863">
            <v>13.1</v>
          </cell>
        </row>
        <row r="864">
          <cell r="A864">
            <v>41522</v>
          </cell>
          <cell r="B864">
            <v>0</v>
          </cell>
          <cell r="C864">
            <v>13.1</v>
          </cell>
          <cell r="D864">
            <v>0</v>
          </cell>
          <cell r="E864">
            <v>13.1</v>
          </cell>
          <cell r="F864">
            <v>13.1</v>
          </cell>
          <cell r="G864">
            <v>13.1</v>
          </cell>
        </row>
        <row r="865">
          <cell r="A865">
            <v>41523</v>
          </cell>
          <cell r="B865">
            <v>2.7</v>
          </cell>
          <cell r="C865">
            <v>15.8</v>
          </cell>
          <cell r="D865">
            <v>2.7</v>
          </cell>
          <cell r="E865">
            <v>13.1</v>
          </cell>
          <cell r="F865">
            <v>13.1</v>
          </cell>
          <cell r="G865">
            <v>15.8</v>
          </cell>
        </row>
        <row r="866">
          <cell r="A866">
            <v>41524</v>
          </cell>
          <cell r="B866">
            <v>0</v>
          </cell>
          <cell r="C866">
            <v>15.8</v>
          </cell>
          <cell r="D866">
            <v>0</v>
          </cell>
          <cell r="E866">
            <v>15.8</v>
          </cell>
          <cell r="F866">
            <v>15.8</v>
          </cell>
          <cell r="G866">
            <v>15.8</v>
          </cell>
        </row>
        <row r="867">
          <cell r="A867">
            <v>41525</v>
          </cell>
          <cell r="B867">
            <v>0</v>
          </cell>
          <cell r="C867">
            <v>15.8</v>
          </cell>
          <cell r="D867">
            <v>0</v>
          </cell>
          <cell r="E867">
            <v>15.8</v>
          </cell>
          <cell r="F867">
            <v>15.8</v>
          </cell>
          <cell r="G867">
            <v>15.8</v>
          </cell>
        </row>
        <row r="868">
          <cell r="A868">
            <v>41526</v>
          </cell>
          <cell r="B868">
            <v>0</v>
          </cell>
          <cell r="C868">
            <v>15.8</v>
          </cell>
          <cell r="D868">
            <v>0</v>
          </cell>
          <cell r="E868">
            <v>15.8</v>
          </cell>
          <cell r="F868">
            <v>15.8</v>
          </cell>
          <cell r="G868">
            <v>15.8</v>
          </cell>
        </row>
        <row r="869">
          <cell r="A869">
            <v>41527</v>
          </cell>
          <cell r="B869">
            <v>0</v>
          </cell>
          <cell r="C869">
            <v>15.8</v>
          </cell>
          <cell r="D869">
            <v>0</v>
          </cell>
          <cell r="E869">
            <v>15.8</v>
          </cell>
          <cell r="F869">
            <v>15.8</v>
          </cell>
          <cell r="G869">
            <v>15.8</v>
          </cell>
        </row>
        <row r="870">
          <cell r="A870">
            <v>41528</v>
          </cell>
          <cell r="B870">
            <v>1.6</v>
          </cell>
          <cell r="C870">
            <v>4.4000000000000004</v>
          </cell>
          <cell r="D870">
            <v>1.6</v>
          </cell>
          <cell r="E870">
            <v>2.8000000000000003</v>
          </cell>
          <cell r="F870">
            <v>2.8000000000000003</v>
          </cell>
          <cell r="G870">
            <v>4.4000000000000004</v>
          </cell>
        </row>
        <row r="871">
          <cell r="A871">
            <v>41529</v>
          </cell>
          <cell r="B871">
            <v>0</v>
          </cell>
          <cell r="C871">
            <v>4.3000000000000007</v>
          </cell>
          <cell r="D871">
            <v>0</v>
          </cell>
          <cell r="E871">
            <v>4.3000000000000007</v>
          </cell>
          <cell r="F871">
            <v>4.3000000000000007</v>
          </cell>
          <cell r="G871">
            <v>4.3000000000000007</v>
          </cell>
        </row>
        <row r="872">
          <cell r="A872">
            <v>41530</v>
          </cell>
          <cell r="B872">
            <v>0.2</v>
          </cell>
          <cell r="C872">
            <v>4.5000000000000009</v>
          </cell>
          <cell r="D872">
            <v>0.2</v>
          </cell>
          <cell r="E872">
            <v>4.3000000000000007</v>
          </cell>
          <cell r="F872">
            <v>4.3000000000000007</v>
          </cell>
          <cell r="G872">
            <v>4.5000000000000009</v>
          </cell>
        </row>
        <row r="873">
          <cell r="A873">
            <v>41531</v>
          </cell>
          <cell r="B873">
            <v>0</v>
          </cell>
          <cell r="C873">
            <v>4.5000000000000009</v>
          </cell>
          <cell r="D873">
            <v>0</v>
          </cell>
          <cell r="E873">
            <v>4.5000000000000009</v>
          </cell>
          <cell r="F873">
            <v>4.5000000000000009</v>
          </cell>
          <cell r="G873">
            <v>4.5000000000000009</v>
          </cell>
        </row>
        <row r="874">
          <cell r="A874">
            <v>41532</v>
          </cell>
          <cell r="B874">
            <v>0</v>
          </cell>
          <cell r="C874">
            <v>4.5000000000000009</v>
          </cell>
          <cell r="D874">
            <v>0</v>
          </cell>
          <cell r="E874">
            <v>4.5000000000000009</v>
          </cell>
          <cell r="F874">
            <v>4.5000000000000009</v>
          </cell>
          <cell r="G874">
            <v>4.5000000000000009</v>
          </cell>
        </row>
        <row r="875">
          <cell r="A875">
            <v>41533</v>
          </cell>
          <cell r="B875">
            <v>0.254</v>
          </cell>
          <cell r="C875">
            <v>2.0540000000000003</v>
          </cell>
          <cell r="D875">
            <v>0.254</v>
          </cell>
          <cell r="E875">
            <v>1.8</v>
          </cell>
          <cell r="F875">
            <v>1.8</v>
          </cell>
          <cell r="G875">
            <v>2.0540000000000003</v>
          </cell>
        </row>
        <row r="876">
          <cell r="A876">
            <v>41534</v>
          </cell>
          <cell r="B876">
            <v>3.9</v>
          </cell>
          <cell r="C876">
            <v>5.9540000000000006</v>
          </cell>
          <cell r="D876">
            <v>3.9</v>
          </cell>
          <cell r="E876">
            <v>2.0540000000000003</v>
          </cell>
          <cell r="F876">
            <v>2.0540000000000003</v>
          </cell>
          <cell r="G876">
            <v>5.9540000000000006</v>
          </cell>
        </row>
        <row r="877">
          <cell r="A877">
            <v>41535</v>
          </cell>
          <cell r="B877">
            <v>1.2</v>
          </cell>
          <cell r="C877">
            <v>7.1540000000000008</v>
          </cell>
          <cell r="D877">
            <v>1.2</v>
          </cell>
          <cell r="E877">
            <v>5.9540000000000006</v>
          </cell>
          <cell r="F877">
            <v>5.9540000000000006</v>
          </cell>
          <cell r="G877">
            <v>7.1540000000000008</v>
          </cell>
        </row>
        <row r="878">
          <cell r="A878">
            <v>41536</v>
          </cell>
          <cell r="B878">
            <v>4.5999999999999996</v>
          </cell>
          <cell r="C878">
            <v>11.754000000000001</v>
          </cell>
          <cell r="D878">
            <v>4.5999999999999996</v>
          </cell>
          <cell r="E878">
            <v>7.1540000000000008</v>
          </cell>
          <cell r="F878">
            <v>7.1540000000000008</v>
          </cell>
          <cell r="G878">
            <v>11.754000000000001</v>
          </cell>
        </row>
        <row r="879">
          <cell r="A879">
            <v>41537</v>
          </cell>
          <cell r="B879">
            <v>0</v>
          </cell>
          <cell r="C879">
            <v>11.754000000000001</v>
          </cell>
          <cell r="D879">
            <v>0</v>
          </cell>
          <cell r="E879">
            <v>11.754000000000001</v>
          </cell>
          <cell r="F879">
            <v>11.754000000000001</v>
          </cell>
          <cell r="G879">
            <v>11.754000000000001</v>
          </cell>
        </row>
        <row r="880">
          <cell r="A880">
            <v>41538</v>
          </cell>
          <cell r="B880">
            <v>0</v>
          </cell>
          <cell r="C880">
            <v>10.154</v>
          </cell>
          <cell r="D880">
            <v>0</v>
          </cell>
          <cell r="E880">
            <v>10.154</v>
          </cell>
          <cell r="F880">
            <v>10.154</v>
          </cell>
          <cell r="G880">
            <v>10.154</v>
          </cell>
        </row>
        <row r="881">
          <cell r="A881">
            <v>41539</v>
          </cell>
          <cell r="B881">
            <v>0.1</v>
          </cell>
          <cell r="C881">
            <v>10.254</v>
          </cell>
          <cell r="D881">
            <v>0.1</v>
          </cell>
          <cell r="E881">
            <v>10.154</v>
          </cell>
          <cell r="F881">
            <v>10.154</v>
          </cell>
          <cell r="G881">
            <v>10.254</v>
          </cell>
        </row>
        <row r="882">
          <cell r="A882">
            <v>41540</v>
          </cell>
          <cell r="B882">
            <v>0</v>
          </cell>
          <cell r="C882">
            <v>10.054</v>
          </cell>
          <cell r="D882">
            <v>0</v>
          </cell>
          <cell r="E882">
            <v>10.054</v>
          </cell>
          <cell r="F882">
            <v>10.054</v>
          </cell>
          <cell r="G882">
            <v>10.054</v>
          </cell>
        </row>
        <row r="883">
          <cell r="A883">
            <v>41541</v>
          </cell>
          <cell r="B883">
            <v>0.1</v>
          </cell>
          <cell r="C883">
            <v>10.154</v>
          </cell>
          <cell r="D883">
            <v>0.1</v>
          </cell>
          <cell r="E883">
            <v>10.054</v>
          </cell>
          <cell r="F883">
            <v>10.054</v>
          </cell>
          <cell r="G883">
            <v>10.154</v>
          </cell>
        </row>
        <row r="884">
          <cell r="A884">
            <v>41542</v>
          </cell>
          <cell r="B884">
            <v>0</v>
          </cell>
          <cell r="C884">
            <v>10.154</v>
          </cell>
          <cell r="D884">
            <v>0</v>
          </cell>
          <cell r="E884">
            <v>10.154</v>
          </cell>
          <cell r="F884">
            <v>10.154</v>
          </cell>
          <cell r="G884">
            <v>10.154</v>
          </cell>
        </row>
        <row r="885">
          <cell r="A885">
            <v>41543</v>
          </cell>
          <cell r="B885">
            <v>0</v>
          </cell>
          <cell r="C885">
            <v>9.8999999999999986</v>
          </cell>
          <cell r="D885">
            <v>0</v>
          </cell>
          <cell r="E885">
            <v>9.8999999999999986</v>
          </cell>
          <cell r="F885">
            <v>9.8999999999999986</v>
          </cell>
          <cell r="G885">
            <v>9.8999999999999986</v>
          </cell>
        </row>
        <row r="886">
          <cell r="A886">
            <v>41544</v>
          </cell>
          <cell r="B886">
            <v>0</v>
          </cell>
          <cell r="C886">
            <v>5.9999999999999991</v>
          </cell>
          <cell r="D886">
            <v>0</v>
          </cell>
          <cell r="E886">
            <v>5.9999999999999991</v>
          </cell>
          <cell r="F886">
            <v>5.9999999999999991</v>
          </cell>
          <cell r="G886">
            <v>5.9999999999999991</v>
          </cell>
        </row>
        <row r="887">
          <cell r="A887">
            <v>41545</v>
          </cell>
          <cell r="B887">
            <v>0</v>
          </cell>
          <cell r="C887">
            <v>4.7999999999999989</v>
          </cell>
          <cell r="D887">
            <v>0</v>
          </cell>
          <cell r="E887">
            <v>4.7999999999999989</v>
          </cell>
          <cell r="F887">
            <v>4.7999999999999989</v>
          </cell>
          <cell r="G887">
            <v>4.7999999999999989</v>
          </cell>
        </row>
        <row r="888">
          <cell r="A888">
            <v>41546</v>
          </cell>
          <cell r="B888">
            <v>0</v>
          </cell>
          <cell r="C888">
            <v>0.2</v>
          </cell>
          <cell r="D888">
            <v>0</v>
          </cell>
          <cell r="E888">
            <v>0.2</v>
          </cell>
          <cell r="F888">
            <v>0.2</v>
          </cell>
          <cell r="G888">
            <v>0.2</v>
          </cell>
        </row>
        <row r="889">
          <cell r="A889">
            <v>41547</v>
          </cell>
          <cell r="B889">
            <v>0</v>
          </cell>
          <cell r="C889">
            <v>0.2</v>
          </cell>
          <cell r="D889">
            <v>0</v>
          </cell>
          <cell r="E889">
            <v>0.2</v>
          </cell>
          <cell r="F889">
            <v>0.2</v>
          </cell>
          <cell r="G889">
            <v>0.2</v>
          </cell>
        </row>
        <row r="890">
          <cell r="A890">
            <v>41548</v>
          </cell>
          <cell r="B890">
            <v>0</v>
          </cell>
          <cell r="C890">
            <v>0.2</v>
          </cell>
          <cell r="D890">
            <v>0</v>
          </cell>
          <cell r="E890">
            <v>0.2</v>
          </cell>
          <cell r="F890">
            <v>0.2</v>
          </cell>
          <cell r="G890">
            <v>0.2</v>
          </cell>
        </row>
        <row r="891">
          <cell r="A891">
            <v>41549</v>
          </cell>
          <cell r="B891">
            <v>0</v>
          </cell>
          <cell r="C891">
            <v>0.1</v>
          </cell>
          <cell r="D891">
            <v>0</v>
          </cell>
          <cell r="E891">
            <v>0.1</v>
          </cell>
          <cell r="F891">
            <v>0.1</v>
          </cell>
          <cell r="G891">
            <v>0.1</v>
          </cell>
        </row>
        <row r="892">
          <cell r="A892">
            <v>41550</v>
          </cell>
          <cell r="B892">
            <v>0.2</v>
          </cell>
          <cell r="C892">
            <v>0.30000000000000004</v>
          </cell>
          <cell r="D892">
            <v>0.2</v>
          </cell>
          <cell r="E892">
            <v>0.1</v>
          </cell>
          <cell r="F892">
            <v>0.1</v>
          </cell>
          <cell r="G892">
            <v>0.30000000000000004</v>
          </cell>
        </row>
        <row r="893">
          <cell r="A893">
            <v>41551</v>
          </cell>
          <cell r="B893">
            <v>1.6</v>
          </cell>
          <cell r="C893">
            <v>1.8</v>
          </cell>
          <cell r="D893">
            <v>1.6</v>
          </cell>
          <cell r="E893">
            <v>0.2</v>
          </cell>
          <cell r="F893">
            <v>0.2</v>
          </cell>
          <cell r="G893">
            <v>1.8</v>
          </cell>
        </row>
        <row r="894">
          <cell r="A894">
            <v>41552</v>
          </cell>
          <cell r="B894">
            <v>0</v>
          </cell>
          <cell r="C894">
            <v>1.8</v>
          </cell>
          <cell r="D894">
            <v>0</v>
          </cell>
          <cell r="E894">
            <v>1.8</v>
          </cell>
          <cell r="F894">
            <v>1.8</v>
          </cell>
          <cell r="G894">
            <v>1.8</v>
          </cell>
        </row>
        <row r="895">
          <cell r="A895">
            <v>41553</v>
          </cell>
          <cell r="B895" t="str">
            <v>0</v>
          </cell>
          <cell r="C895">
            <v>1.8</v>
          </cell>
          <cell r="D895" t="str">
            <v>NA</v>
          </cell>
          <cell r="E895">
            <v>1.8</v>
          </cell>
          <cell r="F895">
            <v>1.8</v>
          </cell>
          <cell r="G895" t="str">
            <v>NA</v>
          </cell>
        </row>
        <row r="896">
          <cell r="A896">
            <v>41554</v>
          </cell>
          <cell r="B896">
            <v>0</v>
          </cell>
          <cell r="C896">
            <v>1.8</v>
          </cell>
          <cell r="D896">
            <v>0</v>
          </cell>
          <cell r="E896" t="str">
            <v>NA</v>
          </cell>
          <cell r="F896">
            <v>1.8</v>
          </cell>
          <cell r="G896" t="str">
            <v>NA</v>
          </cell>
        </row>
        <row r="897">
          <cell r="A897">
            <v>41555</v>
          </cell>
          <cell r="B897">
            <v>0.6</v>
          </cell>
          <cell r="C897">
            <v>2.4</v>
          </cell>
          <cell r="D897">
            <v>0.6</v>
          </cell>
          <cell r="E897" t="str">
            <v>NA</v>
          </cell>
          <cell r="F897">
            <v>1.8</v>
          </cell>
          <cell r="G897" t="str">
            <v>NA</v>
          </cell>
        </row>
        <row r="898">
          <cell r="A898">
            <v>41556</v>
          </cell>
          <cell r="B898">
            <v>0</v>
          </cell>
          <cell r="C898">
            <v>2.4</v>
          </cell>
          <cell r="D898">
            <v>0</v>
          </cell>
          <cell r="E898" t="str">
            <v>NA</v>
          </cell>
          <cell r="F898">
            <v>2.4</v>
          </cell>
          <cell r="G898" t="str">
            <v>NA</v>
          </cell>
        </row>
        <row r="899">
          <cell r="A899">
            <v>41557</v>
          </cell>
          <cell r="B899">
            <v>0</v>
          </cell>
          <cell r="C899">
            <v>2.4</v>
          </cell>
          <cell r="D899">
            <v>0</v>
          </cell>
          <cell r="E899" t="str">
            <v>NA</v>
          </cell>
          <cell r="F899">
            <v>2.4</v>
          </cell>
          <cell r="G899" t="str">
            <v>NA</v>
          </cell>
        </row>
        <row r="900">
          <cell r="A900">
            <v>41558</v>
          </cell>
          <cell r="B900">
            <v>0</v>
          </cell>
          <cell r="C900">
            <v>2.4</v>
          </cell>
          <cell r="D900">
            <v>0</v>
          </cell>
          <cell r="E900" t="str">
            <v>NA</v>
          </cell>
          <cell r="F900">
            <v>2.4</v>
          </cell>
          <cell r="G900" t="str">
            <v>NA</v>
          </cell>
        </row>
        <row r="901">
          <cell r="A901">
            <v>41559</v>
          </cell>
          <cell r="B901">
            <v>0</v>
          </cell>
          <cell r="C901">
            <v>2.4</v>
          </cell>
          <cell r="D901">
            <v>0</v>
          </cell>
          <cell r="E901" t="str">
            <v>NA</v>
          </cell>
          <cell r="F901">
            <v>2.4</v>
          </cell>
          <cell r="G901" t="str">
            <v>NA</v>
          </cell>
        </row>
        <row r="902">
          <cell r="A902">
            <v>41560</v>
          </cell>
          <cell r="B902">
            <v>0</v>
          </cell>
          <cell r="C902">
            <v>2.2000000000000002</v>
          </cell>
          <cell r="D902">
            <v>0</v>
          </cell>
          <cell r="E902" t="str">
            <v>NA</v>
          </cell>
          <cell r="F902">
            <v>2.2000000000000002</v>
          </cell>
          <cell r="G902" t="str">
            <v>NA</v>
          </cell>
        </row>
        <row r="903">
          <cell r="A903">
            <v>41561</v>
          </cell>
          <cell r="B903">
            <v>0</v>
          </cell>
          <cell r="C903">
            <v>0.6</v>
          </cell>
          <cell r="D903">
            <v>0</v>
          </cell>
          <cell r="E903" t="str">
            <v>NA</v>
          </cell>
          <cell r="F903">
            <v>0.6</v>
          </cell>
          <cell r="G903" t="str">
            <v>NA</v>
          </cell>
        </row>
        <row r="904">
          <cell r="A904">
            <v>41562</v>
          </cell>
          <cell r="B904">
            <v>0</v>
          </cell>
          <cell r="C904">
            <v>0.6</v>
          </cell>
          <cell r="D904">
            <v>0</v>
          </cell>
          <cell r="E904" t="str">
            <v>NA</v>
          </cell>
          <cell r="F904">
            <v>0.6</v>
          </cell>
          <cell r="G904" t="str">
            <v>NA</v>
          </cell>
        </row>
        <row r="905">
          <cell r="A905">
            <v>41563</v>
          </cell>
          <cell r="B905">
            <v>0</v>
          </cell>
          <cell r="C905">
            <v>0.6</v>
          </cell>
          <cell r="D905">
            <v>0</v>
          </cell>
          <cell r="E905">
            <v>0.6</v>
          </cell>
          <cell r="F905">
            <v>0.6</v>
          </cell>
          <cell r="G905">
            <v>0.6</v>
          </cell>
        </row>
        <row r="906">
          <cell r="A906">
            <v>41564</v>
          </cell>
          <cell r="B906" t="str">
            <v>0</v>
          </cell>
          <cell r="C906">
            <v>0.6</v>
          </cell>
          <cell r="D906" t="str">
            <v>NA</v>
          </cell>
          <cell r="E906">
            <v>0.6</v>
          </cell>
          <cell r="F906">
            <v>0.6</v>
          </cell>
          <cell r="G906" t="str">
            <v>NA</v>
          </cell>
        </row>
        <row r="907">
          <cell r="A907">
            <v>41565</v>
          </cell>
          <cell r="B907">
            <v>0</v>
          </cell>
          <cell r="C907">
            <v>0</v>
          </cell>
          <cell r="D907">
            <v>0</v>
          </cell>
          <cell r="E907" t="str">
            <v>NA</v>
          </cell>
          <cell r="F907">
            <v>0</v>
          </cell>
          <cell r="G907" t="str">
            <v>NA</v>
          </cell>
        </row>
        <row r="908">
          <cell r="A908">
            <v>41566</v>
          </cell>
          <cell r="B908">
            <v>0</v>
          </cell>
          <cell r="C908">
            <v>0</v>
          </cell>
          <cell r="D908">
            <v>0</v>
          </cell>
          <cell r="E908" t="str">
            <v>NA</v>
          </cell>
          <cell r="F908">
            <v>0</v>
          </cell>
          <cell r="G908" t="str">
            <v>NA</v>
          </cell>
        </row>
        <row r="909">
          <cell r="A909">
            <v>41567</v>
          </cell>
          <cell r="B909">
            <v>6</v>
          </cell>
          <cell r="C909">
            <v>6</v>
          </cell>
          <cell r="D909">
            <v>6</v>
          </cell>
          <cell r="E909" t="str">
            <v>NA</v>
          </cell>
          <cell r="F909">
            <v>0</v>
          </cell>
          <cell r="G909" t="str">
            <v>NA</v>
          </cell>
        </row>
        <row r="910">
          <cell r="A910">
            <v>41568</v>
          </cell>
          <cell r="B910">
            <v>0</v>
          </cell>
          <cell r="C910">
            <v>6</v>
          </cell>
          <cell r="D910">
            <v>0</v>
          </cell>
          <cell r="E910" t="str">
            <v>NA</v>
          </cell>
          <cell r="F910">
            <v>6</v>
          </cell>
          <cell r="G910" t="str">
            <v>NA</v>
          </cell>
        </row>
        <row r="911">
          <cell r="A911">
            <v>41569</v>
          </cell>
          <cell r="B911">
            <v>0</v>
          </cell>
          <cell r="C911">
            <v>6</v>
          </cell>
          <cell r="D911">
            <v>0</v>
          </cell>
          <cell r="E911" t="str">
            <v>NA</v>
          </cell>
          <cell r="F911">
            <v>6</v>
          </cell>
          <cell r="G911" t="str">
            <v>NA</v>
          </cell>
        </row>
        <row r="912">
          <cell r="A912">
            <v>41570</v>
          </cell>
          <cell r="B912">
            <v>5.5</v>
          </cell>
          <cell r="C912">
            <v>11.5</v>
          </cell>
          <cell r="D912">
            <v>5.5</v>
          </cell>
          <cell r="E912" t="str">
            <v>NA</v>
          </cell>
          <cell r="F912">
            <v>6</v>
          </cell>
          <cell r="G912" t="str">
            <v>NA</v>
          </cell>
        </row>
        <row r="913">
          <cell r="A913">
            <v>41571</v>
          </cell>
          <cell r="B913">
            <v>0.1</v>
          </cell>
          <cell r="C913">
            <v>11.6</v>
          </cell>
          <cell r="D913">
            <v>0.1</v>
          </cell>
          <cell r="E913" t="str">
            <v>NA</v>
          </cell>
          <cell r="F913">
            <v>11.5</v>
          </cell>
          <cell r="G913" t="str">
            <v>NA</v>
          </cell>
        </row>
        <row r="914">
          <cell r="A914">
            <v>41572</v>
          </cell>
          <cell r="B914">
            <v>0</v>
          </cell>
          <cell r="C914">
            <v>11.6</v>
          </cell>
          <cell r="D914">
            <v>0</v>
          </cell>
          <cell r="E914" t="str">
            <v>NA</v>
          </cell>
          <cell r="F914">
            <v>11.6</v>
          </cell>
          <cell r="G914" t="str">
            <v>NA</v>
          </cell>
        </row>
        <row r="915">
          <cell r="A915">
            <v>41573</v>
          </cell>
          <cell r="B915">
            <v>0</v>
          </cell>
          <cell r="C915">
            <v>11.6</v>
          </cell>
          <cell r="D915">
            <v>0</v>
          </cell>
          <cell r="E915" t="str">
            <v>NA</v>
          </cell>
          <cell r="F915">
            <v>11.6</v>
          </cell>
          <cell r="G915" t="str">
            <v>NA</v>
          </cell>
        </row>
        <row r="916">
          <cell r="A916">
            <v>41574</v>
          </cell>
          <cell r="B916">
            <v>0</v>
          </cell>
          <cell r="C916">
            <v>11.6</v>
          </cell>
          <cell r="D916">
            <v>0</v>
          </cell>
          <cell r="E916">
            <v>11.6</v>
          </cell>
          <cell r="F916">
            <v>11.6</v>
          </cell>
          <cell r="G916">
            <v>11.6</v>
          </cell>
        </row>
        <row r="917">
          <cell r="A917">
            <v>41575</v>
          </cell>
          <cell r="B917">
            <v>4</v>
          </cell>
          <cell r="C917">
            <v>15.6</v>
          </cell>
          <cell r="D917">
            <v>4</v>
          </cell>
          <cell r="E917">
            <v>11.6</v>
          </cell>
          <cell r="F917">
            <v>11.6</v>
          </cell>
          <cell r="G917">
            <v>15.6</v>
          </cell>
        </row>
        <row r="918">
          <cell r="A918">
            <v>41576</v>
          </cell>
          <cell r="B918">
            <v>1.8</v>
          </cell>
          <cell r="C918">
            <v>17.399999999999999</v>
          </cell>
          <cell r="D918">
            <v>1.8</v>
          </cell>
          <cell r="E918">
            <v>15.6</v>
          </cell>
          <cell r="F918">
            <v>15.6</v>
          </cell>
          <cell r="G918">
            <v>17.399999999999999</v>
          </cell>
        </row>
        <row r="919">
          <cell r="A919">
            <v>41577</v>
          </cell>
          <cell r="B919">
            <v>0</v>
          </cell>
          <cell r="C919">
            <v>11.4</v>
          </cell>
          <cell r="D919">
            <v>0</v>
          </cell>
          <cell r="E919">
            <v>11.4</v>
          </cell>
          <cell r="F919">
            <v>11.4</v>
          </cell>
          <cell r="G919">
            <v>11.4</v>
          </cell>
        </row>
        <row r="920">
          <cell r="A920">
            <v>41578</v>
          </cell>
          <cell r="B920">
            <v>0</v>
          </cell>
          <cell r="C920">
            <v>11.4</v>
          </cell>
          <cell r="D920">
            <v>0</v>
          </cell>
          <cell r="E920">
            <v>11.4</v>
          </cell>
          <cell r="F920">
            <v>11.4</v>
          </cell>
          <cell r="G920">
            <v>11.4</v>
          </cell>
        </row>
        <row r="921">
          <cell r="A921">
            <v>41579</v>
          </cell>
          <cell r="B921">
            <v>0</v>
          </cell>
          <cell r="C921">
            <v>11.4</v>
          </cell>
          <cell r="D921">
            <v>0</v>
          </cell>
          <cell r="E921">
            <v>11.4</v>
          </cell>
          <cell r="F921">
            <v>11.4</v>
          </cell>
          <cell r="G921">
            <v>11.4</v>
          </cell>
        </row>
        <row r="922">
          <cell r="A922">
            <v>41580</v>
          </cell>
          <cell r="B922">
            <v>0</v>
          </cell>
          <cell r="C922">
            <v>5.8999999999999995</v>
          </cell>
          <cell r="D922">
            <v>0</v>
          </cell>
          <cell r="E922">
            <v>5.8999999999999995</v>
          </cell>
          <cell r="F922">
            <v>5.8999999999999995</v>
          </cell>
          <cell r="G922">
            <v>5.8999999999999995</v>
          </cell>
        </row>
        <row r="923">
          <cell r="A923">
            <v>41581</v>
          </cell>
          <cell r="B923" t="str">
            <v>0</v>
          </cell>
          <cell r="C923">
            <v>5.8</v>
          </cell>
          <cell r="D923" t="str">
            <v>NA</v>
          </cell>
          <cell r="E923">
            <v>5.8</v>
          </cell>
          <cell r="F923">
            <v>5.8</v>
          </cell>
          <cell r="G923" t="str">
            <v>NA</v>
          </cell>
        </row>
        <row r="924">
          <cell r="A924">
            <v>41582</v>
          </cell>
          <cell r="B924">
            <v>3.7</v>
          </cell>
          <cell r="C924">
            <v>9.5</v>
          </cell>
          <cell r="D924">
            <v>3.7</v>
          </cell>
          <cell r="E924" t="str">
            <v>NA</v>
          </cell>
          <cell r="F924">
            <v>5.8</v>
          </cell>
          <cell r="G924" t="str">
            <v>NA</v>
          </cell>
        </row>
        <row r="925">
          <cell r="A925">
            <v>41583</v>
          </cell>
          <cell r="B925">
            <v>0.5</v>
          </cell>
          <cell r="C925">
            <v>10</v>
          </cell>
          <cell r="D925">
            <v>0.5</v>
          </cell>
          <cell r="E925" t="str">
            <v>NA</v>
          </cell>
          <cell r="F925">
            <v>9.5</v>
          </cell>
          <cell r="G925" t="str">
            <v>NA</v>
          </cell>
        </row>
        <row r="926">
          <cell r="A926">
            <v>41584</v>
          </cell>
          <cell r="B926">
            <v>4.5999999999999996</v>
          </cell>
          <cell r="C926">
            <v>14.6</v>
          </cell>
          <cell r="D926">
            <v>4.5999999999999996</v>
          </cell>
          <cell r="E926" t="str">
            <v>NA</v>
          </cell>
          <cell r="F926">
            <v>10</v>
          </cell>
          <cell r="G926" t="str">
            <v>NA</v>
          </cell>
        </row>
        <row r="927">
          <cell r="A927">
            <v>41585</v>
          </cell>
          <cell r="B927">
            <v>8.5</v>
          </cell>
          <cell r="C927">
            <v>19.100000000000001</v>
          </cell>
          <cell r="D927">
            <v>8.5</v>
          </cell>
          <cell r="E927" t="str">
            <v>NA</v>
          </cell>
          <cell r="F927">
            <v>10.6</v>
          </cell>
          <cell r="G927" t="str">
            <v>NA</v>
          </cell>
        </row>
        <row r="928">
          <cell r="A928">
            <v>41586</v>
          </cell>
          <cell r="B928">
            <v>0.8</v>
          </cell>
          <cell r="C928">
            <v>18.100000000000001</v>
          </cell>
          <cell r="D928">
            <v>0.8</v>
          </cell>
          <cell r="E928" t="str">
            <v>NA</v>
          </cell>
          <cell r="F928">
            <v>17.3</v>
          </cell>
          <cell r="G928" t="str">
            <v>NA</v>
          </cell>
        </row>
        <row r="929">
          <cell r="A929">
            <v>41587</v>
          </cell>
          <cell r="B929">
            <v>24.1</v>
          </cell>
          <cell r="C929">
            <v>42.2</v>
          </cell>
          <cell r="D929">
            <v>24.1</v>
          </cell>
          <cell r="E929" t="str">
            <v>NA</v>
          </cell>
          <cell r="F929">
            <v>18.100000000000001</v>
          </cell>
          <cell r="G929" t="str">
            <v>NA</v>
          </cell>
        </row>
        <row r="930">
          <cell r="A930">
            <v>41588</v>
          </cell>
          <cell r="B930">
            <v>1.2</v>
          </cell>
          <cell r="C930">
            <v>43.400000000000006</v>
          </cell>
          <cell r="D930">
            <v>1.2</v>
          </cell>
          <cell r="E930" t="str">
            <v>NA</v>
          </cell>
          <cell r="F930">
            <v>42.2</v>
          </cell>
          <cell r="G930" t="str">
            <v>NA</v>
          </cell>
        </row>
        <row r="931">
          <cell r="A931">
            <v>41589</v>
          </cell>
          <cell r="B931">
            <v>56.4</v>
          </cell>
          <cell r="C931">
            <v>99.800000000000011</v>
          </cell>
          <cell r="D931">
            <v>56.4</v>
          </cell>
          <cell r="E931" t="str">
            <v>NA</v>
          </cell>
          <cell r="F931">
            <v>43.400000000000006</v>
          </cell>
          <cell r="G931" t="str">
            <v>NA</v>
          </cell>
        </row>
        <row r="932">
          <cell r="A932">
            <v>41590</v>
          </cell>
          <cell r="B932">
            <v>4.5999999999999996</v>
          </cell>
          <cell r="C932">
            <v>104.4</v>
          </cell>
          <cell r="D932">
            <v>4.5999999999999996</v>
          </cell>
          <cell r="E932" t="str">
            <v>NA</v>
          </cell>
          <cell r="F932">
            <v>99.800000000000011</v>
          </cell>
          <cell r="G932" t="str">
            <v>NA</v>
          </cell>
        </row>
        <row r="933">
          <cell r="A933">
            <v>41591</v>
          </cell>
          <cell r="B933">
            <v>4.5999999999999996</v>
          </cell>
          <cell r="C933">
            <v>109</v>
          </cell>
          <cell r="D933">
            <v>4.5999999999999996</v>
          </cell>
          <cell r="E933">
            <v>104.4</v>
          </cell>
          <cell r="F933">
            <v>104.4</v>
          </cell>
          <cell r="G933">
            <v>109</v>
          </cell>
        </row>
        <row r="934">
          <cell r="A934">
            <v>41592</v>
          </cell>
          <cell r="B934">
            <v>0</v>
          </cell>
          <cell r="C934">
            <v>105.29999999999998</v>
          </cell>
          <cell r="D934">
            <v>0</v>
          </cell>
          <cell r="E934">
            <v>105.29999999999998</v>
          </cell>
          <cell r="F934">
            <v>105.29999999999998</v>
          </cell>
          <cell r="G934">
            <v>105.29999999999998</v>
          </cell>
        </row>
        <row r="935">
          <cell r="A935">
            <v>41593</v>
          </cell>
          <cell r="B935">
            <v>0.1</v>
          </cell>
          <cell r="C935">
            <v>104.89999999999998</v>
          </cell>
          <cell r="D935">
            <v>0.1</v>
          </cell>
          <cell r="E935">
            <v>104.79999999999998</v>
          </cell>
          <cell r="F935">
            <v>104.79999999999998</v>
          </cell>
          <cell r="G935">
            <v>104.89999999999998</v>
          </cell>
        </row>
        <row r="936">
          <cell r="A936">
            <v>41594</v>
          </cell>
          <cell r="B936">
            <v>3</v>
          </cell>
          <cell r="C936">
            <v>103.29999999999998</v>
          </cell>
          <cell r="D936">
            <v>3</v>
          </cell>
          <cell r="E936">
            <v>100.29999999999998</v>
          </cell>
          <cell r="F936">
            <v>100.29999999999998</v>
          </cell>
          <cell r="G936">
            <v>103.29999999999998</v>
          </cell>
        </row>
        <row r="937">
          <cell r="A937">
            <v>41595</v>
          </cell>
          <cell r="B937">
            <v>0</v>
          </cell>
          <cell r="C937">
            <v>94.799999999999983</v>
          </cell>
          <cell r="D937">
            <v>0</v>
          </cell>
          <cell r="E937">
            <v>94.799999999999983</v>
          </cell>
          <cell r="F937">
            <v>94.799999999999983</v>
          </cell>
          <cell r="G937">
            <v>94.799999999999983</v>
          </cell>
        </row>
        <row r="938">
          <cell r="A938">
            <v>41596</v>
          </cell>
          <cell r="B938">
            <v>0.6</v>
          </cell>
          <cell r="C938">
            <v>94.59999999999998</v>
          </cell>
          <cell r="D938">
            <v>0.6</v>
          </cell>
          <cell r="E938">
            <v>93.999999999999986</v>
          </cell>
          <cell r="F938">
            <v>93.999999999999986</v>
          </cell>
          <cell r="G938">
            <v>94.59999999999998</v>
          </cell>
        </row>
        <row r="939">
          <cell r="A939">
            <v>41597</v>
          </cell>
          <cell r="B939">
            <v>2.8</v>
          </cell>
          <cell r="C939">
            <v>73.299999999999983</v>
          </cell>
          <cell r="D939">
            <v>2.8</v>
          </cell>
          <cell r="E939">
            <v>70.499999999999986</v>
          </cell>
          <cell r="F939">
            <v>70.499999999999986</v>
          </cell>
          <cell r="G939">
            <v>73.299999999999983</v>
          </cell>
        </row>
        <row r="940">
          <cell r="A940">
            <v>41598</v>
          </cell>
          <cell r="B940">
            <v>4</v>
          </cell>
          <cell r="C940">
            <v>76.09999999999998</v>
          </cell>
          <cell r="D940">
            <v>4</v>
          </cell>
          <cell r="E940">
            <v>72.09999999999998</v>
          </cell>
          <cell r="F940">
            <v>72.09999999999998</v>
          </cell>
          <cell r="G940">
            <v>76.09999999999998</v>
          </cell>
        </row>
        <row r="941">
          <cell r="A941">
            <v>41599</v>
          </cell>
          <cell r="B941" t="str">
            <v>0</v>
          </cell>
          <cell r="C941">
            <v>19.7</v>
          </cell>
          <cell r="D941" t="str">
            <v>NA</v>
          </cell>
          <cell r="E941">
            <v>19.7</v>
          </cell>
          <cell r="F941">
            <v>19.7</v>
          </cell>
          <cell r="G941" t="str">
            <v>NA</v>
          </cell>
        </row>
        <row r="942">
          <cell r="A942">
            <v>41600</v>
          </cell>
          <cell r="B942">
            <v>0.2</v>
          </cell>
          <cell r="C942">
            <v>15.299999999999997</v>
          </cell>
          <cell r="D942">
            <v>0.2</v>
          </cell>
          <cell r="E942" t="str">
            <v>NA</v>
          </cell>
          <cell r="F942">
            <v>15.099999999999998</v>
          </cell>
          <cell r="G942" t="str">
            <v>NA</v>
          </cell>
        </row>
        <row r="943">
          <cell r="A943">
            <v>41601</v>
          </cell>
          <cell r="B943">
            <v>2.2999999999999998</v>
          </cell>
          <cell r="C943">
            <v>13</v>
          </cell>
          <cell r="D943">
            <v>2.2999999999999998</v>
          </cell>
          <cell r="E943" t="str">
            <v>NA</v>
          </cell>
          <cell r="F943">
            <v>10.7</v>
          </cell>
          <cell r="G943" t="str">
            <v>NA</v>
          </cell>
        </row>
        <row r="944">
          <cell r="A944">
            <v>41602</v>
          </cell>
          <cell r="B944">
            <v>2.7</v>
          </cell>
          <cell r="C944">
            <v>15.7</v>
          </cell>
          <cell r="D944">
            <v>2.7</v>
          </cell>
          <cell r="E944" t="str">
            <v>NA</v>
          </cell>
          <cell r="F944">
            <v>13</v>
          </cell>
          <cell r="G944" t="str">
            <v>NA</v>
          </cell>
        </row>
        <row r="945">
          <cell r="A945">
            <v>41603</v>
          </cell>
          <cell r="B945" t="str">
            <v>0</v>
          </cell>
          <cell r="C945">
            <v>15.599999999999998</v>
          </cell>
          <cell r="D945" t="str">
            <v>NA</v>
          </cell>
          <cell r="E945" t="str">
            <v>NA</v>
          </cell>
          <cell r="F945">
            <v>15.599999999999998</v>
          </cell>
          <cell r="G945" t="str">
            <v>NA</v>
          </cell>
        </row>
        <row r="946">
          <cell r="A946">
            <v>41604</v>
          </cell>
          <cell r="B946">
            <v>0.1</v>
          </cell>
          <cell r="C946">
            <v>12.700000000000001</v>
          </cell>
          <cell r="D946">
            <v>0.1</v>
          </cell>
          <cell r="E946" t="str">
            <v>NA</v>
          </cell>
          <cell r="F946">
            <v>12.600000000000001</v>
          </cell>
          <cell r="G946" t="str">
            <v>NA</v>
          </cell>
        </row>
        <row r="947">
          <cell r="A947">
            <v>41605</v>
          </cell>
          <cell r="B947">
            <v>1.7</v>
          </cell>
          <cell r="C947">
            <v>14.4</v>
          </cell>
          <cell r="D947">
            <v>1.7</v>
          </cell>
          <cell r="E947" t="str">
            <v>NA</v>
          </cell>
          <cell r="F947">
            <v>12.700000000000001</v>
          </cell>
          <cell r="G947" t="str">
            <v>NA</v>
          </cell>
        </row>
        <row r="948">
          <cell r="A948">
            <v>41606</v>
          </cell>
          <cell r="B948" t="str">
            <v>0</v>
          </cell>
          <cell r="C948">
            <v>13.799999999999999</v>
          </cell>
          <cell r="D948" t="str">
            <v>NA</v>
          </cell>
          <cell r="E948" t="str">
            <v>NA</v>
          </cell>
          <cell r="F948">
            <v>13.799999999999999</v>
          </cell>
          <cell r="G948" t="str">
            <v>NA</v>
          </cell>
        </row>
        <row r="949">
          <cell r="A949">
            <v>41607</v>
          </cell>
          <cell r="B949">
            <v>0.2</v>
          </cell>
          <cell r="C949">
            <v>11.199999999999998</v>
          </cell>
          <cell r="D949">
            <v>0.2</v>
          </cell>
          <cell r="E949" t="str">
            <v>NA</v>
          </cell>
          <cell r="F949">
            <v>10.999999999999998</v>
          </cell>
          <cell r="G949" t="str">
            <v>NA</v>
          </cell>
        </row>
        <row r="950">
          <cell r="A950">
            <v>41608</v>
          </cell>
          <cell r="B950">
            <v>0.1</v>
          </cell>
          <cell r="C950">
            <v>7.3</v>
          </cell>
          <cell r="D950">
            <v>0.1</v>
          </cell>
          <cell r="E950" t="str">
            <v>NA</v>
          </cell>
          <cell r="F950">
            <v>7.2</v>
          </cell>
          <cell r="G950" t="str">
            <v>NA</v>
          </cell>
        </row>
        <row r="951">
          <cell r="A951">
            <v>41609</v>
          </cell>
          <cell r="B951">
            <v>3.1</v>
          </cell>
          <cell r="C951">
            <v>10.4</v>
          </cell>
          <cell r="D951">
            <v>3.1</v>
          </cell>
          <cell r="E951" t="str">
            <v>NA</v>
          </cell>
          <cell r="F951">
            <v>7.3</v>
          </cell>
          <cell r="G951" t="str">
            <v>NA</v>
          </cell>
        </row>
        <row r="952">
          <cell r="A952">
            <v>41610</v>
          </cell>
          <cell r="B952">
            <v>0.1</v>
          </cell>
          <cell r="C952">
            <v>10.299999999999999</v>
          </cell>
          <cell r="D952">
            <v>0.1</v>
          </cell>
          <cell r="E952" t="str">
            <v>NA</v>
          </cell>
          <cell r="F952">
            <v>10.199999999999999</v>
          </cell>
          <cell r="G952" t="str">
            <v>NA</v>
          </cell>
        </row>
        <row r="953">
          <cell r="A953">
            <v>41611</v>
          </cell>
          <cell r="B953">
            <v>0.4</v>
          </cell>
          <cell r="C953">
            <v>8.4</v>
          </cell>
          <cell r="D953">
            <v>0.4</v>
          </cell>
          <cell r="E953" t="str">
            <v>NA</v>
          </cell>
          <cell r="F953">
            <v>8</v>
          </cell>
          <cell r="G953" t="str">
            <v>NA</v>
          </cell>
        </row>
        <row r="954">
          <cell r="A954">
            <v>41612</v>
          </cell>
          <cell r="B954">
            <v>2.2000000000000002</v>
          </cell>
          <cell r="C954">
            <v>7.9</v>
          </cell>
          <cell r="D954">
            <v>2.2000000000000002</v>
          </cell>
          <cell r="E954" t="str">
            <v>NA</v>
          </cell>
          <cell r="F954">
            <v>5.7</v>
          </cell>
          <cell r="G954" t="str">
            <v>NA</v>
          </cell>
        </row>
        <row r="955">
          <cell r="A955">
            <v>41613</v>
          </cell>
          <cell r="B955">
            <v>0.3</v>
          </cell>
          <cell r="C955">
            <v>8.2000000000000011</v>
          </cell>
          <cell r="D955">
            <v>0.3</v>
          </cell>
          <cell r="E955" t="str">
            <v>NA</v>
          </cell>
          <cell r="F955">
            <v>7.9</v>
          </cell>
          <cell r="G955" t="str">
            <v>NA</v>
          </cell>
        </row>
        <row r="956">
          <cell r="A956">
            <v>41614</v>
          </cell>
          <cell r="B956">
            <v>0.1</v>
          </cell>
          <cell r="C956">
            <v>8.1999999999999993</v>
          </cell>
          <cell r="D956">
            <v>0.1</v>
          </cell>
          <cell r="E956" t="str">
            <v>NA</v>
          </cell>
          <cell r="F956">
            <v>8.1</v>
          </cell>
          <cell r="G956" t="str">
            <v>NA</v>
          </cell>
        </row>
        <row r="957">
          <cell r="A957">
            <v>41615</v>
          </cell>
          <cell r="B957" t="str">
            <v>0</v>
          </cell>
          <cell r="C957">
            <v>6.5</v>
          </cell>
          <cell r="D957" t="str">
            <v>NA</v>
          </cell>
          <cell r="E957" t="str">
            <v>NA</v>
          </cell>
          <cell r="F957">
            <v>6.5</v>
          </cell>
          <cell r="G957" t="str">
            <v>NA</v>
          </cell>
        </row>
        <row r="958">
          <cell r="A958">
            <v>41616</v>
          </cell>
          <cell r="B958">
            <v>0</v>
          </cell>
          <cell r="C958">
            <v>6.5</v>
          </cell>
          <cell r="D958">
            <v>0</v>
          </cell>
          <cell r="E958" t="str">
            <v>NA</v>
          </cell>
          <cell r="F958">
            <v>6.5</v>
          </cell>
          <cell r="G958" t="str">
            <v>NA</v>
          </cell>
        </row>
        <row r="959">
          <cell r="A959">
            <v>41617</v>
          </cell>
          <cell r="B959">
            <v>0</v>
          </cell>
          <cell r="C959">
            <v>6.3</v>
          </cell>
          <cell r="D959">
            <v>0</v>
          </cell>
          <cell r="E959" t="str">
            <v>NA</v>
          </cell>
          <cell r="F959">
            <v>6.3</v>
          </cell>
          <cell r="G959" t="str">
            <v>NA</v>
          </cell>
        </row>
        <row r="960">
          <cell r="A960">
            <v>41618</v>
          </cell>
          <cell r="B960">
            <v>0</v>
          </cell>
          <cell r="C960">
            <v>6.2</v>
          </cell>
          <cell r="D960">
            <v>0</v>
          </cell>
          <cell r="E960" t="str">
            <v>NA</v>
          </cell>
          <cell r="F960">
            <v>6.2</v>
          </cell>
          <cell r="G960" t="str">
            <v>NA</v>
          </cell>
        </row>
        <row r="961">
          <cell r="A961">
            <v>41619</v>
          </cell>
          <cell r="B961">
            <v>0</v>
          </cell>
          <cell r="C961">
            <v>3.1</v>
          </cell>
          <cell r="D961">
            <v>0</v>
          </cell>
          <cell r="E961" t="str">
            <v>NA</v>
          </cell>
          <cell r="F961">
            <v>3.1</v>
          </cell>
          <cell r="G961" t="str">
            <v>NA</v>
          </cell>
        </row>
        <row r="962">
          <cell r="A962">
            <v>41620</v>
          </cell>
          <cell r="B962">
            <v>3.5</v>
          </cell>
          <cell r="C962">
            <v>6.5</v>
          </cell>
          <cell r="D962">
            <v>3.5</v>
          </cell>
          <cell r="E962" t="str">
            <v>NA</v>
          </cell>
          <cell r="F962">
            <v>3</v>
          </cell>
          <cell r="G962" t="str">
            <v>NA</v>
          </cell>
        </row>
        <row r="963">
          <cell r="A963">
            <v>41621</v>
          </cell>
          <cell r="B963">
            <v>5.0999999999999996</v>
          </cell>
          <cell r="C963">
            <v>11.2</v>
          </cell>
          <cell r="D963">
            <v>5.0999999999999996</v>
          </cell>
          <cell r="E963" t="str">
            <v>NA</v>
          </cell>
          <cell r="F963">
            <v>6.1</v>
          </cell>
          <cell r="G963" t="str">
            <v>NA</v>
          </cell>
        </row>
        <row r="964">
          <cell r="A964">
            <v>41622</v>
          </cell>
          <cell r="B964">
            <v>2</v>
          </cell>
          <cell r="C964">
            <v>11</v>
          </cell>
          <cell r="D964">
            <v>2</v>
          </cell>
          <cell r="E964" t="str">
            <v>NA</v>
          </cell>
          <cell r="F964">
            <v>9</v>
          </cell>
          <cell r="G964" t="str">
            <v>NA</v>
          </cell>
        </row>
        <row r="965">
          <cell r="A965">
            <v>41623</v>
          </cell>
          <cell r="B965" t="str">
            <v>0</v>
          </cell>
          <cell r="C965">
            <v>10.7</v>
          </cell>
          <cell r="D965" t="str">
            <v>NA</v>
          </cell>
          <cell r="E965" t="str">
            <v>NA</v>
          </cell>
          <cell r="F965">
            <v>10.7</v>
          </cell>
          <cell r="G965" t="str">
            <v>NA</v>
          </cell>
        </row>
        <row r="966">
          <cell r="A966">
            <v>41624</v>
          </cell>
          <cell r="B966">
            <v>0.1</v>
          </cell>
          <cell r="C966">
            <v>10.7</v>
          </cell>
          <cell r="D966">
            <v>0.1</v>
          </cell>
          <cell r="E966" t="str">
            <v>NA</v>
          </cell>
          <cell r="F966">
            <v>10.6</v>
          </cell>
          <cell r="G966" t="str">
            <v>NA</v>
          </cell>
        </row>
        <row r="967">
          <cell r="A967">
            <v>41625</v>
          </cell>
          <cell r="B967">
            <v>0</v>
          </cell>
          <cell r="C967">
            <v>10.7</v>
          </cell>
          <cell r="D967">
            <v>0</v>
          </cell>
          <cell r="E967" t="str">
            <v>NA</v>
          </cell>
          <cell r="F967">
            <v>10.7</v>
          </cell>
          <cell r="G967" t="str">
            <v>NA</v>
          </cell>
        </row>
        <row r="968">
          <cell r="A968">
            <v>41626</v>
          </cell>
          <cell r="B968">
            <v>0</v>
          </cell>
          <cell r="C968">
            <v>10.7</v>
          </cell>
          <cell r="D968">
            <v>0</v>
          </cell>
          <cell r="E968" t="str">
            <v>NA</v>
          </cell>
          <cell r="F968">
            <v>10.7</v>
          </cell>
          <cell r="G968" t="str">
            <v>NA</v>
          </cell>
        </row>
        <row r="969">
          <cell r="A969">
            <v>41627</v>
          </cell>
          <cell r="B969">
            <v>0</v>
          </cell>
          <cell r="C969">
            <v>10.7</v>
          </cell>
          <cell r="D969">
            <v>0</v>
          </cell>
          <cell r="E969" t="str">
            <v>NA</v>
          </cell>
          <cell r="F969">
            <v>10.7</v>
          </cell>
          <cell r="G969" t="str">
            <v>NA</v>
          </cell>
        </row>
        <row r="970">
          <cell r="A970">
            <v>41628</v>
          </cell>
          <cell r="B970">
            <v>0</v>
          </cell>
          <cell r="C970">
            <v>10.7</v>
          </cell>
          <cell r="D970">
            <v>0</v>
          </cell>
          <cell r="E970" t="str">
            <v>NA</v>
          </cell>
          <cell r="F970">
            <v>10.7</v>
          </cell>
          <cell r="G970" t="str">
            <v>NA</v>
          </cell>
        </row>
        <row r="971">
          <cell r="A971">
            <v>41629</v>
          </cell>
          <cell r="B971">
            <v>0</v>
          </cell>
          <cell r="C971">
            <v>10.7</v>
          </cell>
          <cell r="D971">
            <v>0</v>
          </cell>
          <cell r="E971" t="str">
            <v>NA</v>
          </cell>
          <cell r="F971">
            <v>10.7</v>
          </cell>
          <cell r="G971" t="str">
            <v>NA</v>
          </cell>
        </row>
        <row r="972">
          <cell r="A972">
            <v>41630</v>
          </cell>
          <cell r="B972">
            <v>0</v>
          </cell>
          <cell r="C972">
            <v>7.1999999999999993</v>
          </cell>
          <cell r="D972">
            <v>0</v>
          </cell>
          <cell r="E972" t="str">
            <v>NA</v>
          </cell>
          <cell r="F972">
            <v>7.1999999999999993</v>
          </cell>
          <cell r="G972" t="str">
            <v>NA</v>
          </cell>
        </row>
        <row r="973">
          <cell r="A973">
            <v>41631</v>
          </cell>
          <cell r="B973">
            <v>0</v>
          </cell>
          <cell r="C973">
            <v>2.1</v>
          </cell>
          <cell r="D973">
            <v>0</v>
          </cell>
          <cell r="E973" t="str">
            <v>NA</v>
          </cell>
          <cell r="F973">
            <v>2.1</v>
          </cell>
          <cell r="G973" t="str">
            <v>NA</v>
          </cell>
        </row>
        <row r="974">
          <cell r="A974">
            <v>41632</v>
          </cell>
          <cell r="B974">
            <v>0</v>
          </cell>
          <cell r="C974">
            <v>0.1</v>
          </cell>
          <cell r="D974">
            <v>0</v>
          </cell>
          <cell r="E974" t="str">
            <v>NA</v>
          </cell>
          <cell r="F974">
            <v>0.1</v>
          </cell>
          <cell r="G974" t="str">
            <v>NA</v>
          </cell>
        </row>
        <row r="975">
          <cell r="A975">
            <v>41633</v>
          </cell>
          <cell r="B975">
            <v>0</v>
          </cell>
          <cell r="C975">
            <v>0.1</v>
          </cell>
          <cell r="D975">
            <v>0</v>
          </cell>
          <cell r="E975">
            <v>0.1</v>
          </cell>
          <cell r="F975">
            <v>0.1</v>
          </cell>
          <cell r="G975">
            <v>0.1</v>
          </cell>
        </row>
        <row r="976">
          <cell r="A976">
            <v>41634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A977">
            <v>41635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A978">
            <v>41636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A979">
            <v>41637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A980">
            <v>41638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A981">
            <v>41639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A982">
            <v>41640</v>
          </cell>
          <cell r="B982" t="str">
            <v>0</v>
          </cell>
          <cell r="C982">
            <v>0</v>
          </cell>
          <cell r="D982" t="str">
            <v>NA</v>
          </cell>
          <cell r="E982">
            <v>0</v>
          </cell>
          <cell r="F982">
            <v>0</v>
          </cell>
          <cell r="G982" t="str">
            <v>NA</v>
          </cell>
        </row>
        <row r="983">
          <cell r="A983">
            <v>41641</v>
          </cell>
          <cell r="B983" t="str">
            <v>0</v>
          </cell>
          <cell r="C983">
            <v>0</v>
          </cell>
          <cell r="D983" t="str">
            <v>NA</v>
          </cell>
          <cell r="E983" t="str">
            <v>NA</v>
          </cell>
          <cell r="F983">
            <v>0</v>
          </cell>
          <cell r="G983" t="str">
            <v>NA</v>
          </cell>
        </row>
        <row r="984">
          <cell r="A984">
            <v>41642</v>
          </cell>
          <cell r="B984" t="str">
            <v>0</v>
          </cell>
          <cell r="C984">
            <v>0</v>
          </cell>
          <cell r="D984" t="str">
            <v>NA</v>
          </cell>
          <cell r="E984" t="str">
            <v>NA</v>
          </cell>
          <cell r="F984">
            <v>0</v>
          </cell>
          <cell r="G984" t="str">
            <v>NA</v>
          </cell>
        </row>
        <row r="985">
          <cell r="A985">
            <v>41643</v>
          </cell>
          <cell r="B985" t="str">
            <v>0</v>
          </cell>
          <cell r="C985">
            <v>0</v>
          </cell>
          <cell r="D985" t="str">
            <v>NA</v>
          </cell>
          <cell r="E985" t="str">
            <v>NA</v>
          </cell>
          <cell r="F985">
            <v>0</v>
          </cell>
          <cell r="G985" t="str">
            <v>NA</v>
          </cell>
        </row>
        <row r="986">
          <cell r="A986">
            <v>41644</v>
          </cell>
          <cell r="B986" t="str">
            <v>0</v>
          </cell>
          <cell r="C986">
            <v>0</v>
          </cell>
          <cell r="D986" t="str">
            <v>NA</v>
          </cell>
          <cell r="E986" t="str">
            <v>NA</v>
          </cell>
          <cell r="F986">
            <v>0</v>
          </cell>
          <cell r="G986" t="str">
            <v>NA</v>
          </cell>
        </row>
        <row r="987">
          <cell r="A987">
            <v>41645</v>
          </cell>
          <cell r="B987" t="str">
            <v>0</v>
          </cell>
          <cell r="C987">
            <v>0</v>
          </cell>
          <cell r="D987" t="str">
            <v>NA</v>
          </cell>
          <cell r="E987" t="str">
            <v>NA</v>
          </cell>
          <cell r="F987">
            <v>0</v>
          </cell>
          <cell r="G987" t="str">
            <v>NA</v>
          </cell>
        </row>
        <row r="988">
          <cell r="A988">
            <v>41646</v>
          </cell>
          <cell r="B988" t="str">
            <v>0</v>
          </cell>
          <cell r="C988">
            <v>0</v>
          </cell>
          <cell r="D988" t="str">
            <v>NA</v>
          </cell>
          <cell r="E988" t="str">
            <v>NA</v>
          </cell>
          <cell r="F988">
            <v>0</v>
          </cell>
          <cell r="G988" t="str">
            <v>NA</v>
          </cell>
        </row>
        <row r="989">
          <cell r="A989">
            <v>41647</v>
          </cell>
          <cell r="B989" t="str">
            <v>0</v>
          </cell>
          <cell r="C989">
            <v>0</v>
          </cell>
          <cell r="D989" t="str">
            <v>NA</v>
          </cell>
          <cell r="E989" t="str">
            <v>NA</v>
          </cell>
          <cell r="F989">
            <v>0</v>
          </cell>
          <cell r="G989" t="str">
            <v>NA</v>
          </cell>
        </row>
        <row r="990">
          <cell r="A990">
            <v>41648</v>
          </cell>
          <cell r="B990" t="str">
            <v>0</v>
          </cell>
          <cell r="C990">
            <v>0</v>
          </cell>
          <cell r="D990" t="str">
            <v>NA</v>
          </cell>
          <cell r="E990" t="str">
            <v>NA</v>
          </cell>
          <cell r="F990">
            <v>0</v>
          </cell>
          <cell r="G990" t="str">
            <v>NA</v>
          </cell>
        </row>
        <row r="991">
          <cell r="A991">
            <v>41649</v>
          </cell>
          <cell r="B991" t="str">
            <v>0</v>
          </cell>
          <cell r="C991">
            <v>0</v>
          </cell>
          <cell r="D991" t="str">
            <v>NA</v>
          </cell>
          <cell r="E991" t="str">
            <v>NA</v>
          </cell>
          <cell r="F991">
            <v>0</v>
          </cell>
          <cell r="G991" t="str">
            <v>NA</v>
          </cell>
        </row>
        <row r="992">
          <cell r="A992">
            <v>41650</v>
          </cell>
          <cell r="B992" t="str">
            <v>0</v>
          </cell>
          <cell r="C992">
            <v>0</v>
          </cell>
          <cell r="D992" t="str">
            <v>NA</v>
          </cell>
          <cell r="E992" t="str">
            <v>NA</v>
          </cell>
          <cell r="F992">
            <v>0</v>
          </cell>
          <cell r="G992" t="str">
            <v>NA</v>
          </cell>
        </row>
        <row r="993">
          <cell r="A993">
            <v>41651</v>
          </cell>
          <cell r="B993" t="str">
            <v>0</v>
          </cell>
          <cell r="C993">
            <v>0</v>
          </cell>
          <cell r="D993" t="str">
            <v>NA</v>
          </cell>
          <cell r="E993" t="str">
            <v>NA</v>
          </cell>
          <cell r="F993">
            <v>0</v>
          </cell>
          <cell r="G993" t="str">
            <v>NA</v>
          </cell>
        </row>
        <row r="994">
          <cell r="A994">
            <v>41652</v>
          </cell>
          <cell r="B994">
            <v>0</v>
          </cell>
          <cell r="C994">
            <v>0</v>
          </cell>
          <cell r="D994">
            <v>0</v>
          </cell>
          <cell r="E994" t="str">
            <v>NA</v>
          </cell>
          <cell r="F994">
            <v>0</v>
          </cell>
          <cell r="G994" t="str">
            <v>NA</v>
          </cell>
        </row>
        <row r="995">
          <cell r="A995">
            <v>41653</v>
          </cell>
          <cell r="B995">
            <v>0</v>
          </cell>
          <cell r="C995">
            <v>0</v>
          </cell>
          <cell r="D995">
            <v>0</v>
          </cell>
          <cell r="E995" t="str">
            <v>NA</v>
          </cell>
          <cell r="F995">
            <v>0</v>
          </cell>
          <cell r="G995" t="str">
            <v>NA</v>
          </cell>
        </row>
        <row r="996">
          <cell r="A996">
            <v>41654</v>
          </cell>
          <cell r="B996">
            <v>0</v>
          </cell>
          <cell r="C996">
            <v>0</v>
          </cell>
          <cell r="D996">
            <v>0</v>
          </cell>
          <cell r="E996" t="str">
            <v>NA</v>
          </cell>
          <cell r="F996">
            <v>0</v>
          </cell>
          <cell r="G996" t="str">
            <v>NA</v>
          </cell>
        </row>
        <row r="997">
          <cell r="A997">
            <v>41655</v>
          </cell>
          <cell r="B997">
            <v>0</v>
          </cell>
          <cell r="C997">
            <v>0</v>
          </cell>
          <cell r="D997">
            <v>0</v>
          </cell>
          <cell r="E997" t="str">
            <v>NA</v>
          </cell>
          <cell r="F997">
            <v>0</v>
          </cell>
          <cell r="G997" t="str">
            <v>NA</v>
          </cell>
        </row>
        <row r="998">
          <cell r="A998">
            <v>41656</v>
          </cell>
          <cell r="B998">
            <v>0</v>
          </cell>
          <cell r="C998">
            <v>0</v>
          </cell>
          <cell r="D998">
            <v>0</v>
          </cell>
          <cell r="E998" t="str">
            <v>NA</v>
          </cell>
          <cell r="F998">
            <v>0</v>
          </cell>
          <cell r="G998" t="str">
            <v>NA</v>
          </cell>
        </row>
        <row r="999">
          <cell r="A999">
            <v>41657</v>
          </cell>
          <cell r="B999">
            <v>0</v>
          </cell>
          <cell r="C999">
            <v>0</v>
          </cell>
          <cell r="D999">
            <v>0</v>
          </cell>
          <cell r="E999" t="str">
            <v>NA</v>
          </cell>
          <cell r="F999">
            <v>0</v>
          </cell>
          <cell r="G999" t="str">
            <v>NA</v>
          </cell>
        </row>
        <row r="1000">
          <cell r="A1000">
            <v>41658</v>
          </cell>
          <cell r="B1000">
            <v>0</v>
          </cell>
          <cell r="C1000">
            <v>0</v>
          </cell>
          <cell r="D1000">
            <v>0</v>
          </cell>
          <cell r="E1000" t="str">
            <v>NA</v>
          </cell>
          <cell r="F1000">
            <v>0</v>
          </cell>
          <cell r="G1000" t="str">
            <v>NA</v>
          </cell>
        </row>
        <row r="1001">
          <cell r="A1001">
            <v>41659</v>
          </cell>
          <cell r="B1001">
            <v>0</v>
          </cell>
          <cell r="C1001">
            <v>0</v>
          </cell>
          <cell r="D1001">
            <v>0</v>
          </cell>
          <cell r="E1001" t="str">
            <v>NA</v>
          </cell>
          <cell r="F1001">
            <v>0</v>
          </cell>
          <cell r="G1001" t="str">
            <v>NA</v>
          </cell>
        </row>
        <row r="1002">
          <cell r="A1002">
            <v>41660</v>
          </cell>
          <cell r="B1002">
            <v>0</v>
          </cell>
          <cell r="C1002">
            <v>0</v>
          </cell>
          <cell r="D1002">
            <v>0</v>
          </cell>
          <cell r="E1002" t="str">
            <v>NA</v>
          </cell>
          <cell r="F1002">
            <v>0</v>
          </cell>
          <cell r="G1002" t="str">
            <v>NA</v>
          </cell>
        </row>
        <row r="1003">
          <cell r="A1003">
            <v>41661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A1004">
            <v>41662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A1005">
            <v>41663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A1006">
            <v>41664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A1007">
            <v>41665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A1008">
            <v>41666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A1009">
            <v>41667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A1010">
            <v>41668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A1011">
            <v>41669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A1012">
            <v>41670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A1013">
            <v>41671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A1014">
            <v>41672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A1015">
            <v>41673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A1016">
            <v>41674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A1017">
            <v>41675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A1018">
            <v>41676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A1019">
            <v>41677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A1020">
            <v>41678</v>
          </cell>
          <cell r="B1020">
            <v>12.1</v>
          </cell>
          <cell r="C1020">
            <v>12.1</v>
          </cell>
          <cell r="D1020">
            <v>12.1</v>
          </cell>
          <cell r="E1020">
            <v>0</v>
          </cell>
          <cell r="F1020">
            <v>0</v>
          </cell>
          <cell r="G1020">
            <v>12.1</v>
          </cell>
        </row>
        <row r="1021">
          <cell r="A1021">
            <v>41679</v>
          </cell>
          <cell r="B1021">
            <v>1.2</v>
          </cell>
          <cell r="C1021">
            <v>13.299999999999999</v>
          </cell>
          <cell r="D1021">
            <v>1.2</v>
          </cell>
          <cell r="E1021">
            <v>12.1</v>
          </cell>
          <cell r="F1021">
            <v>12.1</v>
          </cell>
          <cell r="G1021">
            <v>13.299999999999999</v>
          </cell>
        </row>
        <row r="1022">
          <cell r="A1022">
            <v>41680</v>
          </cell>
          <cell r="B1022">
            <v>0</v>
          </cell>
          <cell r="C1022">
            <v>13.299999999999999</v>
          </cell>
          <cell r="D1022">
            <v>0</v>
          </cell>
          <cell r="E1022">
            <v>13.299999999999999</v>
          </cell>
          <cell r="F1022">
            <v>13.299999999999999</v>
          </cell>
          <cell r="G1022">
            <v>13.299999999999999</v>
          </cell>
        </row>
        <row r="1023">
          <cell r="A1023">
            <v>41681</v>
          </cell>
          <cell r="B1023">
            <v>0</v>
          </cell>
          <cell r="C1023">
            <v>13.299999999999999</v>
          </cell>
          <cell r="D1023">
            <v>0</v>
          </cell>
          <cell r="E1023">
            <v>13.299999999999999</v>
          </cell>
          <cell r="F1023">
            <v>13.299999999999999</v>
          </cell>
          <cell r="G1023">
            <v>13.299999999999999</v>
          </cell>
        </row>
        <row r="1024">
          <cell r="A1024">
            <v>41682</v>
          </cell>
          <cell r="B1024">
            <v>0</v>
          </cell>
          <cell r="C1024">
            <v>13.299999999999999</v>
          </cell>
          <cell r="D1024">
            <v>0</v>
          </cell>
          <cell r="E1024">
            <v>13.299999999999999</v>
          </cell>
          <cell r="F1024">
            <v>13.299999999999999</v>
          </cell>
          <cell r="G1024">
            <v>13.299999999999999</v>
          </cell>
        </row>
        <row r="1025">
          <cell r="A1025">
            <v>41683</v>
          </cell>
          <cell r="B1025">
            <v>0</v>
          </cell>
          <cell r="C1025">
            <v>13.299999999999999</v>
          </cell>
          <cell r="D1025">
            <v>0</v>
          </cell>
          <cell r="E1025">
            <v>13.299999999999999</v>
          </cell>
          <cell r="F1025">
            <v>13.299999999999999</v>
          </cell>
          <cell r="G1025">
            <v>13.299999999999999</v>
          </cell>
        </row>
        <row r="1026">
          <cell r="A1026">
            <v>41684</v>
          </cell>
          <cell r="B1026">
            <v>0</v>
          </cell>
          <cell r="C1026">
            <v>13.299999999999999</v>
          </cell>
          <cell r="D1026">
            <v>0</v>
          </cell>
          <cell r="E1026">
            <v>13.299999999999999</v>
          </cell>
          <cell r="F1026">
            <v>13.299999999999999</v>
          </cell>
          <cell r="G1026">
            <v>13.299999999999999</v>
          </cell>
        </row>
        <row r="1027">
          <cell r="A1027">
            <v>41685</v>
          </cell>
          <cell r="B1027">
            <v>0</v>
          </cell>
          <cell r="C1027">
            <v>13.299999999999999</v>
          </cell>
          <cell r="D1027">
            <v>0</v>
          </cell>
          <cell r="E1027">
            <v>13.299999999999999</v>
          </cell>
          <cell r="F1027">
            <v>13.299999999999999</v>
          </cell>
          <cell r="G1027">
            <v>13.299999999999999</v>
          </cell>
        </row>
        <row r="1028">
          <cell r="A1028">
            <v>41686</v>
          </cell>
          <cell r="B1028">
            <v>0</v>
          </cell>
          <cell r="C1028">
            <v>13.299999999999999</v>
          </cell>
          <cell r="D1028">
            <v>0</v>
          </cell>
          <cell r="E1028">
            <v>13.299999999999999</v>
          </cell>
          <cell r="F1028">
            <v>13.299999999999999</v>
          </cell>
          <cell r="G1028">
            <v>13.299999999999999</v>
          </cell>
        </row>
        <row r="1029">
          <cell r="A1029">
            <v>41687</v>
          </cell>
          <cell r="B1029">
            <v>0</v>
          </cell>
          <cell r="C1029">
            <v>13.299999999999999</v>
          </cell>
          <cell r="D1029">
            <v>0</v>
          </cell>
          <cell r="E1029">
            <v>13.299999999999999</v>
          </cell>
          <cell r="F1029">
            <v>13.299999999999999</v>
          </cell>
          <cell r="G1029">
            <v>13.299999999999999</v>
          </cell>
        </row>
        <row r="1030">
          <cell r="A1030">
            <v>41688</v>
          </cell>
          <cell r="B1030">
            <v>0.5</v>
          </cell>
          <cell r="C1030">
            <v>1.7</v>
          </cell>
          <cell r="D1030">
            <v>0.5</v>
          </cell>
          <cell r="E1030">
            <v>1.2</v>
          </cell>
          <cell r="F1030">
            <v>1.2</v>
          </cell>
          <cell r="G1030">
            <v>1.7</v>
          </cell>
        </row>
        <row r="1031">
          <cell r="A1031">
            <v>41689</v>
          </cell>
          <cell r="B1031">
            <v>0</v>
          </cell>
          <cell r="C1031">
            <v>0.5</v>
          </cell>
          <cell r="D1031">
            <v>0</v>
          </cell>
          <cell r="E1031">
            <v>0.5</v>
          </cell>
          <cell r="F1031">
            <v>0.5</v>
          </cell>
          <cell r="G1031">
            <v>0.5</v>
          </cell>
        </row>
        <row r="1032">
          <cell r="A1032">
            <v>41690</v>
          </cell>
          <cell r="B1032">
            <v>0.8</v>
          </cell>
          <cell r="C1032">
            <v>1.3</v>
          </cell>
          <cell r="D1032">
            <v>0.8</v>
          </cell>
          <cell r="E1032">
            <v>0.5</v>
          </cell>
          <cell r="F1032">
            <v>0.5</v>
          </cell>
          <cell r="G1032">
            <v>1.3</v>
          </cell>
        </row>
        <row r="1033">
          <cell r="A1033">
            <v>41691</v>
          </cell>
          <cell r="B1033">
            <v>0</v>
          </cell>
          <cell r="C1033">
            <v>1.3</v>
          </cell>
          <cell r="D1033">
            <v>0</v>
          </cell>
          <cell r="E1033">
            <v>1.3</v>
          </cell>
          <cell r="F1033">
            <v>1.3</v>
          </cell>
          <cell r="G1033">
            <v>1.3</v>
          </cell>
        </row>
        <row r="1034">
          <cell r="A1034">
            <v>41692</v>
          </cell>
          <cell r="B1034">
            <v>0</v>
          </cell>
          <cell r="C1034">
            <v>1.3</v>
          </cell>
          <cell r="D1034">
            <v>0</v>
          </cell>
          <cell r="E1034">
            <v>1.3</v>
          </cell>
          <cell r="F1034">
            <v>1.3</v>
          </cell>
          <cell r="G1034">
            <v>1.3</v>
          </cell>
        </row>
        <row r="1035">
          <cell r="A1035">
            <v>41693</v>
          </cell>
          <cell r="B1035">
            <v>0</v>
          </cell>
          <cell r="C1035">
            <v>1.3</v>
          </cell>
          <cell r="D1035">
            <v>0</v>
          </cell>
          <cell r="E1035">
            <v>1.3</v>
          </cell>
          <cell r="F1035">
            <v>1.3</v>
          </cell>
          <cell r="G1035">
            <v>1.3</v>
          </cell>
        </row>
        <row r="1036">
          <cell r="A1036">
            <v>41694</v>
          </cell>
          <cell r="B1036">
            <v>0</v>
          </cell>
          <cell r="C1036">
            <v>1.3</v>
          </cell>
          <cell r="D1036">
            <v>0</v>
          </cell>
          <cell r="E1036">
            <v>1.3</v>
          </cell>
          <cell r="F1036">
            <v>1.3</v>
          </cell>
          <cell r="G1036">
            <v>1.3</v>
          </cell>
        </row>
        <row r="1037">
          <cell r="A1037">
            <v>41695</v>
          </cell>
          <cell r="B1037">
            <v>0</v>
          </cell>
          <cell r="C1037">
            <v>1.3</v>
          </cell>
          <cell r="D1037">
            <v>0</v>
          </cell>
          <cell r="E1037">
            <v>1.3</v>
          </cell>
          <cell r="F1037">
            <v>1.3</v>
          </cell>
          <cell r="G1037">
            <v>1.3</v>
          </cell>
        </row>
        <row r="1038">
          <cell r="A1038">
            <v>41696</v>
          </cell>
          <cell r="B1038">
            <v>0</v>
          </cell>
          <cell r="C1038">
            <v>1.3</v>
          </cell>
          <cell r="D1038">
            <v>0</v>
          </cell>
          <cell r="E1038">
            <v>1.3</v>
          </cell>
          <cell r="F1038">
            <v>1.3</v>
          </cell>
          <cell r="G1038">
            <v>1.3</v>
          </cell>
        </row>
        <row r="1039">
          <cell r="A1039">
            <v>41697</v>
          </cell>
          <cell r="B1039">
            <v>0</v>
          </cell>
          <cell r="C1039">
            <v>1.3</v>
          </cell>
          <cell r="D1039">
            <v>0</v>
          </cell>
          <cell r="E1039">
            <v>1.3</v>
          </cell>
          <cell r="F1039">
            <v>1.3</v>
          </cell>
          <cell r="G1039">
            <v>1.3</v>
          </cell>
        </row>
        <row r="1040">
          <cell r="A1040">
            <v>41698</v>
          </cell>
          <cell r="B1040" t="str">
            <v>0</v>
          </cell>
          <cell r="C1040">
            <v>0.8</v>
          </cell>
          <cell r="D1040" t="str">
            <v>NA</v>
          </cell>
          <cell r="E1040">
            <v>0.8</v>
          </cell>
          <cell r="F1040">
            <v>0.8</v>
          </cell>
          <cell r="G1040" t="str">
            <v>NA</v>
          </cell>
        </row>
        <row r="1041">
          <cell r="A1041">
            <v>41699</v>
          </cell>
          <cell r="B1041" t="str">
            <v>0</v>
          </cell>
          <cell r="C1041">
            <v>0.8</v>
          </cell>
          <cell r="D1041" t="str">
            <v>NA</v>
          </cell>
          <cell r="E1041" t="str">
            <v>NA</v>
          </cell>
          <cell r="F1041">
            <v>0.8</v>
          </cell>
          <cell r="G1041" t="str">
            <v>NA</v>
          </cell>
        </row>
        <row r="1042">
          <cell r="A1042">
            <v>41700</v>
          </cell>
          <cell r="B1042">
            <v>0</v>
          </cell>
          <cell r="C1042">
            <v>0</v>
          </cell>
          <cell r="D1042">
            <v>0</v>
          </cell>
          <cell r="E1042" t="str">
            <v>NA</v>
          </cell>
          <cell r="F1042">
            <v>0</v>
          </cell>
          <cell r="G1042" t="str">
            <v>NA</v>
          </cell>
        </row>
        <row r="1043">
          <cell r="A1043">
            <v>41701</v>
          </cell>
          <cell r="B1043">
            <v>0</v>
          </cell>
          <cell r="C1043">
            <v>0</v>
          </cell>
          <cell r="D1043">
            <v>0</v>
          </cell>
          <cell r="E1043" t="str">
            <v>NA</v>
          </cell>
          <cell r="F1043">
            <v>0</v>
          </cell>
          <cell r="G1043" t="str">
            <v>NA</v>
          </cell>
        </row>
        <row r="1044">
          <cell r="A1044">
            <v>41702</v>
          </cell>
          <cell r="B1044">
            <v>0</v>
          </cell>
          <cell r="C1044">
            <v>0</v>
          </cell>
          <cell r="D1044">
            <v>0</v>
          </cell>
          <cell r="E1044" t="str">
            <v>NA</v>
          </cell>
          <cell r="F1044">
            <v>0</v>
          </cell>
          <cell r="G1044" t="str">
            <v>NA</v>
          </cell>
        </row>
        <row r="1045">
          <cell r="A1045">
            <v>41703</v>
          </cell>
          <cell r="B1045">
            <v>0</v>
          </cell>
          <cell r="C1045">
            <v>0</v>
          </cell>
          <cell r="D1045">
            <v>0</v>
          </cell>
          <cell r="E1045" t="str">
            <v>NA</v>
          </cell>
          <cell r="F1045">
            <v>0</v>
          </cell>
          <cell r="G1045" t="str">
            <v>NA</v>
          </cell>
        </row>
        <row r="1046">
          <cell r="A1046">
            <v>41704</v>
          </cell>
          <cell r="B1046">
            <v>0</v>
          </cell>
          <cell r="C1046">
            <v>0</v>
          </cell>
          <cell r="D1046">
            <v>0</v>
          </cell>
          <cell r="E1046" t="str">
            <v>NA</v>
          </cell>
          <cell r="F1046">
            <v>0</v>
          </cell>
          <cell r="G1046" t="str">
            <v>NA</v>
          </cell>
        </row>
        <row r="1047">
          <cell r="A1047">
            <v>41705</v>
          </cell>
          <cell r="B1047">
            <v>2</v>
          </cell>
          <cell r="C1047">
            <v>2</v>
          </cell>
          <cell r="D1047">
            <v>2</v>
          </cell>
          <cell r="E1047" t="str">
            <v>NA</v>
          </cell>
          <cell r="F1047">
            <v>0</v>
          </cell>
          <cell r="G1047" t="str">
            <v>NA</v>
          </cell>
        </row>
        <row r="1048">
          <cell r="A1048">
            <v>41706</v>
          </cell>
          <cell r="B1048">
            <v>0</v>
          </cell>
          <cell r="C1048">
            <v>2</v>
          </cell>
          <cell r="D1048">
            <v>0</v>
          </cell>
          <cell r="E1048" t="str">
            <v>NA</v>
          </cell>
          <cell r="F1048">
            <v>2</v>
          </cell>
          <cell r="G1048" t="str">
            <v>NA</v>
          </cell>
        </row>
        <row r="1049">
          <cell r="A1049">
            <v>41707</v>
          </cell>
          <cell r="B1049">
            <v>0</v>
          </cell>
          <cell r="C1049">
            <v>2</v>
          </cell>
          <cell r="D1049">
            <v>0</v>
          </cell>
          <cell r="E1049" t="str">
            <v>NA</v>
          </cell>
          <cell r="F1049">
            <v>2</v>
          </cell>
          <cell r="G1049" t="str">
            <v>NA</v>
          </cell>
        </row>
        <row r="1050">
          <cell r="A1050">
            <v>41708</v>
          </cell>
          <cell r="B1050">
            <v>0</v>
          </cell>
          <cell r="C1050">
            <v>2</v>
          </cell>
          <cell r="D1050">
            <v>0</v>
          </cell>
          <cell r="E1050" t="str">
            <v>NA</v>
          </cell>
          <cell r="F1050">
            <v>2</v>
          </cell>
          <cell r="G1050" t="str">
            <v>NA</v>
          </cell>
        </row>
        <row r="1051">
          <cell r="A1051">
            <v>41709</v>
          </cell>
          <cell r="B1051">
            <v>0</v>
          </cell>
          <cell r="C1051">
            <v>2</v>
          </cell>
          <cell r="D1051">
            <v>0</v>
          </cell>
          <cell r="E1051">
            <v>2</v>
          </cell>
          <cell r="F1051">
            <v>2</v>
          </cell>
          <cell r="G1051">
            <v>2</v>
          </cell>
        </row>
        <row r="1052">
          <cell r="A1052">
            <v>41710</v>
          </cell>
          <cell r="B1052">
            <v>0</v>
          </cell>
          <cell r="C1052">
            <v>2</v>
          </cell>
          <cell r="D1052">
            <v>0</v>
          </cell>
          <cell r="E1052">
            <v>2</v>
          </cell>
          <cell r="F1052">
            <v>2</v>
          </cell>
          <cell r="G1052">
            <v>2</v>
          </cell>
        </row>
        <row r="1053">
          <cell r="A1053">
            <v>41711</v>
          </cell>
          <cell r="B1053">
            <v>6</v>
          </cell>
          <cell r="C1053">
            <v>8</v>
          </cell>
          <cell r="D1053">
            <v>6</v>
          </cell>
          <cell r="E1053">
            <v>2</v>
          </cell>
          <cell r="F1053">
            <v>2</v>
          </cell>
          <cell r="G1053">
            <v>8</v>
          </cell>
        </row>
        <row r="1054">
          <cell r="A1054">
            <v>41712</v>
          </cell>
          <cell r="B1054">
            <v>23.7</v>
          </cell>
          <cell r="C1054">
            <v>31.7</v>
          </cell>
          <cell r="D1054">
            <v>23.7</v>
          </cell>
          <cell r="E1054">
            <v>8</v>
          </cell>
          <cell r="F1054">
            <v>8</v>
          </cell>
          <cell r="G1054">
            <v>31.7</v>
          </cell>
        </row>
        <row r="1055">
          <cell r="A1055">
            <v>41713</v>
          </cell>
          <cell r="B1055">
            <v>7.8</v>
          </cell>
          <cell r="C1055">
            <v>39.5</v>
          </cell>
          <cell r="D1055">
            <v>7.8</v>
          </cell>
          <cell r="E1055">
            <v>31.7</v>
          </cell>
          <cell r="F1055">
            <v>31.7</v>
          </cell>
          <cell r="G1055">
            <v>39.5</v>
          </cell>
        </row>
        <row r="1056">
          <cell r="A1056">
            <v>41714</v>
          </cell>
          <cell r="B1056">
            <v>0.2</v>
          </cell>
          <cell r="C1056">
            <v>39.700000000000003</v>
          </cell>
          <cell r="D1056">
            <v>0.2</v>
          </cell>
          <cell r="E1056">
            <v>39.5</v>
          </cell>
          <cell r="F1056">
            <v>39.5</v>
          </cell>
          <cell r="G1056">
            <v>39.700000000000003</v>
          </cell>
        </row>
        <row r="1057">
          <cell r="A1057">
            <v>41715</v>
          </cell>
          <cell r="B1057">
            <v>0.1</v>
          </cell>
          <cell r="C1057">
            <v>37.800000000000004</v>
          </cell>
          <cell r="D1057">
            <v>0.1</v>
          </cell>
          <cell r="E1057">
            <v>37.700000000000003</v>
          </cell>
          <cell r="F1057">
            <v>37.700000000000003</v>
          </cell>
          <cell r="G1057">
            <v>37.800000000000004</v>
          </cell>
        </row>
        <row r="1058">
          <cell r="A1058">
            <v>41716</v>
          </cell>
          <cell r="B1058">
            <v>5.3</v>
          </cell>
          <cell r="C1058">
            <v>43.1</v>
          </cell>
          <cell r="D1058">
            <v>5.3</v>
          </cell>
          <cell r="E1058">
            <v>37.800000000000004</v>
          </cell>
          <cell r="F1058">
            <v>37.800000000000004</v>
          </cell>
          <cell r="G1058">
            <v>43.1</v>
          </cell>
        </row>
        <row r="1059">
          <cell r="A1059">
            <v>41717</v>
          </cell>
          <cell r="B1059">
            <v>0</v>
          </cell>
          <cell r="C1059">
            <v>43.1</v>
          </cell>
          <cell r="D1059">
            <v>0</v>
          </cell>
          <cell r="E1059">
            <v>43.1</v>
          </cell>
          <cell r="F1059">
            <v>43.1</v>
          </cell>
          <cell r="G1059">
            <v>43.1</v>
          </cell>
        </row>
        <row r="1060">
          <cell r="A1060">
            <v>41718</v>
          </cell>
          <cell r="B1060">
            <v>0</v>
          </cell>
          <cell r="C1060">
            <v>43.1</v>
          </cell>
          <cell r="D1060">
            <v>0</v>
          </cell>
          <cell r="E1060">
            <v>43.1</v>
          </cell>
          <cell r="F1060">
            <v>43.1</v>
          </cell>
          <cell r="G1060">
            <v>43.1</v>
          </cell>
        </row>
        <row r="1061">
          <cell r="A1061">
            <v>41719</v>
          </cell>
          <cell r="B1061">
            <v>0</v>
          </cell>
          <cell r="C1061">
            <v>43.1</v>
          </cell>
          <cell r="D1061">
            <v>0</v>
          </cell>
          <cell r="E1061">
            <v>43.1</v>
          </cell>
          <cell r="F1061">
            <v>43.1</v>
          </cell>
          <cell r="G1061">
            <v>43.1</v>
          </cell>
        </row>
        <row r="1062">
          <cell r="A1062">
            <v>41720</v>
          </cell>
          <cell r="B1062">
            <v>0</v>
          </cell>
          <cell r="C1062">
            <v>43.1</v>
          </cell>
          <cell r="D1062">
            <v>0</v>
          </cell>
          <cell r="E1062">
            <v>43.1</v>
          </cell>
          <cell r="F1062">
            <v>43.1</v>
          </cell>
          <cell r="G1062">
            <v>43.1</v>
          </cell>
        </row>
        <row r="1063">
          <cell r="A1063">
            <v>41721</v>
          </cell>
          <cell r="B1063">
            <v>0</v>
          </cell>
          <cell r="C1063">
            <v>37.1</v>
          </cell>
          <cell r="D1063">
            <v>0</v>
          </cell>
          <cell r="E1063">
            <v>37.1</v>
          </cell>
          <cell r="F1063">
            <v>37.1</v>
          </cell>
          <cell r="G1063">
            <v>37.1</v>
          </cell>
        </row>
        <row r="1064">
          <cell r="A1064">
            <v>41722</v>
          </cell>
          <cell r="B1064">
            <v>0</v>
          </cell>
          <cell r="C1064">
            <v>13.399999999999999</v>
          </cell>
          <cell r="D1064">
            <v>0</v>
          </cell>
          <cell r="E1064">
            <v>13.399999999999999</v>
          </cell>
          <cell r="F1064">
            <v>13.399999999999999</v>
          </cell>
          <cell r="G1064">
            <v>13.399999999999999</v>
          </cell>
        </row>
        <row r="1065">
          <cell r="A1065">
            <v>41723</v>
          </cell>
          <cell r="B1065">
            <v>0</v>
          </cell>
          <cell r="C1065">
            <v>5.6</v>
          </cell>
          <cell r="D1065">
            <v>0</v>
          </cell>
          <cell r="E1065">
            <v>5.6</v>
          </cell>
          <cell r="F1065">
            <v>5.6</v>
          </cell>
          <cell r="G1065">
            <v>5.6</v>
          </cell>
        </row>
        <row r="1066">
          <cell r="A1066">
            <v>41724</v>
          </cell>
          <cell r="B1066">
            <v>5.2</v>
          </cell>
          <cell r="C1066">
            <v>10.6</v>
          </cell>
          <cell r="D1066">
            <v>5.2</v>
          </cell>
          <cell r="E1066">
            <v>5.3999999999999995</v>
          </cell>
          <cell r="F1066">
            <v>5.3999999999999995</v>
          </cell>
          <cell r="G1066">
            <v>10.6</v>
          </cell>
        </row>
        <row r="1067">
          <cell r="A1067">
            <v>41725</v>
          </cell>
          <cell r="B1067">
            <v>0</v>
          </cell>
          <cell r="C1067">
            <v>10.5</v>
          </cell>
          <cell r="D1067">
            <v>0</v>
          </cell>
          <cell r="E1067">
            <v>10.5</v>
          </cell>
          <cell r="F1067">
            <v>10.5</v>
          </cell>
          <cell r="G1067">
            <v>10.5</v>
          </cell>
        </row>
        <row r="1068">
          <cell r="A1068">
            <v>41726</v>
          </cell>
          <cell r="B1068">
            <v>0.1</v>
          </cell>
          <cell r="C1068">
            <v>5.3</v>
          </cell>
          <cell r="D1068">
            <v>0.1</v>
          </cell>
          <cell r="E1068">
            <v>5.2</v>
          </cell>
          <cell r="F1068">
            <v>5.2</v>
          </cell>
          <cell r="G1068">
            <v>5.3</v>
          </cell>
        </row>
        <row r="1069">
          <cell r="A1069">
            <v>41727</v>
          </cell>
          <cell r="B1069">
            <v>2.6</v>
          </cell>
          <cell r="C1069">
            <v>7.9</v>
          </cell>
          <cell r="D1069">
            <v>2.6</v>
          </cell>
          <cell r="E1069">
            <v>5.3</v>
          </cell>
          <cell r="F1069">
            <v>5.3</v>
          </cell>
          <cell r="G1069">
            <v>7.9</v>
          </cell>
        </row>
        <row r="1070">
          <cell r="A1070">
            <v>41728</v>
          </cell>
          <cell r="B1070" t="str">
            <v>0</v>
          </cell>
          <cell r="C1070">
            <v>7.9</v>
          </cell>
          <cell r="D1070" t="str">
            <v>NA</v>
          </cell>
          <cell r="E1070">
            <v>7.9</v>
          </cell>
          <cell r="F1070">
            <v>7.9</v>
          </cell>
          <cell r="G1070" t="str">
            <v>NA</v>
          </cell>
        </row>
        <row r="1071">
          <cell r="A1071">
            <v>41729</v>
          </cell>
          <cell r="B1071" t="str">
            <v>0</v>
          </cell>
          <cell r="C1071">
            <v>7.9</v>
          </cell>
          <cell r="D1071" t="str">
            <v>NA</v>
          </cell>
          <cell r="E1071" t="str">
            <v>NA</v>
          </cell>
          <cell r="F1071">
            <v>7.9</v>
          </cell>
          <cell r="G1071" t="str">
            <v>NA</v>
          </cell>
        </row>
        <row r="1072">
          <cell r="A1072">
            <v>41730</v>
          </cell>
          <cell r="B1072" t="str">
            <v>0</v>
          </cell>
          <cell r="C1072">
            <v>7.9</v>
          </cell>
          <cell r="D1072" t="str">
            <v>NA</v>
          </cell>
          <cell r="E1072" t="str">
            <v>NA</v>
          </cell>
          <cell r="F1072">
            <v>7.9</v>
          </cell>
          <cell r="G1072" t="str">
            <v>NA</v>
          </cell>
        </row>
        <row r="1073">
          <cell r="A1073">
            <v>41731</v>
          </cell>
          <cell r="B1073">
            <v>0</v>
          </cell>
          <cell r="C1073">
            <v>7.9</v>
          </cell>
          <cell r="D1073">
            <v>0</v>
          </cell>
          <cell r="E1073" t="str">
            <v>NA</v>
          </cell>
          <cell r="F1073">
            <v>7.9</v>
          </cell>
          <cell r="G1073" t="str">
            <v>NA</v>
          </cell>
        </row>
        <row r="1074">
          <cell r="A1074">
            <v>41732</v>
          </cell>
          <cell r="B1074">
            <v>6.4</v>
          </cell>
          <cell r="C1074">
            <v>14.3</v>
          </cell>
          <cell r="D1074">
            <v>6.4</v>
          </cell>
          <cell r="E1074" t="str">
            <v>NA</v>
          </cell>
          <cell r="F1074">
            <v>7.9</v>
          </cell>
          <cell r="G1074" t="str">
            <v>NA</v>
          </cell>
        </row>
        <row r="1075">
          <cell r="A1075">
            <v>41733</v>
          </cell>
          <cell r="B1075">
            <v>0</v>
          </cell>
          <cell r="C1075">
            <v>14.3</v>
          </cell>
          <cell r="D1075">
            <v>0</v>
          </cell>
          <cell r="E1075" t="str">
            <v>NA</v>
          </cell>
          <cell r="F1075">
            <v>14.3</v>
          </cell>
          <cell r="G1075" t="str">
            <v>NA</v>
          </cell>
        </row>
        <row r="1076">
          <cell r="A1076">
            <v>41734</v>
          </cell>
          <cell r="B1076">
            <v>0</v>
          </cell>
          <cell r="C1076">
            <v>9.1000000000000014</v>
          </cell>
          <cell r="D1076">
            <v>0</v>
          </cell>
          <cell r="E1076" t="str">
            <v>NA</v>
          </cell>
          <cell r="F1076">
            <v>9.1000000000000014</v>
          </cell>
          <cell r="G1076" t="str">
            <v>NA</v>
          </cell>
        </row>
        <row r="1077">
          <cell r="A1077">
            <v>41735</v>
          </cell>
          <cell r="B1077">
            <v>0</v>
          </cell>
          <cell r="C1077">
            <v>9.1000000000000014</v>
          </cell>
          <cell r="D1077">
            <v>0</v>
          </cell>
          <cell r="E1077" t="str">
            <v>NA</v>
          </cell>
          <cell r="F1077">
            <v>9.1000000000000014</v>
          </cell>
          <cell r="G1077" t="str">
            <v>NA</v>
          </cell>
        </row>
        <row r="1078">
          <cell r="A1078">
            <v>41736</v>
          </cell>
          <cell r="B1078">
            <v>6.9</v>
          </cell>
          <cell r="C1078">
            <v>15.9</v>
          </cell>
          <cell r="D1078">
            <v>6.9</v>
          </cell>
          <cell r="E1078" t="str">
            <v>NA</v>
          </cell>
          <cell r="F1078">
            <v>9</v>
          </cell>
          <cell r="G1078" t="str">
            <v>NA</v>
          </cell>
        </row>
        <row r="1079">
          <cell r="A1079">
            <v>41737</v>
          </cell>
          <cell r="B1079">
            <v>0.1</v>
          </cell>
          <cell r="C1079">
            <v>13.4</v>
          </cell>
          <cell r="D1079">
            <v>0.1</v>
          </cell>
          <cell r="E1079" t="str">
            <v>NA</v>
          </cell>
          <cell r="F1079">
            <v>13.3</v>
          </cell>
          <cell r="G1079" t="str">
            <v>NA</v>
          </cell>
        </row>
        <row r="1080">
          <cell r="A1080">
            <v>41738</v>
          </cell>
          <cell r="B1080">
            <v>0</v>
          </cell>
          <cell r="C1080">
            <v>13.4</v>
          </cell>
          <cell r="D1080">
            <v>0</v>
          </cell>
          <cell r="E1080" t="str">
            <v>NA</v>
          </cell>
          <cell r="F1080">
            <v>13.4</v>
          </cell>
          <cell r="G1080" t="str">
            <v>NA</v>
          </cell>
        </row>
        <row r="1081">
          <cell r="A1081">
            <v>41739</v>
          </cell>
          <cell r="B1081">
            <v>0</v>
          </cell>
          <cell r="C1081">
            <v>13.4</v>
          </cell>
          <cell r="D1081">
            <v>0</v>
          </cell>
          <cell r="E1081" t="str">
            <v>NA</v>
          </cell>
          <cell r="F1081">
            <v>13.4</v>
          </cell>
          <cell r="G1081" t="str">
            <v>NA</v>
          </cell>
        </row>
        <row r="1082">
          <cell r="A1082">
            <v>41740</v>
          </cell>
          <cell r="B1082">
            <v>0</v>
          </cell>
          <cell r="C1082">
            <v>13.4</v>
          </cell>
          <cell r="D1082">
            <v>0</v>
          </cell>
          <cell r="E1082">
            <v>13.4</v>
          </cell>
          <cell r="F1082">
            <v>13.4</v>
          </cell>
          <cell r="G1082">
            <v>13.4</v>
          </cell>
        </row>
        <row r="1083">
          <cell r="A1083">
            <v>41741</v>
          </cell>
          <cell r="B1083">
            <v>0</v>
          </cell>
          <cell r="C1083">
            <v>13.4</v>
          </cell>
          <cell r="D1083">
            <v>0</v>
          </cell>
          <cell r="E1083">
            <v>13.4</v>
          </cell>
          <cell r="F1083">
            <v>13.4</v>
          </cell>
          <cell r="G1083">
            <v>13.4</v>
          </cell>
        </row>
        <row r="1084">
          <cell r="A1084">
            <v>41742</v>
          </cell>
          <cell r="B1084">
            <v>0</v>
          </cell>
          <cell r="C1084">
            <v>7</v>
          </cell>
          <cell r="D1084">
            <v>0</v>
          </cell>
          <cell r="E1084">
            <v>7</v>
          </cell>
          <cell r="F1084">
            <v>7</v>
          </cell>
          <cell r="G1084">
            <v>7</v>
          </cell>
        </row>
        <row r="1085">
          <cell r="A1085">
            <v>41743</v>
          </cell>
          <cell r="B1085">
            <v>0.1</v>
          </cell>
          <cell r="C1085">
            <v>7.1</v>
          </cell>
          <cell r="D1085">
            <v>0.1</v>
          </cell>
          <cell r="E1085">
            <v>7</v>
          </cell>
          <cell r="F1085">
            <v>7</v>
          </cell>
          <cell r="G1085">
            <v>7.1</v>
          </cell>
        </row>
        <row r="1086">
          <cell r="A1086">
            <v>41744</v>
          </cell>
          <cell r="B1086">
            <v>0</v>
          </cell>
          <cell r="C1086">
            <v>7.1</v>
          </cell>
          <cell r="D1086">
            <v>0</v>
          </cell>
          <cell r="E1086">
            <v>7.1</v>
          </cell>
          <cell r="F1086">
            <v>7.1</v>
          </cell>
          <cell r="G1086">
            <v>7.1</v>
          </cell>
        </row>
        <row r="1087">
          <cell r="A1087">
            <v>41745</v>
          </cell>
          <cell r="B1087">
            <v>0.2</v>
          </cell>
          <cell r="C1087">
            <v>7.3</v>
          </cell>
          <cell r="D1087">
            <v>0.2</v>
          </cell>
          <cell r="E1087">
            <v>7.1</v>
          </cell>
          <cell r="F1087">
            <v>7.1</v>
          </cell>
          <cell r="G1087">
            <v>7.3</v>
          </cell>
        </row>
        <row r="1088">
          <cell r="A1088">
            <v>41746</v>
          </cell>
          <cell r="B1088">
            <v>0</v>
          </cell>
          <cell r="C1088">
            <v>0.4</v>
          </cell>
          <cell r="D1088">
            <v>0</v>
          </cell>
          <cell r="E1088">
            <v>0.4</v>
          </cell>
          <cell r="F1088">
            <v>0.4</v>
          </cell>
          <cell r="G1088">
            <v>0.4</v>
          </cell>
        </row>
        <row r="1089">
          <cell r="A1089">
            <v>41747</v>
          </cell>
          <cell r="B1089">
            <v>1</v>
          </cell>
          <cell r="C1089">
            <v>1.3</v>
          </cell>
          <cell r="D1089">
            <v>1</v>
          </cell>
          <cell r="E1089">
            <v>0.30000000000000004</v>
          </cell>
          <cell r="F1089">
            <v>0.30000000000000004</v>
          </cell>
          <cell r="G1089">
            <v>1.3</v>
          </cell>
        </row>
        <row r="1090">
          <cell r="A1090">
            <v>41748</v>
          </cell>
          <cell r="B1090">
            <v>1</v>
          </cell>
          <cell r="C1090">
            <v>2.2999999999999998</v>
          </cell>
          <cell r="D1090">
            <v>1</v>
          </cell>
          <cell r="E1090">
            <v>1.3</v>
          </cell>
          <cell r="F1090">
            <v>1.3</v>
          </cell>
          <cell r="G1090">
            <v>2.2999999999999998</v>
          </cell>
        </row>
        <row r="1091">
          <cell r="A1091">
            <v>41749</v>
          </cell>
          <cell r="B1091">
            <v>0</v>
          </cell>
          <cell r="C1091">
            <v>2.2999999999999998</v>
          </cell>
          <cell r="D1091">
            <v>0</v>
          </cell>
          <cell r="E1091">
            <v>2.2999999999999998</v>
          </cell>
          <cell r="F1091">
            <v>2.2999999999999998</v>
          </cell>
          <cell r="G1091">
            <v>2.2999999999999998</v>
          </cell>
        </row>
        <row r="1092">
          <cell r="A1092">
            <v>41750</v>
          </cell>
          <cell r="B1092">
            <v>0</v>
          </cell>
          <cell r="C1092">
            <v>2.2999999999999998</v>
          </cell>
          <cell r="D1092">
            <v>0</v>
          </cell>
          <cell r="E1092">
            <v>2.2999999999999998</v>
          </cell>
          <cell r="F1092">
            <v>2.2999999999999998</v>
          </cell>
          <cell r="G1092">
            <v>2.2999999999999998</v>
          </cell>
        </row>
        <row r="1093">
          <cell r="A1093">
            <v>41751</v>
          </cell>
          <cell r="B1093">
            <v>0</v>
          </cell>
          <cell r="C1093">
            <v>2.2999999999999998</v>
          </cell>
          <cell r="D1093">
            <v>0</v>
          </cell>
          <cell r="E1093">
            <v>2.2999999999999998</v>
          </cell>
          <cell r="F1093">
            <v>2.2999999999999998</v>
          </cell>
          <cell r="G1093">
            <v>2.2999999999999998</v>
          </cell>
        </row>
        <row r="1094">
          <cell r="A1094">
            <v>41752</v>
          </cell>
          <cell r="B1094">
            <v>0</v>
          </cell>
          <cell r="C1094">
            <v>2.2999999999999998</v>
          </cell>
          <cell r="D1094">
            <v>0</v>
          </cell>
          <cell r="E1094">
            <v>2.2999999999999998</v>
          </cell>
          <cell r="F1094">
            <v>2.2999999999999998</v>
          </cell>
          <cell r="G1094">
            <v>2.2999999999999998</v>
          </cell>
        </row>
        <row r="1095">
          <cell r="A1095">
            <v>41753</v>
          </cell>
          <cell r="B1095">
            <v>0</v>
          </cell>
          <cell r="C1095">
            <v>2.2000000000000002</v>
          </cell>
          <cell r="D1095">
            <v>0</v>
          </cell>
          <cell r="E1095">
            <v>2.2000000000000002</v>
          </cell>
          <cell r="F1095">
            <v>2.2000000000000002</v>
          </cell>
          <cell r="G1095">
            <v>2.2000000000000002</v>
          </cell>
        </row>
        <row r="1096">
          <cell r="A1096">
            <v>41754</v>
          </cell>
          <cell r="B1096">
            <v>0</v>
          </cell>
          <cell r="C1096">
            <v>2.2000000000000002</v>
          </cell>
          <cell r="D1096">
            <v>0</v>
          </cell>
          <cell r="E1096">
            <v>2.2000000000000002</v>
          </cell>
          <cell r="F1096">
            <v>2.2000000000000002</v>
          </cell>
          <cell r="G1096">
            <v>2.2000000000000002</v>
          </cell>
        </row>
        <row r="1097">
          <cell r="A1097">
            <v>41755</v>
          </cell>
          <cell r="B1097">
            <v>0</v>
          </cell>
          <cell r="C1097">
            <v>2</v>
          </cell>
          <cell r="D1097">
            <v>0</v>
          </cell>
          <cell r="E1097">
            <v>2</v>
          </cell>
          <cell r="F1097">
            <v>2</v>
          </cell>
          <cell r="G1097">
            <v>2</v>
          </cell>
        </row>
        <row r="1098">
          <cell r="A1098">
            <v>41756</v>
          </cell>
          <cell r="B1098">
            <v>0</v>
          </cell>
          <cell r="C1098">
            <v>2</v>
          </cell>
          <cell r="D1098">
            <v>0</v>
          </cell>
          <cell r="E1098">
            <v>2</v>
          </cell>
          <cell r="F1098">
            <v>2</v>
          </cell>
          <cell r="G1098">
            <v>2</v>
          </cell>
        </row>
        <row r="1099">
          <cell r="A1099">
            <v>41757</v>
          </cell>
          <cell r="B1099">
            <v>0</v>
          </cell>
          <cell r="C1099">
            <v>1</v>
          </cell>
          <cell r="D1099">
            <v>0</v>
          </cell>
          <cell r="E1099">
            <v>1</v>
          </cell>
          <cell r="F1099">
            <v>1</v>
          </cell>
          <cell r="G1099">
            <v>1</v>
          </cell>
        </row>
        <row r="1100">
          <cell r="A1100">
            <v>41758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A1101">
            <v>41759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A1102">
            <v>41760</v>
          </cell>
          <cell r="B1102">
            <v>0.2</v>
          </cell>
          <cell r="C1102">
            <v>0.2</v>
          </cell>
          <cell r="D1102">
            <v>0.2</v>
          </cell>
          <cell r="E1102">
            <v>0</v>
          </cell>
          <cell r="F1102">
            <v>0</v>
          </cell>
          <cell r="G1102">
            <v>0.2</v>
          </cell>
        </row>
        <row r="1103">
          <cell r="A1103">
            <v>41761</v>
          </cell>
          <cell r="B1103">
            <v>9.4</v>
          </cell>
          <cell r="C1103">
            <v>9.6</v>
          </cell>
          <cell r="D1103">
            <v>9.4</v>
          </cell>
          <cell r="E1103">
            <v>0.2</v>
          </cell>
          <cell r="F1103">
            <v>0.2</v>
          </cell>
          <cell r="G1103">
            <v>9.6</v>
          </cell>
        </row>
        <row r="1104">
          <cell r="A1104">
            <v>41762</v>
          </cell>
          <cell r="B1104">
            <v>0.4</v>
          </cell>
          <cell r="C1104">
            <v>10</v>
          </cell>
          <cell r="D1104">
            <v>0.4</v>
          </cell>
          <cell r="E1104">
            <v>9.6</v>
          </cell>
          <cell r="F1104">
            <v>9.6</v>
          </cell>
          <cell r="G1104">
            <v>10</v>
          </cell>
        </row>
        <row r="1105">
          <cell r="A1105">
            <v>41763</v>
          </cell>
          <cell r="B1105">
            <v>1.2</v>
          </cell>
          <cell r="C1105">
            <v>11.2</v>
          </cell>
          <cell r="D1105">
            <v>1.2</v>
          </cell>
          <cell r="E1105">
            <v>10</v>
          </cell>
          <cell r="F1105">
            <v>10</v>
          </cell>
          <cell r="G1105">
            <v>11.2</v>
          </cell>
        </row>
        <row r="1106">
          <cell r="A1106">
            <v>41764</v>
          </cell>
          <cell r="B1106">
            <v>0</v>
          </cell>
          <cell r="C1106">
            <v>11.2</v>
          </cell>
          <cell r="D1106">
            <v>0</v>
          </cell>
          <cell r="E1106">
            <v>11.2</v>
          </cell>
          <cell r="F1106">
            <v>11.2</v>
          </cell>
          <cell r="G1106">
            <v>11.2</v>
          </cell>
        </row>
        <row r="1107">
          <cell r="A1107">
            <v>41765</v>
          </cell>
          <cell r="B1107">
            <v>0.4</v>
          </cell>
          <cell r="C1107">
            <v>11.6</v>
          </cell>
          <cell r="D1107">
            <v>0.4</v>
          </cell>
          <cell r="E1107">
            <v>11.2</v>
          </cell>
          <cell r="F1107">
            <v>11.2</v>
          </cell>
          <cell r="G1107">
            <v>11.6</v>
          </cell>
        </row>
        <row r="1108">
          <cell r="A1108">
            <v>41766</v>
          </cell>
          <cell r="B1108" t="str">
            <v>0</v>
          </cell>
          <cell r="C1108">
            <v>11.6</v>
          </cell>
          <cell r="D1108" t="str">
            <v>NA</v>
          </cell>
          <cell r="E1108">
            <v>11.6</v>
          </cell>
          <cell r="F1108">
            <v>11.6</v>
          </cell>
          <cell r="G1108" t="str">
            <v>NA</v>
          </cell>
        </row>
        <row r="1109">
          <cell r="A1109">
            <v>41767</v>
          </cell>
          <cell r="B1109">
            <v>0</v>
          </cell>
          <cell r="C1109">
            <v>11.6</v>
          </cell>
          <cell r="D1109">
            <v>0</v>
          </cell>
          <cell r="E1109" t="str">
            <v>NA</v>
          </cell>
          <cell r="F1109">
            <v>11.6</v>
          </cell>
          <cell r="G1109" t="str">
            <v>NA</v>
          </cell>
        </row>
        <row r="1110">
          <cell r="A1110">
            <v>41768</v>
          </cell>
          <cell r="B1110">
            <v>0.9</v>
          </cell>
          <cell r="C1110">
            <v>12.5</v>
          </cell>
          <cell r="D1110">
            <v>0.9</v>
          </cell>
          <cell r="E1110" t="str">
            <v>NA</v>
          </cell>
          <cell r="F1110">
            <v>11.6</v>
          </cell>
          <cell r="G1110" t="str">
            <v>NA</v>
          </cell>
        </row>
        <row r="1111">
          <cell r="A1111">
            <v>41769</v>
          </cell>
          <cell r="B1111">
            <v>0</v>
          </cell>
          <cell r="C1111">
            <v>12.5</v>
          </cell>
          <cell r="D1111">
            <v>0</v>
          </cell>
          <cell r="E1111" t="str">
            <v>NA</v>
          </cell>
          <cell r="F1111">
            <v>12.5</v>
          </cell>
          <cell r="G1111" t="str">
            <v>NA</v>
          </cell>
        </row>
        <row r="1112">
          <cell r="A1112">
            <v>41770</v>
          </cell>
          <cell r="B1112">
            <v>4</v>
          </cell>
          <cell r="C1112">
            <v>16.3</v>
          </cell>
          <cell r="D1112">
            <v>4</v>
          </cell>
          <cell r="E1112" t="str">
            <v>NA</v>
          </cell>
          <cell r="F1112">
            <v>12.3</v>
          </cell>
          <cell r="G1112" t="str">
            <v>NA</v>
          </cell>
        </row>
        <row r="1113">
          <cell r="A1113">
            <v>41771</v>
          </cell>
          <cell r="B1113">
            <v>3.75</v>
          </cell>
          <cell r="C1113">
            <v>10.65</v>
          </cell>
          <cell r="D1113">
            <v>3.75</v>
          </cell>
          <cell r="E1113" t="str">
            <v>NA</v>
          </cell>
          <cell r="F1113">
            <v>6.9</v>
          </cell>
          <cell r="G1113" t="str">
            <v>NA</v>
          </cell>
        </row>
        <row r="1114">
          <cell r="A1114">
            <v>41772</v>
          </cell>
          <cell r="B1114">
            <v>0</v>
          </cell>
          <cell r="C1114">
            <v>10.25</v>
          </cell>
          <cell r="D1114">
            <v>0</v>
          </cell>
          <cell r="E1114" t="str">
            <v>NA</v>
          </cell>
          <cell r="F1114">
            <v>10.25</v>
          </cell>
          <cell r="G1114" t="str">
            <v>NA</v>
          </cell>
        </row>
        <row r="1115">
          <cell r="A1115">
            <v>41773</v>
          </cell>
          <cell r="B1115">
            <v>4</v>
          </cell>
          <cell r="C1115">
            <v>13.05</v>
          </cell>
          <cell r="D1115">
            <v>4</v>
          </cell>
          <cell r="E1115" t="str">
            <v>NA</v>
          </cell>
          <cell r="F1115">
            <v>9.0500000000000007</v>
          </cell>
          <cell r="G1115" t="str">
            <v>NA</v>
          </cell>
        </row>
        <row r="1116">
          <cell r="A1116">
            <v>41774</v>
          </cell>
          <cell r="B1116">
            <v>0.2</v>
          </cell>
          <cell r="C1116">
            <v>13.25</v>
          </cell>
          <cell r="D1116">
            <v>0.2</v>
          </cell>
          <cell r="E1116" t="str">
            <v>NA</v>
          </cell>
          <cell r="F1116">
            <v>13.05</v>
          </cell>
          <cell r="G1116" t="str">
            <v>NA</v>
          </cell>
        </row>
        <row r="1117">
          <cell r="A1117">
            <v>41775</v>
          </cell>
          <cell r="B1117">
            <v>0.1</v>
          </cell>
          <cell r="C1117">
            <v>12.95</v>
          </cell>
          <cell r="D1117">
            <v>0.1</v>
          </cell>
          <cell r="E1117" t="str">
            <v>NA</v>
          </cell>
          <cell r="F1117">
            <v>12.85</v>
          </cell>
          <cell r="G1117" t="str">
            <v>NA</v>
          </cell>
        </row>
        <row r="1118">
          <cell r="A1118">
            <v>41776</v>
          </cell>
          <cell r="B1118">
            <v>0</v>
          </cell>
          <cell r="C1118">
            <v>12.95</v>
          </cell>
          <cell r="D1118">
            <v>0</v>
          </cell>
          <cell r="E1118">
            <v>12.95</v>
          </cell>
          <cell r="F1118">
            <v>12.95</v>
          </cell>
          <cell r="G1118">
            <v>12.95</v>
          </cell>
        </row>
        <row r="1119">
          <cell r="A1119">
            <v>41777</v>
          </cell>
          <cell r="B1119">
            <v>0</v>
          </cell>
          <cell r="C1119">
            <v>12.95</v>
          </cell>
          <cell r="D1119">
            <v>0</v>
          </cell>
          <cell r="E1119">
            <v>12.95</v>
          </cell>
          <cell r="F1119">
            <v>12.95</v>
          </cell>
          <cell r="G1119">
            <v>12.95</v>
          </cell>
        </row>
        <row r="1120">
          <cell r="A1120">
            <v>41778</v>
          </cell>
          <cell r="B1120">
            <v>0</v>
          </cell>
          <cell r="C1120">
            <v>12.049999999999999</v>
          </cell>
          <cell r="D1120">
            <v>0</v>
          </cell>
          <cell r="E1120">
            <v>12.049999999999999</v>
          </cell>
          <cell r="F1120">
            <v>12.049999999999999</v>
          </cell>
          <cell r="G1120">
            <v>12.049999999999999</v>
          </cell>
        </row>
        <row r="1121">
          <cell r="A1121">
            <v>41779</v>
          </cell>
          <cell r="B1121">
            <v>2</v>
          </cell>
          <cell r="C1121">
            <v>14.049999999999999</v>
          </cell>
          <cell r="D1121">
            <v>2</v>
          </cell>
          <cell r="E1121">
            <v>12.049999999999999</v>
          </cell>
          <cell r="F1121">
            <v>12.049999999999999</v>
          </cell>
          <cell r="G1121">
            <v>14.049999999999999</v>
          </cell>
        </row>
        <row r="1122">
          <cell r="A1122">
            <v>41780</v>
          </cell>
          <cell r="B1122">
            <v>3.2</v>
          </cell>
          <cell r="C1122">
            <v>13.25</v>
          </cell>
          <cell r="D1122">
            <v>3.2</v>
          </cell>
          <cell r="E1122">
            <v>10.050000000000001</v>
          </cell>
          <cell r="F1122">
            <v>10.050000000000001</v>
          </cell>
          <cell r="G1122">
            <v>13.25</v>
          </cell>
        </row>
        <row r="1123">
          <cell r="A1123">
            <v>41781</v>
          </cell>
          <cell r="B1123">
            <v>4</v>
          </cell>
          <cell r="C1123">
            <v>13.5</v>
          </cell>
          <cell r="D1123">
            <v>4</v>
          </cell>
          <cell r="E1123">
            <v>9.5</v>
          </cell>
          <cell r="F1123">
            <v>9.5</v>
          </cell>
          <cell r="G1123">
            <v>13.5</v>
          </cell>
        </row>
        <row r="1124">
          <cell r="A1124">
            <v>41782</v>
          </cell>
          <cell r="B1124">
            <v>1.6</v>
          </cell>
          <cell r="C1124">
            <v>15.1</v>
          </cell>
          <cell r="D1124">
            <v>1.6</v>
          </cell>
          <cell r="E1124">
            <v>13.5</v>
          </cell>
          <cell r="F1124">
            <v>13.5</v>
          </cell>
          <cell r="G1124">
            <v>15.1</v>
          </cell>
        </row>
        <row r="1125">
          <cell r="A1125">
            <v>41783</v>
          </cell>
          <cell r="B1125">
            <v>0</v>
          </cell>
          <cell r="C1125">
            <v>11.1</v>
          </cell>
          <cell r="D1125">
            <v>0</v>
          </cell>
          <cell r="E1125">
            <v>11.1</v>
          </cell>
          <cell r="F1125">
            <v>11.1</v>
          </cell>
          <cell r="G1125">
            <v>11.1</v>
          </cell>
        </row>
        <row r="1126">
          <cell r="A1126">
            <v>41784</v>
          </cell>
          <cell r="B1126">
            <v>0</v>
          </cell>
          <cell r="C1126">
            <v>10.9</v>
          </cell>
          <cell r="D1126">
            <v>0</v>
          </cell>
          <cell r="E1126">
            <v>10.9</v>
          </cell>
          <cell r="F1126">
            <v>10.9</v>
          </cell>
          <cell r="G1126">
            <v>10.9</v>
          </cell>
        </row>
        <row r="1127">
          <cell r="A1127">
            <v>41785</v>
          </cell>
          <cell r="B1127">
            <v>0</v>
          </cell>
          <cell r="C1127">
            <v>10.799999999999999</v>
          </cell>
          <cell r="D1127">
            <v>0</v>
          </cell>
          <cell r="E1127">
            <v>10.799999999999999</v>
          </cell>
          <cell r="F1127">
            <v>10.799999999999999</v>
          </cell>
          <cell r="G1127">
            <v>10.799999999999999</v>
          </cell>
        </row>
        <row r="1128">
          <cell r="A1128">
            <v>41786</v>
          </cell>
          <cell r="B1128">
            <v>0</v>
          </cell>
          <cell r="C1128">
            <v>10.799999999999999</v>
          </cell>
          <cell r="D1128">
            <v>0</v>
          </cell>
          <cell r="E1128">
            <v>10.799999999999999</v>
          </cell>
          <cell r="F1128">
            <v>10.799999999999999</v>
          </cell>
          <cell r="G1128">
            <v>10.799999999999999</v>
          </cell>
        </row>
        <row r="1129">
          <cell r="A1129">
            <v>41787</v>
          </cell>
          <cell r="B1129" t="str">
            <v>0</v>
          </cell>
          <cell r="C1129">
            <v>10.799999999999999</v>
          </cell>
          <cell r="D1129" t="str">
            <v>NA</v>
          </cell>
          <cell r="E1129">
            <v>10.799999999999999</v>
          </cell>
          <cell r="F1129">
            <v>10.799999999999999</v>
          </cell>
          <cell r="G1129" t="str">
            <v>NA</v>
          </cell>
        </row>
        <row r="1130">
          <cell r="A1130">
            <v>41788</v>
          </cell>
          <cell r="B1130" t="str">
            <v>0</v>
          </cell>
          <cell r="C1130">
            <v>10.799999999999999</v>
          </cell>
          <cell r="D1130" t="str">
            <v>NA</v>
          </cell>
          <cell r="E1130" t="str">
            <v>NA</v>
          </cell>
          <cell r="F1130">
            <v>10.799999999999999</v>
          </cell>
          <cell r="G1130" t="str">
            <v>NA</v>
          </cell>
        </row>
        <row r="1131">
          <cell r="A1131">
            <v>41789</v>
          </cell>
          <cell r="B1131" t="str">
            <v>0</v>
          </cell>
          <cell r="C1131">
            <v>8.8000000000000007</v>
          </cell>
          <cell r="D1131" t="str">
            <v>NA</v>
          </cell>
          <cell r="E1131" t="str">
            <v>NA</v>
          </cell>
          <cell r="F1131">
            <v>8.8000000000000007</v>
          </cell>
          <cell r="G1131" t="str">
            <v>NA</v>
          </cell>
        </row>
        <row r="1132">
          <cell r="A1132">
            <v>41790</v>
          </cell>
          <cell r="B1132" t="str">
            <v>0</v>
          </cell>
          <cell r="C1132">
            <v>5.6</v>
          </cell>
          <cell r="D1132" t="str">
            <v>NA</v>
          </cell>
          <cell r="E1132" t="str">
            <v>NA</v>
          </cell>
          <cell r="F1132">
            <v>5.6</v>
          </cell>
          <cell r="G1132" t="str">
            <v>NA</v>
          </cell>
        </row>
        <row r="1133">
          <cell r="A1133">
            <v>41791</v>
          </cell>
          <cell r="B1133">
            <v>0</v>
          </cell>
          <cell r="C1133">
            <v>1.6</v>
          </cell>
          <cell r="D1133">
            <v>0</v>
          </cell>
          <cell r="E1133" t="str">
            <v>NA</v>
          </cell>
          <cell r="F1133">
            <v>1.6</v>
          </cell>
          <cell r="G1133" t="str">
            <v>NA</v>
          </cell>
        </row>
        <row r="1134">
          <cell r="A1134">
            <v>41792</v>
          </cell>
          <cell r="B1134">
            <v>3</v>
          </cell>
          <cell r="C1134">
            <v>3</v>
          </cell>
          <cell r="D1134">
            <v>3</v>
          </cell>
          <cell r="E1134" t="str">
            <v>NA</v>
          </cell>
          <cell r="F1134">
            <v>0</v>
          </cell>
          <cell r="G1134" t="str">
            <v>NA</v>
          </cell>
        </row>
        <row r="1135">
          <cell r="A1135">
            <v>41793</v>
          </cell>
          <cell r="B1135">
            <v>0</v>
          </cell>
          <cell r="C1135">
            <v>3</v>
          </cell>
          <cell r="D1135">
            <v>0</v>
          </cell>
          <cell r="E1135" t="str">
            <v>NA</v>
          </cell>
          <cell r="F1135">
            <v>3</v>
          </cell>
          <cell r="G1135" t="str">
            <v>NA</v>
          </cell>
        </row>
        <row r="1136">
          <cell r="A1136">
            <v>41794</v>
          </cell>
          <cell r="B1136">
            <v>0</v>
          </cell>
          <cell r="C1136">
            <v>3</v>
          </cell>
          <cell r="D1136">
            <v>0</v>
          </cell>
          <cell r="E1136" t="str">
            <v>NA</v>
          </cell>
          <cell r="F1136">
            <v>3</v>
          </cell>
          <cell r="G1136" t="str">
            <v>NA</v>
          </cell>
        </row>
        <row r="1137">
          <cell r="A1137">
            <v>41795</v>
          </cell>
          <cell r="B1137">
            <v>0</v>
          </cell>
          <cell r="C1137">
            <v>3</v>
          </cell>
          <cell r="D1137">
            <v>0</v>
          </cell>
          <cell r="E1137" t="str">
            <v>NA</v>
          </cell>
          <cell r="F1137">
            <v>3</v>
          </cell>
          <cell r="G1137" t="str">
            <v>NA</v>
          </cell>
        </row>
        <row r="1138">
          <cell r="A1138">
            <v>41796</v>
          </cell>
          <cell r="B1138">
            <v>0</v>
          </cell>
          <cell r="C1138">
            <v>3</v>
          </cell>
          <cell r="D1138">
            <v>0</v>
          </cell>
          <cell r="E1138" t="str">
            <v>NA</v>
          </cell>
          <cell r="F1138">
            <v>3</v>
          </cell>
          <cell r="G1138" t="str">
            <v>NA</v>
          </cell>
        </row>
        <row r="1139">
          <cell r="A1139">
            <v>41797</v>
          </cell>
          <cell r="B1139">
            <v>25.6</v>
          </cell>
          <cell r="C1139">
            <v>28.6</v>
          </cell>
          <cell r="D1139">
            <v>25.6</v>
          </cell>
          <cell r="E1139" t="str">
            <v>NA</v>
          </cell>
          <cell r="F1139">
            <v>3</v>
          </cell>
          <cell r="G1139" t="str">
            <v>NA</v>
          </cell>
        </row>
        <row r="1140">
          <cell r="A1140">
            <v>41798</v>
          </cell>
          <cell r="B1140">
            <v>0</v>
          </cell>
          <cell r="C1140">
            <v>28.6</v>
          </cell>
          <cell r="D1140">
            <v>0</v>
          </cell>
          <cell r="E1140" t="str">
            <v>NA</v>
          </cell>
          <cell r="F1140">
            <v>28.6</v>
          </cell>
          <cell r="G1140" t="str">
            <v>NA</v>
          </cell>
        </row>
        <row r="1141">
          <cell r="A1141">
            <v>41799</v>
          </cell>
          <cell r="B1141">
            <v>0.3</v>
          </cell>
          <cell r="C1141">
            <v>28.900000000000002</v>
          </cell>
          <cell r="D1141">
            <v>0.3</v>
          </cell>
          <cell r="E1141" t="str">
            <v>NA</v>
          </cell>
          <cell r="F1141">
            <v>28.6</v>
          </cell>
          <cell r="G1141" t="str">
            <v>NA</v>
          </cell>
        </row>
        <row r="1142">
          <cell r="A1142">
            <v>41800</v>
          </cell>
          <cell r="B1142">
            <v>0</v>
          </cell>
          <cell r="C1142">
            <v>28.900000000000002</v>
          </cell>
          <cell r="D1142">
            <v>0</v>
          </cell>
          <cell r="E1142">
            <v>28.900000000000002</v>
          </cell>
          <cell r="F1142">
            <v>28.900000000000002</v>
          </cell>
          <cell r="G1142">
            <v>28.900000000000002</v>
          </cell>
        </row>
        <row r="1143">
          <cell r="A1143">
            <v>41801</v>
          </cell>
          <cell r="B1143">
            <v>0</v>
          </cell>
          <cell r="C1143">
            <v>28.900000000000002</v>
          </cell>
          <cell r="D1143">
            <v>0</v>
          </cell>
          <cell r="E1143">
            <v>28.900000000000002</v>
          </cell>
          <cell r="F1143">
            <v>28.900000000000002</v>
          </cell>
          <cell r="G1143">
            <v>28.900000000000002</v>
          </cell>
        </row>
        <row r="1144">
          <cell r="A1144">
            <v>41802</v>
          </cell>
          <cell r="B1144">
            <v>0</v>
          </cell>
          <cell r="C1144">
            <v>25.900000000000002</v>
          </cell>
          <cell r="D1144">
            <v>0</v>
          </cell>
          <cell r="E1144">
            <v>25.900000000000002</v>
          </cell>
          <cell r="F1144">
            <v>25.900000000000002</v>
          </cell>
          <cell r="G1144">
            <v>25.900000000000002</v>
          </cell>
        </row>
        <row r="1145">
          <cell r="A1145">
            <v>41803</v>
          </cell>
          <cell r="B1145">
            <v>0</v>
          </cell>
          <cell r="C1145">
            <v>25.900000000000002</v>
          </cell>
          <cell r="D1145">
            <v>0</v>
          </cell>
          <cell r="E1145">
            <v>25.900000000000002</v>
          </cell>
          <cell r="F1145">
            <v>25.900000000000002</v>
          </cell>
          <cell r="G1145">
            <v>25.900000000000002</v>
          </cell>
        </row>
        <row r="1146">
          <cell r="A1146">
            <v>41804</v>
          </cell>
          <cell r="B1146">
            <v>0</v>
          </cell>
          <cell r="C1146">
            <v>25.900000000000002</v>
          </cell>
          <cell r="D1146">
            <v>0</v>
          </cell>
          <cell r="E1146">
            <v>25.900000000000002</v>
          </cell>
          <cell r="F1146">
            <v>25.900000000000002</v>
          </cell>
          <cell r="G1146">
            <v>25.900000000000002</v>
          </cell>
        </row>
        <row r="1147">
          <cell r="A1147">
            <v>41805</v>
          </cell>
          <cell r="B1147">
            <v>0</v>
          </cell>
          <cell r="C1147">
            <v>25.900000000000002</v>
          </cell>
          <cell r="D1147">
            <v>0</v>
          </cell>
          <cell r="E1147">
            <v>25.900000000000002</v>
          </cell>
          <cell r="F1147">
            <v>25.900000000000002</v>
          </cell>
          <cell r="G1147">
            <v>25.900000000000002</v>
          </cell>
        </row>
        <row r="1148">
          <cell r="A1148">
            <v>41806</v>
          </cell>
          <cell r="B1148">
            <v>0</v>
          </cell>
          <cell r="C1148">
            <v>25.900000000000002</v>
          </cell>
          <cell r="D1148">
            <v>0</v>
          </cell>
          <cell r="E1148">
            <v>25.900000000000002</v>
          </cell>
          <cell r="F1148">
            <v>25.900000000000002</v>
          </cell>
          <cell r="G1148">
            <v>25.900000000000002</v>
          </cell>
        </row>
        <row r="1149">
          <cell r="A1149">
            <v>41807</v>
          </cell>
          <cell r="B1149">
            <v>0</v>
          </cell>
          <cell r="C1149">
            <v>0.3</v>
          </cell>
          <cell r="D1149">
            <v>0</v>
          </cell>
          <cell r="E1149">
            <v>0.3</v>
          </cell>
          <cell r="F1149">
            <v>0.3</v>
          </cell>
          <cell r="G1149">
            <v>0.3</v>
          </cell>
        </row>
        <row r="1150">
          <cell r="A1150">
            <v>41808</v>
          </cell>
          <cell r="B1150">
            <v>0</v>
          </cell>
          <cell r="C1150">
            <v>0.3</v>
          </cell>
          <cell r="D1150">
            <v>0</v>
          </cell>
          <cell r="E1150">
            <v>0.3</v>
          </cell>
          <cell r="F1150">
            <v>0.3</v>
          </cell>
          <cell r="G1150">
            <v>0.3</v>
          </cell>
        </row>
        <row r="1151">
          <cell r="A1151">
            <v>41809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A1152">
            <v>41810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A1153">
            <v>41811</v>
          </cell>
          <cell r="B1153">
            <v>12.2</v>
          </cell>
          <cell r="C1153">
            <v>12.2</v>
          </cell>
          <cell r="D1153">
            <v>12.2</v>
          </cell>
          <cell r="E1153">
            <v>0</v>
          </cell>
          <cell r="F1153">
            <v>0</v>
          </cell>
          <cell r="G1153">
            <v>12.2</v>
          </cell>
        </row>
        <row r="1154">
          <cell r="A1154">
            <v>41812</v>
          </cell>
          <cell r="B1154">
            <v>0</v>
          </cell>
          <cell r="C1154">
            <v>12.2</v>
          </cell>
          <cell r="D1154">
            <v>0</v>
          </cell>
          <cell r="E1154">
            <v>12.2</v>
          </cell>
          <cell r="F1154">
            <v>12.2</v>
          </cell>
          <cell r="G1154">
            <v>12.2</v>
          </cell>
        </row>
        <row r="1155">
          <cell r="A1155">
            <v>41813</v>
          </cell>
          <cell r="B1155">
            <v>0</v>
          </cell>
          <cell r="C1155">
            <v>12.2</v>
          </cell>
          <cell r="D1155">
            <v>0</v>
          </cell>
          <cell r="E1155">
            <v>12.2</v>
          </cell>
          <cell r="F1155">
            <v>12.2</v>
          </cell>
          <cell r="G1155">
            <v>12.2</v>
          </cell>
        </row>
        <row r="1156">
          <cell r="A1156">
            <v>41814</v>
          </cell>
          <cell r="B1156">
            <v>0</v>
          </cell>
          <cell r="C1156">
            <v>12.2</v>
          </cell>
          <cell r="D1156">
            <v>0</v>
          </cell>
          <cell r="E1156">
            <v>12.2</v>
          </cell>
          <cell r="F1156">
            <v>12.2</v>
          </cell>
          <cell r="G1156">
            <v>12.2</v>
          </cell>
        </row>
        <row r="1157">
          <cell r="A1157">
            <v>41815</v>
          </cell>
          <cell r="B1157">
            <v>0</v>
          </cell>
          <cell r="C1157">
            <v>12.2</v>
          </cell>
          <cell r="D1157">
            <v>0</v>
          </cell>
          <cell r="E1157">
            <v>12.2</v>
          </cell>
          <cell r="F1157">
            <v>12.2</v>
          </cell>
          <cell r="G1157">
            <v>12.2</v>
          </cell>
        </row>
        <row r="1158">
          <cell r="A1158">
            <v>41816</v>
          </cell>
          <cell r="B1158">
            <v>0</v>
          </cell>
          <cell r="C1158">
            <v>12.2</v>
          </cell>
          <cell r="D1158">
            <v>0</v>
          </cell>
          <cell r="E1158">
            <v>12.2</v>
          </cell>
          <cell r="F1158">
            <v>12.2</v>
          </cell>
          <cell r="G1158">
            <v>12.2</v>
          </cell>
        </row>
        <row r="1159">
          <cell r="A1159">
            <v>41817</v>
          </cell>
          <cell r="B1159">
            <v>0</v>
          </cell>
          <cell r="C1159">
            <v>12.2</v>
          </cell>
          <cell r="D1159">
            <v>0</v>
          </cell>
          <cell r="E1159">
            <v>12.2</v>
          </cell>
          <cell r="F1159">
            <v>12.2</v>
          </cell>
          <cell r="G1159">
            <v>12.2</v>
          </cell>
        </row>
        <row r="1160">
          <cell r="A1160">
            <v>41818</v>
          </cell>
          <cell r="B1160">
            <v>0</v>
          </cell>
          <cell r="C1160">
            <v>12.2</v>
          </cell>
          <cell r="D1160">
            <v>0</v>
          </cell>
          <cell r="E1160">
            <v>12.2</v>
          </cell>
          <cell r="F1160">
            <v>12.2</v>
          </cell>
          <cell r="G1160">
            <v>12.2</v>
          </cell>
        </row>
        <row r="1161">
          <cell r="A1161">
            <v>41819</v>
          </cell>
          <cell r="B1161">
            <v>0</v>
          </cell>
          <cell r="C1161">
            <v>12.2</v>
          </cell>
          <cell r="D1161">
            <v>0</v>
          </cell>
          <cell r="E1161">
            <v>12.2</v>
          </cell>
          <cell r="F1161">
            <v>12.2</v>
          </cell>
          <cell r="G1161">
            <v>12.2</v>
          </cell>
        </row>
        <row r="1162">
          <cell r="A1162">
            <v>41820</v>
          </cell>
          <cell r="B1162">
            <v>0</v>
          </cell>
          <cell r="C1162">
            <v>12.2</v>
          </cell>
          <cell r="D1162">
            <v>0</v>
          </cell>
          <cell r="E1162">
            <v>12.2</v>
          </cell>
          <cell r="F1162">
            <v>12.2</v>
          </cell>
          <cell r="G1162">
            <v>12.2</v>
          </cell>
        </row>
        <row r="1163">
          <cell r="A1163">
            <v>41821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A1164">
            <v>41822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A1165">
            <v>41823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A1166">
            <v>41824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A1167">
            <v>41825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A1168">
            <v>41826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A1169">
            <v>41827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A1170">
            <v>41828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A1171">
            <v>41829</v>
          </cell>
          <cell r="B1171">
            <v>3.2</v>
          </cell>
          <cell r="C1171">
            <v>3.2</v>
          </cell>
          <cell r="D1171">
            <v>3.2</v>
          </cell>
          <cell r="E1171">
            <v>0</v>
          </cell>
          <cell r="F1171">
            <v>0</v>
          </cell>
          <cell r="G1171">
            <v>3.2</v>
          </cell>
        </row>
        <row r="1172">
          <cell r="A1172">
            <v>41830</v>
          </cell>
          <cell r="B1172">
            <v>0</v>
          </cell>
          <cell r="C1172">
            <v>3.2</v>
          </cell>
          <cell r="D1172">
            <v>0</v>
          </cell>
          <cell r="E1172">
            <v>3.2</v>
          </cell>
          <cell r="F1172">
            <v>3.2</v>
          </cell>
          <cell r="G1172">
            <v>3.2</v>
          </cell>
        </row>
        <row r="1173">
          <cell r="A1173">
            <v>41831</v>
          </cell>
          <cell r="B1173">
            <v>4.8</v>
          </cell>
          <cell r="C1173">
            <v>8</v>
          </cell>
          <cell r="D1173">
            <v>4.8</v>
          </cell>
          <cell r="E1173">
            <v>3.2</v>
          </cell>
          <cell r="F1173">
            <v>3.2</v>
          </cell>
          <cell r="G1173">
            <v>8</v>
          </cell>
        </row>
        <row r="1174">
          <cell r="A1174">
            <v>41832</v>
          </cell>
          <cell r="B1174">
            <v>0</v>
          </cell>
          <cell r="C1174">
            <v>8</v>
          </cell>
          <cell r="D1174">
            <v>0</v>
          </cell>
          <cell r="E1174">
            <v>8</v>
          </cell>
          <cell r="F1174">
            <v>8</v>
          </cell>
          <cell r="G1174">
            <v>8</v>
          </cell>
        </row>
        <row r="1175">
          <cell r="A1175">
            <v>41833</v>
          </cell>
          <cell r="B1175">
            <v>0</v>
          </cell>
          <cell r="C1175">
            <v>8</v>
          </cell>
          <cell r="D1175">
            <v>0</v>
          </cell>
          <cell r="E1175">
            <v>8</v>
          </cell>
          <cell r="F1175">
            <v>8</v>
          </cell>
          <cell r="G1175">
            <v>8</v>
          </cell>
        </row>
        <row r="1176">
          <cell r="A1176">
            <v>41834</v>
          </cell>
          <cell r="B1176">
            <v>0</v>
          </cell>
          <cell r="C1176">
            <v>8</v>
          </cell>
          <cell r="D1176">
            <v>0</v>
          </cell>
          <cell r="E1176">
            <v>8</v>
          </cell>
          <cell r="F1176">
            <v>8</v>
          </cell>
          <cell r="G1176">
            <v>8</v>
          </cell>
        </row>
        <row r="1177">
          <cell r="A1177">
            <v>41835</v>
          </cell>
          <cell r="B1177">
            <v>0</v>
          </cell>
          <cell r="C1177">
            <v>8</v>
          </cell>
          <cell r="D1177">
            <v>0</v>
          </cell>
          <cell r="E1177">
            <v>8</v>
          </cell>
          <cell r="F1177">
            <v>8</v>
          </cell>
          <cell r="G1177">
            <v>8</v>
          </cell>
        </row>
        <row r="1178">
          <cell r="A1178">
            <v>41836</v>
          </cell>
          <cell r="B1178">
            <v>0</v>
          </cell>
          <cell r="C1178">
            <v>8</v>
          </cell>
          <cell r="D1178">
            <v>0</v>
          </cell>
          <cell r="E1178">
            <v>8</v>
          </cell>
          <cell r="F1178">
            <v>8</v>
          </cell>
          <cell r="G1178">
            <v>8</v>
          </cell>
        </row>
        <row r="1179">
          <cell r="A1179">
            <v>41837</v>
          </cell>
          <cell r="B1179">
            <v>0</v>
          </cell>
          <cell r="C1179">
            <v>8</v>
          </cell>
          <cell r="D1179">
            <v>0</v>
          </cell>
          <cell r="E1179">
            <v>8</v>
          </cell>
          <cell r="F1179">
            <v>8</v>
          </cell>
          <cell r="G1179">
            <v>8</v>
          </cell>
        </row>
        <row r="1180">
          <cell r="A1180">
            <v>41838</v>
          </cell>
          <cell r="B1180">
            <v>0</v>
          </cell>
          <cell r="C1180">
            <v>8</v>
          </cell>
          <cell r="D1180">
            <v>0</v>
          </cell>
          <cell r="E1180">
            <v>8</v>
          </cell>
          <cell r="F1180">
            <v>8</v>
          </cell>
          <cell r="G1180">
            <v>8</v>
          </cell>
        </row>
        <row r="1181">
          <cell r="A1181">
            <v>41839</v>
          </cell>
          <cell r="B1181">
            <v>0</v>
          </cell>
          <cell r="C1181">
            <v>4.8</v>
          </cell>
          <cell r="D1181">
            <v>0</v>
          </cell>
          <cell r="E1181">
            <v>4.8</v>
          </cell>
          <cell r="F1181">
            <v>4.8</v>
          </cell>
          <cell r="G1181">
            <v>4.8</v>
          </cell>
        </row>
        <row r="1182">
          <cell r="A1182">
            <v>41840</v>
          </cell>
          <cell r="B1182">
            <v>9.6</v>
          </cell>
          <cell r="C1182">
            <v>14.399999999999999</v>
          </cell>
          <cell r="D1182">
            <v>9.6</v>
          </cell>
          <cell r="E1182">
            <v>4.8</v>
          </cell>
          <cell r="F1182">
            <v>4.8</v>
          </cell>
          <cell r="G1182">
            <v>14.399999999999999</v>
          </cell>
        </row>
        <row r="1183">
          <cell r="A1183">
            <v>41841</v>
          </cell>
          <cell r="B1183">
            <v>3.6</v>
          </cell>
          <cell r="C1183">
            <v>13.2</v>
          </cell>
          <cell r="D1183">
            <v>3.6</v>
          </cell>
          <cell r="E1183">
            <v>9.6</v>
          </cell>
          <cell r="F1183">
            <v>9.6</v>
          </cell>
          <cell r="G1183">
            <v>13.2</v>
          </cell>
        </row>
        <row r="1184">
          <cell r="A1184">
            <v>41842</v>
          </cell>
          <cell r="B1184">
            <v>0.1</v>
          </cell>
          <cell r="C1184">
            <v>13.299999999999999</v>
          </cell>
          <cell r="D1184">
            <v>0.1</v>
          </cell>
          <cell r="E1184">
            <v>13.2</v>
          </cell>
          <cell r="F1184">
            <v>13.2</v>
          </cell>
          <cell r="G1184">
            <v>13.299999999999999</v>
          </cell>
        </row>
        <row r="1185">
          <cell r="A1185">
            <v>41843</v>
          </cell>
          <cell r="B1185">
            <v>0</v>
          </cell>
          <cell r="C1185">
            <v>13.299999999999999</v>
          </cell>
          <cell r="D1185">
            <v>0</v>
          </cell>
          <cell r="E1185">
            <v>13.299999999999999</v>
          </cell>
          <cell r="F1185">
            <v>13.299999999999999</v>
          </cell>
          <cell r="G1185">
            <v>13.299999999999999</v>
          </cell>
        </row>
        <row r="1186">
          <cell r="A1186">
            <v>41844</v>
          </cell>
          <cell r="B1186">
            <v>0</v>
          </cell>
          <cell r="C1186">
            <v>13.299999999999999</v>
          </cell>
          <cell r="D1186">
            <v>0</v>
          </cell>
          <cell r="E1186">
            <v>13.299999999999999</v>
          </cell>
          <cell r="F1186">
            <v>13.299999999999999</v>
          </cell>
          <cell r="G1186">
            <v>13.299999999999999</v>
          </cell>
        </row>
        <row r="1187">
          <cell r="A1187">
            <v>41845</v>
          </cell>
          <cell r="B1187">
            <v>8</v>
          </cell>
          <cell r="C1187">
            <v>21.299999999999997</v>
          </cell>
          <cell r="D1187">
            <v>8</v>
          </cell>
          <cell r="E1187">
            <v>13.299999999999999</v>
          </cell>
          <cell r="F1187">
            <v>13.299999999999999</v>
          </cell>
          <cell r="G1187">
            <v>21.299999999999997</v>
          </cell>
        </row>
        <row r="1188">
          <cell r="A1188">
            <v>41846</v>
          </cell>
          <cell r="B1188">
            <v>0.1</v>
          </cell>
          <cell r="C1188">
            <v>21.4</v>
          </cell>
          <cell r="D1188">
            <v>0.1</v>
          </cell>
          <cell r="E1188">
            <v>21.299999999999997</v>
          </cell>
          <cell r="F1188">
            <v>21.299999999999997</v>
          </cell>
          <cell r="G1188">
            <v>21.4</v>
          </cell>
        </row>
        <row r="1189">
          <cell r="A1189">
            <v>41847</v>
          </cell>
          <cell r="B1189">
            <v>0</v>
          </cell>
          <cell r="C1189">
            <v>21.4</v>
          </cell>
          <cell r="D1189">
            <v>0</v>
          </cell>
          <cell r="E1189">
            <v>21.4</v>
          </cell>
          <cell r="F1189">
            <v>21.4</v>
          </cell>
          <cell r="G1189">
            <v>21.4</v>
          </cell>
        </row>
        <row r="1190">
          <cell r="A1190">
            <v>41848</v>
          </cell>
          <cell r="B1190">
            <v>0</v>
          </cell>
          <cell r="C1190">
            <v>21.4</v>
          </cell>
          <cell r="D1190">
            <v>0</v>
          </cell>
          <cell r="E1190">
            <v>21.4</v>
          </cell>
          <cell r="F1190">
            <v>21.4</v>
          </cell>
          <cell r="G1190">
            <v>21.4</v>
          </cell>
        </row>
        <row r="1191">
          <cell r="A1191">
            <v>41849</v>
          </cell>
          <cell r="B1191">
            <v>0</v>
          </cell>
          <cell r="C1191">
            <v>21.4</v>
          </cell>
          <cell r="D1191">
            <v>0</v>
          </cell>
          <cell r="E1191">
            <v>21.4</v>
          </cell>
          <cell r="F1191">
            <v>21.4</v>
          </cell>
          <cell r="G1191">
            <v>21.4</v>
          </cell>
        </row>
        <row r="1192">
          <cell r="A1192">
            <v>41850</v>
          </cell>
          <cell r="B1192">
            <v>0</v>
          </cell>
          <cell r="C1192">
            <v>11.799999999999999</v>
          </cell>
          <cell r="D1192">
            <v>0</v>
          </cell>
          <cell r="E1192">
            <v>11.799999999999999</v>
          </cell>
          <cell r="F1192">
            <v>11.799999999999999</v>
          </cell>
          <cell r="G1192">
            <v>11.799999999999999</v>
          </cell>
        </row>
        <row r="1193">
          <cell r="A1193">
            <v>41851</v>
          </cell>
          <cell r="B1193">
            <v>0</v>
          </cell>
          <cell r="C1193">
            <v>8.1999999999999993</v>
          </cell>
          <cell r="D1193">
            <v>0</v>
          </cell>
          <cell r="E1193">
            <v>8.1999999999999993</v>
          </cell>
          <cell r="F1193">
            <v>8.1999999999999993</v>
          </cell>
          <cell r="G1193">
            <v>8.1999999999999993</v>
          </cell>
        </row>
        <row r="1194">
          <cell r="A1194">
            <v>41852</v>
          </cell>
          <cell r="B1194">
            <v>0</v>
          </cell>
          <cell r="C1194">
            <v>8.1</v>
          </cell>
          <cell r="D1194">
            <v>0</v>
          </cell>
          <cell r="E1194">
            <v>8.1</v>
          </cell>
          <cell r="F1194">
            <v>8.1</v>
          </cell>
          <cell r="G1194">
            <v>8.1</v>
          </cell>
        </row>
        <row r="1195">
          <cell r="A1195">
            <v>41853</v>
          </cell>
          <cell r="B1195">
            <v>0</v>
          </cell>
          <cell r="C1195">
            <v>8.1</v>
          </cell>
          <cell r="D1195">
            <v>0</v>
          </cell>
          <cell r="E1195">
            <v>8.1</v>
          </cell>
          <cell r="F1195">
            <v>8.1</v>
          </cell>
          <cell r="G1195">
            <v>8.1</v>
          </cell>
        </row>
        <row r="1196">
          <cell r="A1196">
            <v>41854</v>
          </cell>
          <cell r="B1196">
            <v>0</v>
          </cell>
          <cell r="C1196">
            <v>8.1</v>
          </cell>
          <cell r="D1196">
            <v>0</v>
          </cell>
          <cell r="E1196">
            <v>8.1</v>
          </cell>
          <cell r="F1196">
            <v>8.1</v>
          </cell>
          <cell r="G1196">
            <v>8.1</v>
          </cell>
        </row>
        <row r="1197">
          <cell r="A1197">
            <v>41855</v>
          </cell>
          <cell r="B1197">
            <v>0</v>
          </cell>
          <cell r="C1197">
            <v>0.1</v>
          </cell>
          <cell r="D1197">
            <v>0</v>
          </cell>
          <cell r="E1197">
            <v>0.1</v>
          </cell>
          <cell r="F1197">
            <v>0.1</v>
          </cell>
          <cell r="G1197">
            <v>0.1</v>
          </cell>
        </row>
        <row r="1198">
          <cell r="A1198">
            <v>41856</v>
          </cell>
          <cell r="B1198">
            <v>21</v>
          </cell>
          <cell r="C1198">
            <v>21</v>
          </cell>
          <cell r="D1198">
            <v>21</v>
          </cell>
          <cell r="E1198">
            <v>0</v>
          </cell>
          <cell r="F1198">
            <v>0</v>
          </cell>
          <cell r="G1198">
            <v>21</v>
          </cell>
        </row>
        <row r="1199">
          <cell r="A1199">
            <v>41857</v>
          </cell>
          <cell r="B1199">
            <v>0</v>
          </cell>
          <cell r="C1199">
            <v>21</v>
          </cell>
          <cell r="D1199">
            <v>0</v>
          </cell>
          <cell r="E1199">
            <v>21</v>
          </cell>
          <cell r="F1199">
            <v>21</v>
          </cell>
          <cell r="G1199">
            <v>21</v>
          </cell>
        </row>
        <row r="1200">
          <cell r="A1200">
            <v>41858</v>
          </cell>
          <cell r="B1200">
            <v>0</v>
          </cell>
          <cell r="C1200">
            <v>21</v>
          </cell>
          <cell r="D1200">
            <v>0</v>
          </cell>
          <cell r="E1200">
            <v>21</v>
          </cell>
          <cell r="F1200">
            <v>21</v>
          </cell>
          <cell r="G1200">
            <v>21</v>
          </cell>
        </row>
        <row r="1201">
          <cell r="A1201">
            <v>41859</v>
          </cell>
          <cell r="B1201">
            <v>0</v>
          </cell>
          <cell r="C1201">
            <v>21</v>
          </cell>
          <cell r="D1201">
            <v>0</v>
          </cell>
          <cell r="E1201">
            <v>21</v>
          </cell>
          <cell r="F1201">
            <v>21</v>
          </cell>
          <cell r="G1201">
            <v>21</v>
          </cell>
        </row>
        <row r="1202">
          <cell r="A1202">
            <v>41860</v>
          </cell>
          <cell r="B1202">
            <v>0</v>
          </cell>
          <cell r="C1202">
            <v>21</v>
          </cell>
          <cell r="D1202">
            <v>0</v>
          </cell>
          <cell r="E1202">
            <v>21</v>
          </cell>
          <cell r="F1202">
            <v>21</v>
          </cell>
          <cell r="G1202">
            <v>21</v>
          </cell>
        </row>
        <row r="1203">
          <cell r="A1203">
            <v>41861</v>
          </cell>
          <cell r="B1203">
            <v>0</v>
          </cell>
          <cell r="C1203">
            <v>21</v>
          </cell>
          <cell r="D1203">
            <v>0</v>
          </cell>
          <cell r="E1203">
            <v>21</v>
          </cell>
          <cell r="F1203">
            <v>21</v>
          </cell>
          <cell r="G1203">
            <v>21</v>
          </cell>
        </row>
        <row r="1204">
          <cell r="A1204">
            <v>41862</v>
          </cell>
          <cell r="B1204">
            <v>0.8</v>
          </cell>
          <cell r="C1204">
            <v>21.8</v>
          </cell>
          <cell r="D1204">
            <v>0.8</v>
          </cell>
          <cell r="E1204">
            <v>21</v>
          </cell>
          <cell r="F1204">
            <v>21</v>
          </cell>
          <cell r="G1204">
            <v>21.8</v>
          </cell>
        </row>
        <row r="1205">
          <cell r="A1205">
            <v>41863</v>
          </cell>
          <cell r="B1205">
            <v>0</v>
          </cell>
          <cell r="C1205">
            <v>21.8</v>
          </cell>
          <cell r="D1205">
            <v>0</v>
          </cell>
          <cell r="E1205">
            <v>21.8</v>
          </cell>
          <cell r="F1205">
            <v>21.8</v>
          </cell>
          <cell r="G1205">
            <v>21.8</v>
          </cell>
        </row>
        <row r="1206">
          <cell r="A1206">
            <v>41864</v>
          </cell>
          <cell r="B1206">
            <v>0</v>
          </cell>
          <cell r="C1206">
            <v>21.8</v>
          </cell>
          <cell r="D1206">
            <v>0</v>
          </cell>
          <cell r="E1206">
            <v>21.8</v>
          </cell>
          <cell r="F1206">
            <v>21.8</v>
          </cell>
          <cell r="G1206">
            <v>21.8</v>
          </cell>
        </row>
        <row r="1207">
          <cell r="A1207">
            <v>41865</v>
          </cell>
          <cell r="B1207">
            <v>0</v>
          </cell>
          <cell r="C1207">
            <v>21.8</v>
          </cell>
          <cell r="D1207">
            <v>0</v>
          </cell>
          <cell r="E1207">
            <v>21.8</v>
          </cell>
          <cell r="F1207">
            <v>21.8</v>
          </cell>
          <cell r="G1207">
            <v>21.8</v>
          </cell>
        </row>
        <row r="1208">
          <cell r="A1208">
            <v>41866</v>
          </cell>
          <cell r="B1208">
            <v>0</v>
          </cell>
          <cell r="C1208">
            <v>0.8</v>
          </cell>
          <cell r="D1208">
            <v>0</v>
          </cell>
          <cell r="E1208">
            <v>0.8</v>
          </cell>
          <cell r="F1208">
            <v>0.8</v>
          </cell>
          <cell r="G1208">
            <v>0.8</v>
          </cell>
        </row>
        <row r="1209">
          <cell r="A1209">
            <v>41867</v>
          </cell>
          <cell r="B1209">
            <v>0</v>
          </cell>
          <cell r="C1209">
            <v>0.8</v>
          </cell>
          <cell r="D1209">
            <v>0</v>
          </cell>
          <cell r="E1209">
            <v>0.8</v>
          </cell>
          <cell r="F1209">
            <v>0.8</v>
          </cell>
          <cell r="G1209">
            <v>0.8</v>
          </cell>
        </row>
        <row r="1210">
          <cell r="A1210">
            <v>41868</v>
          </cell>
          <cell r="B1210">
            <v>0</v>
          </cell>
          <cell r="C1210">
            <v>0.8</v>
          </cell>
          <cell r="D1210">
            <v>0</v>
          </cell>
          <cell r="E1210">
            <v>0.8</v>
          </cell>
          <cell r="F1210">
            <v>0.8</v>
          </cell>
          <cell r="G1210">
            <v>0.8</v>
          </cell>
        </row>
        <row r="1211">
          <cell r="A1211">
            <v>41869</v>
          </cell>
          <cell r="B1211">
            <v>0</v>
          </cell>
          <cell r="C1211">
            <v>0.8</v>
          </cell>
          <cell r="D1211">
            <v>0</v>
          </cell>
          <cell r="E1211">
            <v>0.8</v>
          </cell>
          <cell r="F1211">
            <v>0.8</v>
          </cell>
          <cell r="G1211">
            <v>0.8</v>
          </cell>
        </row>
        <row r="1212">
          <cell r="A1212">
            <v>41870</v>
          </cell>
          <cell r="B1212">
            <v>0</v>
          </cell>
          <cell r="C1212">
            <v>0.8</v>
          </cell>
          <cell r="D1212">
            <v>0</v>
          </cell>
          <cell r="E1212">
            <v>0.8</v>
          </cell>
          <cell r="F1212">
            <v>0.8</v>
          </cell>
          <cell r="G1212">
            <v>0.8</v>
          </cell>
        </row>
        <row r="1213">
          <cell r="A1213">
            <v>41871</v>
          </cell>
          <cell r="B1213">
            <v>0</v>
          </cell>
          <cell r="C1213">
            <v>0.8</v>
          </cell>
          <cell r="D1213">
            <v>0</v>
          </cell>
          <cell r="E1213">
            <v>0.8</v>
          </cell>
          <cell r="F1213">
            <v>0.8</v>
          </cell>
          <cell r="G1213">
            <v>0.8</v>
          </cell>
        </row>
        <row r="1214">
          <cell r="A1214">
            <v>41872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</row>
        <row r="1215">
          <cell r="A1215">
            <v>41873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</row>
        <row r="1216">
          <cell r="A1216">
            <v>41874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</row>
        <row r="1217">
          <cell r="A1217">
            <v>41875</v>
          </cell>
          <cell r="B1217">
            <v>0.8</v>
          </cell>
          <cell r="C1217">
            <v>0.8</v>
          </cell>
          <cell r="D1217">
            <v>0.8</v>
          </cell>
          <cell r="E1217">
            <v>0</v>
          </cell>
          <cell r="F1217">
            <v>0</v>
          </cell>
          <cell r="G1217">
            <v>0.8</v>
          </cell>
        </row>
        <row r="1218">
          <cell r="A1218">
            <v>41876</v>
          </cell>
          <cell r="B1218">
            <v>43</v>
          </cell>
          <cell r="C1218">
            <v>43.8</v>
          </cell>
          <cell r="D1218">
            <v>43</v>
          </cell>
          <cell r="E1218">
            <v>0.8</v>
          </cell>
          <cell r="F1218">
            <v>0.8</v>
          </cell>
          <cell r="G1218">
            <v>43.8</v>
          </cell>
        </row>
        <row r="1219">
          <cell r="A1219">
            <v>41877</v>
          </cell>
          <cell r="B1219">
            <v>3</v>
          </cell>
          <cell r="C1219">
            <v>46.8</v>
          </cell>
          <cell r="D1219">
            <v>3</v>
          </cell>
          <cell r="E1219">
            <v>43.8</v>
          </cell>
          <cell r="F1219">
            <v>43.8</v>
          </cell>
          <cell r="G1219">
            <v>46.8</v>
          </cell>
        </row>
        <row r="1220">
          <cell r="A1220">
            <v>41878</v>
          </cell>
          <cell r="B1220">
            <v>0</v>
          </cell>
          <cell r="C1220">
            <v>46.8</v>
          </cell>
          <cell r="D1220">
            <v>0</v>
          </cell>
          <cell r="E1220">
            <v>46.8</v>
          </cell>
          <cell r="F1220">
            <v>46.8</v>
          </cell>
          <cell r="G1220">
            <v>46.8</v>
          </cell>
        </row>
        <row r="1221">
          <cell r="A1221">
            <v>41879</v>
          </cell>
          <cell r="B1221">
            <v>0</v>
          </cell>
          <cell r="C1221">
            <v>46.8</v>
          </cell>
          <cell r="D1221">
            <v>0</v>
          </cell>
          <cell r="E1221">
            <v>46.8</v>
          </cell>
          <cell r="F1221">
            <v>46.8</v>
          </cell>
          <cell r="G1221">
            <v>46.8</v>
          </cell>
        </row>
        <row r="1222">
          <cell r="A1222">
            <v>41880</v>
          </cell>
          <cell r="B1222">
            <v>0</v>
          </cell>
          <cell r="C1222">
            <v>46.8</v>
          </cell>
          <cell r="D1222">
            <v>0</v>
          </cell>
          <cell r="E1222">
            <v>46.8</v>
          </cell>
          <cell r="F1222">
            <v>46.8</v>
          </cell>
          <cell r="G1222">
            <v>46.8</v>
          </cell>
        </row>
        <row r="1223">
          <cell r="A1223">
            <v>41881</v>
          </cell>
          <cell r="B1223" t="str">
            <v>0</v>
          </cell>
          <cell r="C1223">
            <v>46.8</v>
          </cell>
          <cell r="D1223" t="str">
            <v>NA</v>
          </cell>
          <cell r="E1223">
            <v>46.8</v>
          </cell>
          <cell r="F1223">
            <v>46.8</v>
          </cell>
          <cell r="G1223" t="str">
            <v>NA</v>
          </cell>
        </row>
        <row r="1224">
          <cell r="A1224">
            <v>41882</v>
          </cell>
          <cell r="B1224" t="str">
            <v>0</v>
          </cell>
          <cell r="C1224">
            <v>46.8</v>
          </cell>
          <cell r="D1224" t="str">
            <v>NA</v>
          </cell>
          <cell r="E1224" t="str">
            <v>NA</v>
          </cell>
          <cell r="F1224">
            <v>46.8</v>
          </cell>
          <cell r="G1224" t="str">
            <v>NA</v>
          </cell>
        </row>
        <row r="1225">
          <cell r="A1225">
            <v>41883</v>
          </cell>
          <cell r="B1225">
            <v>3</v>
          </cell>
          <cell r="C1225">
            <v>49.8</v>
          </cell>
          <cell r="D1225">
            <v>3</v>
          </cell>
          <cell r="E1225" t="str">
            <v>NA</v>
          </cell>
          <cell r="F1225">
            <v>46.8</v>
          </cell>
          <cell r="G1225" t="str">
            <v>NA</v>
          </cell>
        </row>
        <row r="1226">
          <cell r="A1226">
            <v>41884</v>
          </cell>
          <cell r="B1226">
            <v>0</v>
          </cell>
          <cell r="C1226">
            <v>49.8</v>
          </cell>
          <cell r="D1226">
            <v>0</v>
          </cell>
          <cell r="E1226" t="str">
            <v>NA</v>
          </cell>
          <cell r="F1226">
            <v>49.8</v>
          </cell>
          <cell r="G1226" t="str">
            <v>NA</v>
          </cell>
        </row>
        <row r="1227">
          <cell r="A1227">
            <v>41885</v>
          </cell>
          <cell r="B1227">
            <v>0</v>
          </cell>
          <cell r="C1227">
            <v>49</v>
          </cell>
          <cell r="D1227">
            <v>0</v>
          </cell>
          <cell r="E1227" t="str">
            <v>NA</v>
          </cell>
          <cell r="F1227">
            <v>49</v>
          </cell>
          <cell r="G1227" t="str">
            <v>NA</v>
          </cell>
        </row>
        <row r="1228">
          <cell r="A1228">
            <v>41886</v>
          </cell>
          <cell r="B1228">
            <v>21</v>
          </cell>
          <cell r="C1228">
            <v>27</v>
          </cell>
          <cell r="D1228">
            <v>21</v>
          </cell>
          <cell r="E1228" t="str">
            <v>NA</v>
          </cell>
          <cell r="F1228">
            <v>6</v>
          </cell>
          <cell r="G1228" t="str">
            <v>NA</v>
          </cell>
        </row>
        <row r="1229">
          <cell r="A1229">
            <v>41887</v>
          </cell>
          <cell r="B1229">
            <v>15.3</v>
          </cell>
          <cell r="C1229">
            <v>39.299999999999997</v>
          </cell>
          <cell r="D1229">
            <v>15.3</v>
          </cell>
          <cell r="E1229" t="str">
            <v>NA</v>
          </cell>
          <cell r="F1229">
            <v>24</v>
          </cell>
          <cell r="G1229" t="str">
            <v>NA</v>
          </cell>
        </row>
        <row r="1230">
          <cell r="A1230">
            <v>41888</v>
          </cell>
          <cell r="B1230">
            <v>0</v>
          </cell>
          <cell r="C1230">
            <v>39.299999999999997</v>
          </cell>
          <cell r="D1230">
            <v>0</v>
          </cell>
          <cell r="E1230" t="str">
            <v>NA</v>
          </cell>
          <cell r="F1230">
            <v>39.299999999999997</v>
          </cell>
          <cell r="G1230" t="str">
            <v>NA</v>
          </cell>
        </row>
        <row r="1231">
          <cell r="A1231">
            <v>41889</v>
          </cell>
          <cell r="B1231">
            <v>0</v>
          </cell>
          <cell r="C1231">
            <v>39.299999999999997</v>
          </cell>
          <cell r="D1231">
            <v>0</v>
          </cell>
          <cell r="E1231" t="str">
            <v>NA</v>
          </cell>
          <cell r="F1231">
            <v>39.299999999999997</v>
          </cell>
          <cell r="G1231" t="str">
            <v>NA</v>
          </cell>
        </row>
        <row r="1232">
          <cell r="A1232">
            <v>41890</v>
          </cell>
          <cell r="B1232">
            <v>0</v>
          </cell>
          <cell r="C1232">
            <v>39.299999999999997</v>
          </cell>
          <cell r="D1232">
            <v>0</v>
          </cell>
          <cell r="E1232" t="str">
            <v>NA</v>
          </cell>
          <cell r="F1232">
            <v>39.299999999999997</v>
          </cell>
          <cell r="G1232" t="str">
            <v>NA</v>
          </cell>
        </row>
        <row r="1233">
          <cell r="A1233">
            <v>41891</v>
          </cell>
          <cell r="B1233">
            <v>0</v>
          </cell>
          <cell r="C1233">
            <v>39.299999999999997</v>
          </cell>
          <cell r="D1233">
            <v>0</v>
          </cell>
          <cell r="E1233" t="str">
            <v>NA</v>
          </cell>
          <cell r="F1233">
            <v>39.299999999999997</v>
          </cell>
          <cell r="G1233" t="str">
            <v>NA</v>
          </cell>
        </row>
        <row r="1234">
          <cell r="A1234">
            <v>41892</v>
          </cell>
          <cell r="B1234">
            <v>0</v>
          </cell>
          <cell r="C1234">
            <v>39.299999999999997</v>
          </cell>
          <cell r="D1234">
            <v>0</v>
          </cell>
          <cell r="E1234">
            <v>39.299999999999997</v>
          </cell>
          <cell r="F1234">
            <v>39.299999999999997</v>
          </cell>
          <cell r="G1234">
            <v>39.299999999999997</v>
          </cell>
        </row>
        <row r="1235">
          <cell r="A1235">
            <v>41893</v>
          </cell>
          <cell r="B1235">
            <v>0</v>
          </cell>
          <cell r="C1235">
            <v>36.299999999999997</v>
          </cell>
          <cell r="D1235">
            <v>0</v>
          </cell>
          <cell r="E1235">
            <v>36.299999999999997</v>
          </cell>
          <cell r="F1235">
            <v>36.299999999999997</v>
          </cell>
          <cell r="G1235">
            <v>36.299999999999997</v>
          </cell>
        </row>
        <row r="1236">
          <cell r="A1236">
            <v>41894</v>
          </cell>
          <cell r="B1236">
            <v>0</v>
          </cell>
          <cell r="C1236">
            <v>36.299999999999997</v>
          </cell>
          <cell r="D1236">
            <v>0</v>
          </cell>
          <cell r="E1236">
            <v>36.299999999999997</v>
          </cell>
          <cell r="F1236">
            <v>36.299999999999997</v>
          </cell>
          <cell r="G1236">
            <v>36.299999999999997</v>
          </cell>
        </row>
        <row r="1237">
          <cell r="A1237">
            <v>41895</v>
          </cell>
          <cell r="B1237">
            <v>0</v>
          </cell>
          <cell r="C1237">
            <v>36.299999999999997</v>
          </cell>
          <cell r="D1237">
            <v>0</v>
          </cell>
          <cell r="E1237">
            <v>36.299999999999997</v>
          </cell>
          <cell r="F1237">
            <v>36.299999999999997</v>
          </cell>
          <cell r="G1237">
            <v>36.299999999999997</v>
          </cell>
        </row>
        <row r="1238">
          <cell r="A1238">
            <v>41896</v>
          </cell>
          <cell r="B1238">
            <v>0</v>
          </cell>
          <cell r="C1238">
            <v>15.3</v>
          </cell>
          <cell r="D1238">
            <v>0</v>
          </cell>
          <cell r="E1238">
            <v>15.3</v>
          </cell>
          <cell r="F1238">
            <v>15.3</v>
          </cell>
          <cell r="G1238">
            <v>15.3</v>
          </cell>
        </row>
        <row r="1239">
          <cell r="A1239">
            <v>41897</v>
          </cell>
          <cell r="B1239">
            <v>1</v>
          </cell>
          <cell r="C1239">
            <v>1</v>
          </cell>
          <cell r="D1239">
            <v>1</v>
          </cell>
          <cell r="E1239">
            <v>0</v>
          </cell>
          <cell r="F1239">
            <v>0</v>
          </cell>
          <cell r="G1239">
            <v>1</v>
          </cell>
        </row>
        <row r="1240">
          <cell r="A1240">
            <v>41898</v>
          </cell>
          <cell r="B1240">
            <v>0</v>
          </cell>
          <cell r="C1240">
            <v>1</v>
          </cell>
          <cell r="D1240">
            <v>0</v>
          </cell>
          <cell r="E1240">
            <v>1</v>
          </cell>
          <cell r="F1240">
            <v>1</v>
          </cell>
          <cell r="G1240">
            <v>1</v>
          </cell>
        </row>
        <row r="1241">
          <cell r="A1241">
            <v>41899</v>
          </cell>
          <cell r="B1241">
            <v>0</v>
          </cell>
          <cell r="C1241">
            <v>1</v>
          </cell>
          <cell r="D1241">
            <v>0</v>
          </cell>
          <cell r="E1241">
            <v>1</v>
          </cell>
          <cell r="F1241">
            <v>1</v>
          </cell>
          <cell r="G1241">
            <v>1</v>
          </cell>
        </row>
        <row r="1242">
          <cell r="A1242">
            <v>41900</v>
          </cell>
          <cell r="B1242">
            <v>0</v>
          </cell>
          <cell r="C1242">
            <v>1</v>
          </cell>
          <cell r="D1242">
            <v>0</v>
          </cell>
          <cell r="E1242">
            <v>1</v>
          </cell>
          <cell r="F1242">
            <v>1</v>
          </cell>
          <cell r="G1242">
            <v>1</v>
          </cell>
        </row>
        <row r="1243">
          <cell r="A1243">
            <v>41901</v>
          </cell>
          <cell r="B1243">
            <v>0</v>
          </cell>
          <cell r="C1243">
            <v>1</v>
          </cell>
          <cell r="D1243">
            <v>0</v>
          </cell>
          <cell r="E1243">
            <v>1</v>
          </cell>
          <cell r="F1243">
            <v>1</v>
          </cell>
          <cell r="G1243">
            <v>1</v>
          </cell>
        </row>
        <row r="1244">
          <cell r="A1244">
            <v>41902</v>
          </cell>
          <cell r="B1244">
            <v>0</v>
          </cell>
          <cell r="C1244">
            <v>1</v>
          </cell>
          <cell r="D1244">
            <v>0</v>
          </cell>
          <cell r="E1244">
            <v>1</v>
          </cell>
          <cell r="F1244">
            <v>1</v>
          </cell>
          <cell r="G1244">
            <v>1</v>
          </cell>
        </row>
        <row r="1245">
          <cell r="A1245">
            <v>41903</v>
          </cell>
          <cell r="B1245">
            <v>0</v>
          </cell>
          <cell r="C1245">
            <v>1</v>
          </cell>
          <cell r="D1245">
            <v>0</v>
          </cell>
          <cell r="E1245">
            <v>1</v>
          </cell>
          <cell r="F1245">
            <v>1</v>
          </cell>
          <cell r="G1245">
            <v>1</v>
          </cell>
        </row>
        <row r="1246">
          <cell r="A1246">
            <v>41904</v>
          </cell>
          <cell r="B1246">
            <v>0</v>
          </cell>
          <cell r="C1246">
            <v>1</v>
          </cell>
          <cell r="D1246">
            <v>0</v>
          </cell>
          <cell r="E1246">
            <v>1</v>
          </cell>
          <cell r="F1246">
            <v>1</v>
          </cell>
          <cell r="G1246">
            <v>1</v>
          </cell>
        </row>
        <row r="1247">
          <cell r="A1247">
            <v>41905</v>
          </cell>
          <cell r="B1247">
            <v>0</v>
          </cell>
          <cell r="C1247">
            <v>1</v>
          </cell>
          <cell r="D1247">
            <v>0</v>
          </cell>
          <cell r="E1247">
            <v>1</v>
          </cell>
          <cell r="F1247">
            <v>1</v>
          </cell>
          <cell r="G1247">
            <v>1</v>
          </cell>
        </row>
        <row r="1248">
          <cell r="A1248">
            <v>41906</v>
          </cell>
          <cell r="B1248">
            <v>1</v>
          </cell>
          <cell r="C1248">
            <v>2</v>
          </cell>
          <cell r="D1248">
            <v>1</v>
          </cell>
          <cell r="E1248">
            <v>1</v>
          </cell>
          <cell r="F1248">
            <v>1</v>
          </cell>
          <cell r="G1248">
            <v>2</v>
          </cell>
        </row>
        <row r="1249">
          <cell r="A1249">
            <v>41907</v>
          </cell>
          <cell r="B1249">
            <v>0</v>
          </cell>
          <cell r="C1249">
            <v>1</v>
          </cell>
          <cell r="D1249">
            <v>0</v>
          </cell>
          <cell r="E1249">
            <v>1</v>
          </cell>
          <cell r="F1249">
            <v>1</v>
          </cell>
          <cell r="G1249">
            <v>1</v>
          </cell>
        </row>
        <row r="1250">
          <cell r="A1250">
            <v>41908</v>
          </cell>
          <cell r="B1250">
            <v>1.2</v>
          </cell>
          <cell r="C1250">
            <v>2.2000000000000002</v>
          </cell>
          <cell r="D1250">
            <v>1.2</v>
          </cell>
          <cell r="E1250">
            <v>1</v>
          </cell>
          <cell r="F1250">
            <v>1</v>
          </cell>
          <cell r="G1250">
            <v>2.2000000000000002</v>
          </cell>
        </row>
        <row r="1251">
          <cell r="A1251">
            <v>41909</v>
          </cell>
          <cell r="B1251">
            <v>0</v>
          </cell>
          <cell r="C1251">
            <v>2.2000000000000002</v>
          </cell>
          <cell r="D1251">
            <v>0</v>
          </cell>
          <cell r="E1251">
            <v>2.2000000000000002</v>
          </cell>
          <cell r="F1251">
            <v>2.2000000000000002</v>
          </cell>
          <cell r="G1251">
            <v>2.2000000000000002</v>
          </cell>
        </row>
        <row r="1252">
          <cell r="A1252">
            <v>41910</v>
          </cell>
          <cell r="B1252">
            <v>0</v>
          </cell>
          <cell r="C1252">
            <v>2.2000000000000002</v>
          </cell>
          <cell r="D1252">
            <v>0</v>
          </cell>
          <cell r="E1252">
            <v>2.2000000000000002</v>
          </cell>
          <cell r="F1252">
            <v>2.2000000000000002</v>
          </cell>
          <cell r="G1252">
            <v>2.2000000000000002</v>
          </cell>
        </row>
        <row r="1253">
          <cell r="A1253">
            <v>41911</v>
          </cell>
          <cell r="B1253">
            <v>0</v>
          </cell>
          <cell r="C1253">
            <v>2.2000000000000002</v>
          </cell>
          <cell r="D1253">
            <v>0</v>
          </cell>
          <cell r="E1253">
            <v>2.2000000000000002</v>
          </cell>
          <cell r="F1253">
            <v>2.2000000000000002</v>
          </cell>
          <cell r="G1253">
            <v>2.2000000000000002</v>
          </cell>
        </row>
        <row r="1254">
          <cell r="A1254">
            <v>41912</v>
          </cell>
          <cell r="B1254">
            <v>0</v>
          </cell>
          <cell r="C1254">
            <v>2.2000000000000002</v>
          </cell>
          <cell r="D1254">
            <v>0</v>
          </cell>
          <cell r="E1254">
            <v>2.2000000000000002</v>
          </cell>
          <cell r="F1254">
            <v>2.2000000000000002</v>
          </cell>
          <cell r="G1254">
            <v>2.2000000000000002</v>
          </cell>
        </row>
        <row r="1255">
          <cell r="A1255">
            <v>41913</v>
          </cell>
          <cell r="B1255">
            <v>0</v>
          </cell>
          <cell r="C1255">
            <v>2.2000000000000002</v>
          </cell>
          <cell r="D1255">
            <v>0</v>
          </cell>
          <cell r="E1255">
            <v>2.2000000000000002</v>
          </cell>
          <cell r="F1255">
            <v>2.2000000000000002</v>
          </cell>
          <cell r="G1255">
            <v>2.2000000000000002</v>
          </cell>
        </row>
        <row r="1256">
          <cell r="A1256">
            <v>41914</v>
          </cell>
          <cell r="B1256">
            <v>0</v>
          </cell>
          <cell r="C1256">
            <v>2.2000000000000002</v>
          </cell>
          <cell r="D1256">
            <v>0</v>
          </cell>
          <cell r="E1256">
            <v>2.2000000000000002</v>
          </cell>
          <cell r="F1256">
            <v>2.2000000000000002</v>
          </cell>
          <cell r="G1256">
            <v>2.2000000000000002</v>
          </cell>
        </row>
        <row r="1257">
          <cell r="A1257">
            <v>41915</v>
          </cell>
          <cell r="B1257">
            <v>0</v>
          </cell>
          <cell r="C1257">
            <v>2.2000000000000002</v>
          </cell>
          <cell r="D1257">
            <v>0</v>
          </cell>
          <cell r="E1257">
            <v>2.2000000000000002</v>
          </cell>
          <cell r="F1257">
            <v>2.2000000000000002</v>
          </cell>
          <cell r="G1257">
            <v>2.2000000000000002</v>
          </cell>
        </row>
        <row r="1258">
          <cell r="A1258">
            <v>41916</v>
          </cell>
          <cell r="B1258">
            <v>1.6</v>
          </cell>
          <cell r="C1258">
            <v>2.8</v>
          </cell>
          <cell r="D1258">
            <v>1.6</v>
          </cell>
          <cell r="E1258">
            <v>1.2</v>
          </cell>
          <cell r="F1258">
            <v>1.2</v>
          </cell>
          <cell r="G1258">
            <v>2.8</v>
          </cell>
        </row>
        <row r="1259">
          <cell r="A1259">
            <v>41917</v>
          </cell>
          <cell r="B1259">
            <v>1.6</v>
          </cell>
          <cell r="C1259">
            <v>4.4000000000000004</v>
          </cell>
          <cell r="D1259">
            <v>1.6</v>
          </cell>
          <cell r="E1259">
            <v>2.8</v>
          </cell>
          <cell r="F1259">
            <v>2.8</v>
          </cell>
          <cell r="G1259">
            <v>4.4000000000000004</v>
          </cell>
        </row>
        <row r="1260">
          <cell r="A1260">
            <v>41918</v>
          </cell>
          <cell r="B1260">
            <v>0</v>
          </cell>
          <cell r="C1260">
            <v>3.2</v>
          </cell>
          <cell r="D1260">
            <v>0</v>
          </cell>
          <cell r="E1260">
            <v>3.2</v>
          </cell>
          <cell r="F1260">
            <v>3.2</v>
          </cell>
          <cell r="G1260">
            <v>3.2</v>
          </cell>
        </row>
        <row r="1261">
          <cell r="A1261">
            <v>41919</v>
          </cell>
          <cell r="B1261">
            <v>0</v>
          </cell>
          <cell r="C1261">
            <v>3.2</v>
          </cell>
          <cell r="D1261">
            <v>0</v>
          </cell>
          <cell r="E1261">
            <v>3.2</v>
          </cell>
          <cell r="F1261">
            <v>3.2</v>
          </cell>
          <cell r="G1261">
            <v>3.2</v>
          </cell>
        </row>
        <row r="1262">
          <cell r="A1262">
            <v>41920</v>
          </cell>
          <cell r="B1262">
            <v>3.7</v>
          </cell>
          <cell r="C1262">
            <v>6.9</v>
          </cell>
          <cell r="D1262">
            <v>3.7</v>
          </cell>
          <cell r="E1262">
            <v>3.2</v>
          </cell>
          <cell r="F1262">
            <v>3.2</v>
          </cell>
          <cell r="G1262">
            <v>6.9</v>
          </cell>
        </row>
        <row r="1263">
          <cell r="A1263">
            <v>41921</v>
          </cell>
          <cell r="B1263">
            <v>0</v>
          </cell>
          <cell r="C1263">
            <v>6.9</v>
          </cell>
          <cell r="D1263">
            <v>0</v>
          </cell>
          <cell r="E1263">
            <v>6.9</v>
          </cell>
          <cell r="F1263">
            <v>6.9</v>
          </cell>
          <cell r="G1263">
            <v>6.9</v>
          </cell>
        </row>
        <row r="1264">
          <cell r="A1264">
            <v>41922</v>
          </cell>
          <cell r="B1264">
            <v>0</v>
          </cell>
          <cell r="C1264">
            <v>6.9</v>
          </cell>
          <cell r="D1264">
            <v>0</v>
          </cell>
          <cell r="E1264">
            <v>6.9</v>
          </cell>
          <cell r="F1264">
            <v>6.9</v>
          </cell>
          <cell r="G1264">
            <v>6.9</v>
          </cell>
        </row>
        <row r="1265">
          <cell r="A1265">
            <v>41923</v>
          </cell>
          <cell r="B1265">
            <v>0</v>
          </cell>
          <cell r="C1265">
            <v>6.9</v>
          </cell>
          <cell r="D1265">
            <v>0</v>
          </cell>
          <cell r="E1265">
            <v>6.9</v>
          </cell>
          <cell r="F1265">
            <v>6.9</v>
          </cell>
          <cell r="G1265">
            <v>6.9</v>
          </cell>
        </row>
        <row r="1266">
          <cell r="A1266">
            <v>41924</v>
          </cell>
          <cell r="B1266">
            <v>0</v>
          </cell>
          <cell r="C1266">
            <v>6.9</v>
          </cell>
          <cell r="D1266">
            <v>0</v>
          </cell>
          <cell r="E1266">
            <v>6.9</v>
          </cell>
          <cell r="F1266">
            <v>6.9</v>
          </cell>
          <cell r="G1266">
            <v>6.9</v>
          </cell>
        </row>
        <row r="1267">
          <cell r="A1267">
            <v>41925</v>
          </cell>
          <cell r="B1267">
            <v>0</v>
          </cell>
          <cell r="C1267">
            <v>6.9</v>
          </cell>
          <cell r="D1267">
            <v>0</v>
          </cell>
          <cell r="E1267">
            <v>6.9</v>
          </cell>
          <cell r="F1267">
            <v>6.9</v>
          </cell>
          <cell r="G1267">
            <v>6.9</v>
          </cell>
        </row>
        <row r="1268">
          <cell r="A1268">
            <v>41926</v>
          </cell>
          <cell r="B1268">
            <v>0</v>
          </cell>
          <cell r="C1268">
            <v>5.3000000000000007</v>
          </cell>
          <cell r="D1268">
            <v>0</v>
          </cell>
          <cell r="E1268">
            <v>5.3000000000000007</v>
          </cell>
          <cell r="F1268">
            <v>5.3000000000000007</v>
          </cell>
          <cell r="G1268">
            <v>5.3000000000000007</v>
          </cell>
        </row>
        <row r="1269">
          <cell r="A1269">
            <v>41927</v>
          </cell>
          <cell r="B1269">
            <v>0</v>
          </cell>
          <cell r="C1269">
            <v>3.7</v>
          </cell>
          <cell r="D1269">
            <v>0</v>
          </cell>
          <cell r="E1269">
            <v>3.7</v>
          </cell>
          <cell r="F1269">
            <v>3.7</v>
          </cell>
          <cell r="G1269">
            <v>3.7</v>
          </cell>
        </row>
        <row r="1270">
          <cell r="A1270">
            <v>41928</v>
          </cell>
          <cell r="B1270">
            <v>0</v>
          </cell>
          <cell r="C1270">
            <v>3.7</v>
          </cell>
          <cell r="D1270">
            <v>0</v>
          </cell>
          <cell r="E1270">
            <v>3.7</v>
          </cell>
          <cell r="F1270">
            <v>3.7</v>
          </cell>
          <cell r="G1270">
            <v>3.7</v>
          </cell>
        </row>
        <row r="1271">
          <cell r="A1271">
            <v>41929</v>
          </cell>
          <cell r="B1271">
            <v>1</v>
          </cell>
          <cell r="C1271">
            <v>4.7</v>
          </cell>
          <cell r="D1271">
            <v>1</v>
          </cell>
          <cell r="E1271">
            <v>3.7</v>
          </cell>
          <cell r="F1271">
            <v>3.7</v>
          </cell>
          <cell r="G1271">
            <v>4.7</v>
          </cell>
        </row>
        <row r="1272">
          <cell r="A1272">
            <v>41930</v>
          </cell>
          <cell r="B1272">
            <v>1</v>
          </cell>
          <cell r="C1272">
            <v>2</v>
          </cell>
          <cell r="D1272">
            <v>1</v>
          </cell>
          <cell r="E1272">
            <v>1</v>
          </cell>
          <cell r="F1272">
            <v>1</v>
          </cell>
          <cell r="G1272">
            <v>2</v>
          </cell>
        </row>
        <row r="1273">
          <cell r="A1273">
            <v>41931</v>
          </cell>
          <cell r="B1273">
            <v>2</v>
          </cell>
          <cell r="C1273">
            <v>4</v>
          </cell>
          <cell r="D1273">
            <v>2</v>
          </cell>
          <cell r="E1273">
            <v>2</v>
          </cell>
          <cell r="F1273">
            <v>2</v>
          </cell>
          <cell r="G1273">
            <v>4</v>
          </cell>
        </row>
        <row r="1274">
          <cell r="A1274">
            <v>41932</v>
          </cell>
          <cell r="B1274">
            <v>0</v>
          </cell>
          <cell r="C1274">
            <v>4</v>
          </cell>
          <cell r="D1274">
            <v>0</v>
          </cell>
          <cell r="E1274">
            <v>4</v>
          </cell>
          <cell r="F1274">
            <v>4</v>
          </cell>
          <cell r="G1274">
            <v>4</v>
          </cell>
        </row>
        <row r="1275">
          <cell r="A1275">
            <v>41933</v>
          </cell>
          <cell r="B1275">
            <v>0</v>
          </cell>
          <cell r="C1275">
            <v>4</v>
          </cell>
          <cell r="D1275">
            <v>0</v>
          </cell>
          <cell r="E1275">
            <v>4</v>
          </cell>
          <cell r="F1275">
            <v>4</v>
          </cell>
          <cell r="G1275">
            <v>4</v>
          </cell>
        </row>
        <row r="1276">
          <cell r="A1276">
            <v>41934</v>
          </cell>
          <cell r="B1276">
            <v>23</v>
          </cell>
          <cell r="C1276">
            <v>27</v>
          </cell>
          <cell r="D1276">
            <v>23</v>
          </cell>
          <cell r="E1276">
            <v>4</v>
          </cell>
          <cell r="F1276">
            <v>4</v>
          </cell>
          <cell r="G1276">
            <v>27</v>
          </cell>
        </row>
        <row r="1277">
          <cell r="A1277">
            <v>41935</v>
          </cell>
          <cell r="B1277">
            <v>0.8</v>
          </cell>
          <cell r="C1277">
            <v>27.8</v>
          </cell>
          <cell r="D1277">
            <v>0.8</v>
          </cell>
          <cell r="E1277">
            <v>27</v>
          </cell>
          <cell r="F1277">
            <v>27</v>
          </cell>
          <cell r="G1277">
            <v>27.8</v>
          </cell>
        </row>
        <row r="1278">
          <cell r="A1278">
            <v>41936</v>
          </cell>
          <cell r="B1278">
            <v>10.4</v>
          </cell>
          <cell r="C1278">
            <v>38.200000000000003</v>
          </cell>
          <cell r="D1278">
            <v>10.4</v>
          </cell>
          <cell r="E1278">
            <v>27.8</v>
          </cell>
          <cell r="F1278">
            <v>27.8</v>
          </cell>
          <cell r="G1278">
            <v>38.200000000000003</v>
          </cell>
        </row>
        <row r="1279">
          <cell r="A1279">
            <v>41937</v>
          </cell>
          <cell r="B1279">
            <v>0.1</v>
          </cell>
          <cell r="C1279">
            <v>38.300000000000004</v>
          </cell>
          <cell r="D1279">
            <v>0.1</v>
          </cell>
          <cell r="E1279">
            <v>38.200000000000003</v>
          </cell>
          <cell r="F1279">
            <v>38.200000000000003</v>
          </cell>
          <cell r="G1279">
            <v>38.300000000000004</v>
          </cell>
        </row>
        <row r="1280">
          <cell r="A1280">
            <v>41938</v>
          </cell>
          <cell r="B1280">
            <v>0</v>
          </cell>
          <cell r="C1280">
            <v>38.300000000000004</v>
          </cell>
          <cell r="D1280">
            <v>0</v>
          </cell>
          <cell r="E1280">
            <v>38.300000000000004</v>
          </cell>
          <cell r="F1280">
            <v>38.300000000000004</v>
          </cell>
          <cell r="G1280">
            <v>38.300000000000004</v>
          </cell>
        </row>
        <row r="1281">
          <cell r="A1281">
            <v>41939</v>
          </cell>
          <cell r="B1281">
            <v>3.2</v>
          </cell>
          <cell r="C1281">
            <v>40.500000000000007</v>
          </cell>
          <cell r="D1281">
            <v>3.2</v>
          </cell>
          <cell r="E1281">
            <v>37.300000000000004</v>
          </cell>
          <cell r="F1281">
            <v>37.300000000000004</v>
          </cell>
          <cell r="G1281">
            <v>40.500000000000007</v>
          </cell>
        </row>
        <row r="1282">
          <cell r="A1282">
            <v>41940</v>
          </cell>
          <cell r="B1282">
            <v>0</v>
          </cell>
          <cell r="C1282">
            <v>39.500000000000007</v>
          </cell>
          <cell r="D1282">
            <v>0</v>
          </cell>
          <cell r="E1282">
            <v>39.500000000000007</v>
          </cell>
          <cell r="F1282">
            <v>39.500000000000007</v>
          </cell>
          <cell r="G1282">
            <v>39.500000000000007</v>
          </cell>
        </row>
        <row r="1283">
          <cell r="A1283">
            <v>41941</v>
          </cell>
          <cell r="B1283">
            <v>0</v>
          </cell>
          <cell r="C1283">
            <v>37.500000000000007</v>
          </cell>
          <cell r="D1283">
            <v>0</v>
          </cell>
          <cell r="E1283">
            <v>37.500000000000007</v>
          </cell>
          <cell r="F1283">
            <v>37.500000000000007</v>
          </cell>
          <cell r="G1283">
            <v>37.500000000000007</v>
          </cell>
        </row>
        <row r="1284">
          <cell r="A1284">
            <v>41942</v>
          </cell>
          <cell r="B1284">
            <v>6.8</v>
          </cell>
          <cell r="C1284">
            <v>44.300000000000004</v>
          </cell>
          <cell r="D1284">
            <v>6.8</v>
          </cell>
          <cell r="E1284">
            <v>37.500000000000007</v>
          </cell>
          <cell r="F1284">
            <v>37.500000000000007</v>
          </cell>
          <cell r="G1284">
            <v>44.300000000000004</v>
          </cell>
        </row>
        <row r="1285">
          <cell r="A1285">
            <v>41943</v>
          </cell>
          <cell r="B1285">
            <v>0.1</v>
          </cell>
          <cell r="C1285">
            <v>44.400000000000006</v>
          </cell>
          <cell r="D1285">
            <v>0.1</v>
          </cell>
          <cell r="E1285">
            <v>44.300000000000004</v>
          </cell>
          <cell r="F1285">
            <v>44.300000000000004</v>
          </cell>
          <cell r="G1285">
            <v>44.400000000000006</v>
          </cell>
        </row>
        <row r="1286">
          <cell r="A1286">
            <v>41944</v>
          </cell>
          <cell r="B1286">
            <v>0</v>
          </cell>
          <cell r="C1286">
            <v>21.400000000000002</v>
          </cell>
          <cell r="D1286">
            <v>0</v>
          </cell>
          <cell r="E1286">
            <v>21.400000000000002</v>
          </cell>
          <cell r="F1286">
            <v>21.400000000000002</v>
          </cell>
          <cell r="G1286">
            <v>21.400000000000002</v>
          </cell>
        </row>
        <row r="1287">
          <cell r="A1287">
            <v>41945</v>
          </cell>
          <cell r="B1287">
            <v>0</v>
          </cell>
          <cell r="C1287">
            <v>20.6</v>
          </cell>
          <cell r="D1287">
            <v>0</v>
          </cell>
          <cell r="E1287">
            <v>20.6</v>
          </cell>
          <cell r="F1287">
            <v>20.6</v>
          </cell>
          <cell r="G1287">
            <v>20.6</v>
          </cell>
        </row>
        <row r="1288">
          <cell r="A1288">
            <v>41946</v>
          </cell>
          <cell r="B1288">
            <v>17.2</v>
          </cell>
          <cell r="C1288">
            <v>27.4</v>
          </cell>
          <cell r="D1288">
            <v>17.2</v>
          </cell>
          <cell r="E1288">
            <v>10.199999999999999</v>
          </cell>
          <cell r="F1288">
            <v>10.199999999999999</v>
          </cell>
          <cell r="G1288">
            <v>27.4</v>
          </cell>
        </row>
        <row r="1289">
          <cell r="A1289">
            <v>41947</v>
          </cell>
          <cell r="B1289">
            <v>3.9</v>
          </cell>
          <cell r="C1289">
            <v>31.199999999999996</v>
          </cell>
          <cell r="D1289">
            <v>3.9</v>
          </cell>
          <cell r="E1289">
            <v>27.299999999999997</v>
          </cell>
          <cell r="F1289">
            <v>27.299999999999997</v>
          </cell>
          <cell r="G1289">
            <v>31.199999999999996</v>
          </cell>
        </row>
        <row r="1290">
          <cell r="A1290">
            <v>41948</v>
          </cell>
          <cell r="B1290">
            <v>0.1</v>
          </cell>
          <cell r="C1290">
            <v>31.299999999999997</v>
          </cell>
          <cell r="D1290">
            <v>0.1</v>
          </cell>
          <cell r="E1290">
            <v>31.199999999999996</v>
          </cell>
          <cell r="F1290">
            <v>31.199999999999996</v>
          </cell>
          <cell r="G1290">
            <v>31.299999999999997</v>
          </cell>
        </row>
        <row r="1291">
          <cell r="A1291">
            <v>41949</v>
          </cell>
          <cell r="B1291">
            <v>0</v>
          </cell>
          <cell r="C1291">
            <v>28.099999999999998</v>
          </cell>
          <cell r="D1291">
            <v>0</v>
          </cell>
          <cell r="E1291">
            <v>28.099999999999998</v>
          </cell>
          <cell r="F1291">
            <v>28.099999999999998</v>
          </cell>
          <cell r="G1291">
            <v>28.099999999999998</v>
          </cell>
        </row>
        <row r="1292">
          <cell r="A1292">
            <v>41950</v>
          </cell>
          <cell r="B1292">
            <v>0</v>
          </cell>
          <cell r="C1292">
            <v>28.099999999999998</v>
          </cell>
          <cell r="D1292">
            <v>0</v>
          </cell>
          <cell r="E1292">
            <v>28.099999999999998</v>
          </cell>
          <cell r="F1292">
            <v>28.099999999999998</v>
          </cell>
          <cell r="G1292">
            <v>28.099999999999998</v>
          </cell>
        </row>
        <row r="1293">
          <cell r="A1293">
            <v>41951</v>
          </cell>
          <cell r="B1293">
            <v>0.3</v>
          </cell>
          <cell r="C1293">
            <v>28.4</v>
          </cell>
          <cell r="D1293">
            <v>0.3</v>
          </cell>
          <cell r="E1293">
            <v>28.099999999999998</v>
          </cell>
          <cell r="F1293">
            <v>28.099999999999998</v>
          </cell>
          <cell r="G1293">
            <v>28.4</v>
          </cell>
        </row>
        <row r="1294">
          <cell r="A1294">
            <v>41952</v>
          </cell>
          <cell r="B1294">
            <v>2.8</v>
          </cell>
          <cell r="C1294">
            <v>24.400000000000002</v>
          </cell>
          <cell r="D1294">
            <v>2.8</v>
          </cell>
          <cell r="E1294">
            <v>21.6</v>
          </cell>
          <cell r="F1294">
            <v>21.6</v>
          </cell>
          <cell r="G1294">
            <v>24.400000000000002</v>
          </cell>
        </row>
        <row r="1295">
          <cell r="A1295">
            <v>41953</v>
          </cell>
          <cell r="B1295">
            <v>7.4</v>
          </cell>
          <cell r="C1295">
            <v>31.700000000000003</v>
          </cell>
          <cell r="D1295">
            <v>7.4</v>
          </cell>
          <cell r="E1295">
            <v>24.3</v>
          </cell>
          <cell r="F1295">
            <v>24.3</v>
          </cell>
          <cell r="G1295">
            <v>31.700000000000003</v>
          </cell>
        </row>
        <row r="1296">
          <cell r="A1296">
            <v>41954</v>
          </cell>
          <cell r="B1296">
            <v>1.6</v>
          </cell>
          <cell r="C1296">
            <v>33.300000000000004</v>
          </cell>
          <cell r="D1296">
            <v>1.6</v>
          </cell>
          <cell r="E1296">
            <v>31.700000000000003</v>
          </cell>
          <cell r="F1296">
            <v>31.700000000000003</v>
          </cell>
          <cell r="G1296">
            <v>33.300000000000004</v>
          </cell>
        </row>
        <row r="1297">
          <cell r="A1297">
            <v>41955</v>
          </cell>
          <cell r="B1297">
            <v>0</v>
          </cell>
          <cell r="C1297">
            <v>33.300000000000004</v>
          </cell>
          <cell r="D1297">
            <v>0</v>
          </cell>
          <cell r="E1297">
            <v>33.300000000000004</v>
          </cell>
          <cell r="F1297">
            <v>33.300000000000004</v>
          </cell>
          <cell r="G1297">
            <v>33.300000000000004</v>
          </cell>
        </row>
        <row r="1298">
          <cell r="A1298">
            <v>41956</v>
          </cell>
          <cell r="B1298">
            <v>0</v>
          </cell>
          <cell r="C1298">
            <v>16.100000000000001</v>
          </cell>
          <cell r="D1298">
            <v>0</v>
          </cell>
          <cell r="E1298">
            <v>16.100000000000001</v>
          </cell>
          <cell r="F1298">
            <v>16.100000000000001</v>
          </cell>
          <cell r="G1298">
            <v>16.100000000000001</v>
          </cell>
        </row>
        <row r="1299">
          <cell r="A1299">
            <v>41957</v>
          </cell>
          <cell r="B1299">
            <v>0</v>
          </cell>
          <cell r="C1299">
            <v>12.2</v>
          </cell>
          <cell r="D1299">
            <v>0</v>
          </cell>
          <cell r="E1299">
            <v>12.2</v>
          </cell>
          <cell r="F1299">
            <v>12.2</v>
          </cell>
          <cell r="G1299">
            <v>12.2</v>
          </cell>
        </row>
        <row r="1300">
          <cell r="A1300">
            <v>41958</v>
          </cell>
          <cell r="B1300">
            <v>0</v>
          </cell>
          <cell r="C1300">
            <v>12.1</v>
          </cell>
          <cell r="D1300">
            <v>0</v>
          </cell>
          <cell r="E1300">
            <v>12.1</v>
          </cell>
          <cell r="F1300">
            <v>12.1</v>
          </cell>
          <cell r="G1300">
            <v>12.1</v>
          </cell>
        </row>
        <row r="1301">
          <cell r="A1301">
            <v>41959</v>
          </cell>
          <cell r="B1301">
            <v>0</v>
          </cell>
          <cell r="C1301">
            <v>12.1</v>
          </cell>
          <cell r="D1301">
            <v>0</v>
          </cell>
          <cell r="E1301">
            <v>12.1</v>
          </cell>
          <cell r="F1301">
            <v>12.1</v>
          </cell>
          <cell r="G1301">
            <v>12.1</v>
          </cell>
        </row>
        <row r="1302">
          <cell r="A1302">
            <v>41960</v>
          </cell>
          <cell r="B1302">
            <v>0</v>
          </cell>
          <cell r="C1302">
            <v>12.1</v>
          </cell>
          <cell r="D1302">
            <v>0</v>
          </cell>
          <cell r="E1302">
            <v>12.1</v>
          </cell>
          <cell r="F1302">
            <v>12.1</v>
          </cell>
          <cell r="G1302">
            <v>12.1</v>
          </cell>
        </row>
        <row r="1303">
          <cell r="A1303">
            <v>41961</v>
          </cell>
          <cell r="B1303">
            <v>0</v>
          </cell>
          <cell r="C1303">
            <v>11.799999999999999</v>
          </cell>
          <cell r="D1303">
            <v>0</v>
          </cell>
          <cell r="E1303">
            <v>11.799999999999999</v>
          </cell>
          <cell r="F1303">
            <v>11.799999999999999</v>
          </cell>
          <cell r="G1303">
            <v>11.799999999999999</v>
          </cell>
        </row>
        <row r="1304">
          <cell r="A1304">
            <v>41962</v>
          </cell>
          <cell r="B1304">
            <v>0</v>
          </cell>
          <cell r="C1304">
            <v>9</v>
          </cell>
          <cell r="D1304">
            <v>0</v>
          </cell>
          <cell r="E1304">
            <v>9</v>
          </cell>
          <cell r="F1304">
            <v>9</v>
          </cell>
          <cell r="G1304">
            <v>9</v>
          </cell>
        </row>
        <row r="1305">
          <cell r="A1305">
            <v>41963</v>
          </cell>
          <cell r="B1305">
            <v>1</v>
          </cell>
          <cell r="C1305">
            <v>2.6</v>
          </cell>
          <cell r="D1305">
            <v>1</v>
          </cell>
          <cell r="E1305">
            <v>1.6</v>
          </cell>
          <cell r="F1305">
            <v>1.6</v>
          </cell>
          <cell r="G1305">
            <v>2.6</v>
          </cell>
        </row>
        <row r="1306">
          <cell r="A1306">
            <v>41964</v>
          </cell>
          <cell r="B1306">
            <v>0</v>
          </cell>
          <cell r="C1306">
            <v>1</v>
          </cell>
          <cell r="D1306">
            <v>0</v>
          </cell>
          <cell r="E1306">
            <v>1</v>
          </cell>
          <cell r="F1306">
            <v>1</v>
          </cell>
          <cell r="G1306">
            <v>1</v>
          </cell>
        </row>
        <row r="1307">
          <cell r="A1307">
            <v>41965</v>
          </cell>
          <cell r="B1307">
            <v>0.2</v>
          </cell>
          <cell r="C1307">
            <v>1.2</v>
          </cell>
          <cell r="D1307">
            <v>0.2</v>
          </cell>
          <cell r="E1307">
            <v>1</v>
          </cell>
          <cell r="F1307">
            <v>1</v>
          </cell>
          <cell r="G1307">
            <v>1.2</v>
          </cell>
        </row>
        <row r="1308">
          <cell r="A1308">
            <v>41966</v>
          </cell>
          <cell r="B1308">
            <v>0</v>
          </cell>
          <cell r="C1308">
            <v>1.2</v>
          </cell>
          <cell r="D1308">
            <v>0</v>
          </cell>
          <cell r="E1308">
            <v>1.2</v>
          </cell>
          <cell r="F1308">
            <v>1.2</v>
          </cell>
          <cell r="G1308">
            <v>1.2</v>
          </cell>
        </row>
        <row r="1309">
          <cell r="A1309">
            <v>41967</v>
          </cell>
          <cell r="B1309">
            <v>0</v>
          </cell>
          <cell r="C1309">
            <v>1.2</v>
          </cell>
          <cell r="D1309">
            <v>0</v>
          </cell>
          <cell r="E1309">
            <v>1.2</v>
          </cell>
          <cell r="F1309">
            <v>1.2</v>
          </cell>
          <cell r="G1309">
            <v>1.2</v>
          </cell>
        </row>
        <row r="1310">
          <cell r="A1310">
            <v>41968</v>
          </cell>
          <cell r="B1310">
            <v>0.8</v>
          </cell>
          <cell r="C1310">
            <v>2</v>
          </cell>
          <cell r="D1310">
            <v>0.8</v>
          </cell>
          <cell r="E1310">
            <v>1.2</v>
          </cell>
          <cell r="F1310">
            <v>1.2</v>
          </cell>
          <cell r="G1310">
            <v>2</v>
          </cell>
        </row>
        <row r="1311">
          <cell r="A1311">
            <v>41969</v>
          </cell>
          <cell r="B1311">
            <v>0.1</v>
          </cell>
          <cell r="C1311">
            <v>2.1</v>
          </cell>
          <cell r="D1311">
            <v>0.1</v>
          </cell>
          <cell r="E1311">
            <v>2</v>
          </cell>
          <cell r="F1311">
            <v>2</v>
          </cell>
          <cell r="G1311">
            <v>2.1</v>
          </cell>
        </row>
        <row r="1312">
          <cell r="A1312">
            <v>41970</v>
          </cell>
          <cell r="B1312">
            <v>3.4</v>
          </cell>
          <cell r="C1312">
            <v>5.5</v>
          </cell>
          <cell r="D1312">
            <v>3.4</v>
          </cell>
          <cell r="E1312">
            <v>2.1</v>
          </cell>
          <cell r="F1312">
            <v>2.1</v>
          </cell>
          <cell r="G1312">
            <v>5.5</v>
          </cell>
        </row>
        <row r="1313">
          <cell r="A1313">
            <v>41971</v>
          </cell>
          <cell r="B1313">
            <v>0</v>
          </cell>
          <cell r="C1313">
            <v>5.5</v>
          </cell>
          <cell r="D1313">
            <v>0</v>
          </cell>
          <cell r="E1313">
            <v>5.5</v>
          </cell>
          <cell r="F1313">
            <v>5.5</v>
          </cell>
          <cell r="G1313">
            <v>5.5</v>
          </cell>
        </row>
        <row r="1314">
          <cell r="A1314">
            <v>41972</v>
          </cell>
          <cell r="B1314">
            <v>0</v>
          </cell>
          <cell r="C1314">
            <v>5.5</v>
          </cell>
          <cell r="D1314">
            <v>0</v>
          </cell>
          <cell r="E1314">
            <v>5.5</v>
          </cell>
          <cell r="F1314">
            <v>5.5</v>
          </cell>
          <cell r="G1314">
            <v>5.5</v>
          </cell>
        </row>
        <row r="1315">
          <cell r="A1315">
            <v>41973</v>
          </cell>
          <cell r="B1315">
            <v>0</v>
          </cell>
          <cell r="C1315">
            <v>4.5</v>
          </cell>
          <cell r="D1315">
            <v>0</v>
          </cell>
          <cell r="E1315">
            <v>4.5</v>
          </cell>
          <cell r="F1315">
            <v>4.5</v>
          </cell>
          <cell r="G1315">
            <v>4.5</v>
          </cell>
        </row>
        <row r="1316">
          <cell r="A1316">
            <v>41974</v>
          </cell>
          <cell r="B1316">
            <v>11.4</v>
          </cell>
          <cell r="C1316">
            <v>15.9</v>
          </cell>
          <cell r="D1316">
            <v>11.4</v>
          </cell>
          <cell r="E1316">
            <v>4.5</v>
          </cell>
          <cell r="F1316">
            <v>4.5</v>
          </cell>
          <cell r="G1316">
            <v>15.9</v>
          </cell>
        </row>
        <row r="1317">
          <cell r="A1317">
            <v>41975</v>
          </cell>
          <cell r="B1317">
            <v>22.8</v>
          </cell>
          <cell r="C1317">
            <v>38.5</v>
          </cell>
          <cell r="D1317">
            <v>22.8</v>
          </cell>
          <cell r="E1317">
            <v>15.7</v>
          </cell>
          <cell r="F1317">
            <v>15.7</v>
          </cell>
          <cell r="G1317">
            <v>38.5</v>
          </cell>
        </row>
        <row r="1318">
          <cell r="A1318">
            <v>41976</v>
          </cell>
          <cell r="B1318">
            <v>0</v>
          </cell>
          <cell r="C1318">
            <v>38.5</v>
          </cell>
          <cell r="D1318">
            <v>0</v>
          </cell>
          <cell r="E1318">
            <v>38.5</v>
          </cell>
          <cell r="F1318">
            <v>38.5</v>
          </cell>
          <cell r="G1318">
            <v>38.5</v>
          </cell>
        </row>
        <row r="1319">
          <cell r="A1319">
            <v>41977</v>
          </cell>
          <cell r="B1319">
            <v>0.6</v>
          </cell>
          <cell r="C1319">
            <v>39.1</v>
          </cell>
          <cell r="D1319">
            <v>0.6</v>
          </cell>
          <cell r="E1319">
            <v>38.5</v>
          </cell>
          <cell r="F1319">
            <v>38.5</v>
          </cell>
          <cell r="G1319">
            <v>39.1</v>
          </cell>
        </row>
        <row r="1320">
          <cell r="A1320">
            <v>41978</v>
          </cell>
          <cell r="B1320">
            <v>0</v>
          </cell>
          <cell r="C1320">
            <v>38.300000000000004</v>
          </cell>
          <cell r="D1320">
            <v>0</v>
          </cell>
          <cell r="E1320">
            <v>38.300000000000004</v>
          </cell>
          <cell r="F1320">
            <v>38.300000000000004</v>
          </cell>
          <cell r="G1320">
            <v>38.300000000000004</v>
          </cell>
        </row>
        <row r="1321">
          <cell r="A1321">
            <v>41979</v>
          </cell>
          <cell r="B1321">
            <v>0</v>
          </cell>
          <cell r="C1321">
            <v>38.200000000000003</v>
          </cell>
          <cell r="D1321">
            <v>0</v>
          </cell>
          <cell r="E1321">
            <v>38.200000000000003</v>
          </cell>
          <cell r="F1321">
            <v>38.200000000000003</v>
          </cell>
          <cell r="G1321">
            <v>38.200000000000003</v>
          </cell>
        </row>
        <row r="1322">
          <cell r="A1322">
            <v>41980</v>
          </cell>
          <cell r="B1322">
            <v>0.7</v>
          </cell>
          <cell r="C1322">
            <v>35.500000000000007</v>
          </cell>
          <cell r="D1322">
            <v>0.7</v>
          </cell>
          <cell r="E1322">
            <v>34.800000000000004</v>
          </cell>
          <cell r="F1322">
            <v>34.800000000000004</v>
          </cell>
          <cell r="G1322">
            <v>35.500000000000007</v>
          </cell>
        </row>
        <row r="1323">
          <cell r="A1323">
            <v>41981</v>
          </cell>
          <cell r="B1323">
            <v>0</v>
          </cell>
          <cell r="C1323">
            <v>35.500000000000007</v>
          </cell>
          <cell r="D1323">
            <v>0</v>
          </cell>
          <cell r="E1323">
            <v>35.500000000000007</v>
          </cell>
          <cell r="F1323">
            <v>35.500000000000007</v>
          </cell>
          <cell r="G1323">
            <v>35.500000000000007</v>
          </cell>
        </row>
        <row r="1324">
          <cell r="A1324">
            <v>41982</v>
          </cell>
          <cell r="B1324">
            <v>0</v>
          </cell>
          <cell r="C1324">
            <v>35.500000000000007</v>
          </cell>
          <cell r="D1324">
            <v>0</v>
          </cell>
          <cell r="E1324">
            <v>35.500000000000007</v>
          </cell>
          <cell r="F1324">
            <v>35.500000000000007</v>
          </cell>
          <cell r="G1324">
            <v>35.500000000000007</v>
          </cell>
        </row>
        <row r="1325">
          <cell r="A1325">
            <v>41983</v>
          </cell>
          <cell r="B1325">
            <v>0</v>
          </cell>
          <cell r="C1325">
            <v>35.500000000000007</v>
          </cell>
          <cell r="D1325">
            <v>0</v>
          </cell>
          <cell r="E1325">
            <v>35.500000000000007</v>
          </cell>
          <cell r="F1325">
            <v>35.500000000000007</v>
          </cell>
          <cell r="G1325">
            <v>35.500000000000007</v>
          </cell>
        </row>
        <row r="1326">
          <cell r="A1326">
            <v>41984</v>
          </cell>
          <cell r="B1326">
            <v>0</v>
          </cell>
          <cell r="C1326">
            <v>24.1</v>
          </cell>
          <cell r="D1326">
            <v>0</v>
          </cell>
          <cell r="E1326">
            <v>24.1</v>
          </cell>
          <cell r="F1326">
            <v>24.1</v>
          </cell>
          <cell r="G1326">
            <v>24.1</v>
          </cell>
        </row>
        <row r="1327">
          <cell r="A1327">
            <v>41985</v>
          </cell>
          <cell r="B1327">
            <v>0</v>
          </cell>
          <cell r="C1327">
            <v>1.2999999999999998</v>
          </cell>
          <cell r="D1327">
            <v>0</v>
          </cell>
          <cell r="E1327">
            <v>1.2999999999999998</v>
          </cell>
          <cell r="F1327">
            <v>1.2999999999999998</v>
          </cell>
          <cell r="G1327">
            <v>1.2999999999999998</v>
          </cell>
        </row>
        <row r="1328">
          <cell r="A1328">
            <v>41986</v>
          </cell>
          <cell r="B1328" t="str">
            <v>0</v>
          </cell>
          <cell r="C1328">
            <v>1.2999999999999998</v>
          </cell>
          <cell r="D1328" t="str">
            <v>NA</v>
          </cell>
          <cell r="E1328">
            <v>1.2999999999999998</v>
          </cell>
          <cell r="F1328">
            <v>1.2999999999999998</v>
          </cell>
          <cell r="G1328" t="str">
            <v>NA</v>
          </cell>
        </row>
        <row r="1329">
          <cell r="A1329">
            <v>41987</v>
          </cell>
          <cell r="B1329" t="str">
            <v>0</v>
          </cell>
          <cell r="C1329">
            <v>0.7</v>
          </cell>
          <cell r="D1329" t="str">
            <v>NA</v>
          </cell>
          <cell r="E1329" t="str">
            <v>NA</v>
          </cell>
          <cell r="F1329">
            <v>0.7</v>
          </cell>
          <cell r="G1329" t="str">
            <v>NA</v>
          </cell>
        </row>
        <row r="1330">
          <cell r="A1330">
            <v>41988</v>
          </cell>
          <cell r="B1330" t="str">
            <v>0</v>
          </cell>
          <cell r="C1330">
            <v>0.7</v>
          </cell>
          <cell r="D1330" t="str">
            <v>NA</v>
          </cell>
          <cell r="E1330" t="str">
            <v>NA</v>
          </cell>
          <cell r="F1330">
            <v>0.7</v>
          </cell>
          <cell r="G1330" t="str">
            <v>NA</v>
          </cell>
        </row>
        <row r="1331">
          <cell r="A1331">
            <v>41989</v>
          </cell>
          <cell r="B1331" t="str">
            <v>0</v>
          </cell>
          <cell r="C1331">
            <v>0.7</v>
          </cell>
          <cell r="D1331" t="str">
            <v>NA</v>
          </cell>
          <cell r="E1331" t="str">
            <v>NA</v>
          </cell>
          <cell r="F1331">
            <v>0.7</v>
          </cell>
          <cell r="G1331" t="str">
            <v>NA</v>
          </cell>
        </row>
        <row r="1332">
          <cell r="A1332">
            <v>41990</v>
          </cell>
          <cell r="B1332" t="str">
            <v>0</v>
          </cell>
          <cell r="C1332">
            <v>0</v>
          </cell>
          <cell r="D1332" t="str">
            <v>NA</v>
          </cell>
          <cell r="E1332" t="str">
            <v>NA</v>
          </cell>
          <cell r="F1332">
            <v>0</v>
          </cell>
          <cell r="G1332" t="str">
            <v>NA</v>
          </cell>
        </row>
        <row r="1333">
          <cell r="A1333">
            <v>41991</v>
          </cell>
          <cell r="B1333" t="str">
            <v>0</v>
          </cell>
          <cell r="C1333">
            <v>0</v>
          </cell>
          <cell r="D1333" t="str">
            <v>NA</v>
          </cell>
          <cell r="E1333" t="str">
            <v>NA</v>
          </cell>
          <cell r="F1333">
            <v>0</v>
          </cell>
          <cell r="G1333" t="str">
            <v>NA</v>
          </cell>
        </row>
        <row r="1334">
          <cell r="A1334">
            <v>41992</v>
          </cell>
          <cell r="B1334" t="str">
            <v>0</v>
          </cell>
          <cell r="C1334">
            <v>0</v>
          </cell>
          <cell r="D1334" t="str">
            <v>NA</v>
          </cell>
          <cell r="E1334" t="str">
            <v>NA</v>
          </cell>
          <cell r="F1334">
            <v>0</v>
          </cell>
          <cell r="G1334" t="str">
            <v>NA</v>
          </cell>
        </row>
        <row r="1335">
          <cell r="A1335">
            <v>41993</v>
          </cell>
          <cell r="B1335">
            <v>0.5</v>
          </cell>
          <cell r="C1335">
            <v>0.5</v>
          </cell>
          <cell r="D1335">
            <v>0.5</v>
          </cell>
          <cell r="E1335" t="str">
            <v>NA</v>
          </cell>
          <cell r="F1335">
            <v>0</v>
          </cell>
          <cell r="G1335" t="str">
            <v>NA</v>
          </cell>
        </row>
        <row r="1336">
          <cell r="A1336">
            <v>41994</v>
          </cell>
          <cell r="B1336" t="str">
            <v>0</v>
          </cell>
          <cell r="C1336">
            <v>0.5</v>
          </cell>
          <cell r="D1336" t="str">
            <v>NA</v>
          </cell>
          <cell r="E1336" t="str">
            <v>NA</v>
          </cell>
          <cell r="F1336">
            <v>0.5</v>
          </cell>
          <cell r="G1336" t="str">
            <v>NA</v>
          </cell>
        </row>
        <row r="1337">
          <cell r="A1337">
            <v>41995</v>
          </cell>
          <cell r="B1337" t="str">
            <v>0</v>
          </cell>
          <cell r="C1337">
            <v>0.5</v>
          </cell>
          <cell r="D1337" t="str">
            <v>NA</v>
          </cell>
          <cell r="E1337" t="str">
            <v>NA</v>
          </cell>
          <cell r="F1337">
            <v>0.5</v>
          </cell>
          <cell r="G1337" t="str">
            <v>NA</v>
          </cell>
        </row>
        <row r="1338">
          <cell r="A1338">
            <v>41996</v>
          </cell>
          <cell r="B1338" t="str">
            <v>0</v>
          </cell>
          <cell r="C1338">
            <v>0.5</v>
          </cell>
          <cell r="D1338" t="str">
            <v>NA</v>
          </cell>
          <cell r="E1338" t="str">
            <v>NA</v>
          </cell>
          <cell r="F1338">
            <v>0.5</v>
          </cell>
          <cell r="G1338" t="str">
            <v>NA</v>
          </cell>
        </row>
        <row r="1339">
          <cell r="A1339">
            <v>41997</v>
          </cell>
          <cell r="B1339">
            <v>9.4</v>
          </cell>
          <cell r="C1339">
            <v>9.9</v>
          </cell>
          <cell r="D1339">
            <v>9.4</v>
          </cell>
          <cell r="E1339" t="str">
            <v>NA</v>
          </cell>
          <cell r="F1339">
            <v>0.5</v>
          </cell>
          <cell r="G1339" t="str">
            <v>NA</v>
          </cell>
        </row>
        <row r="1340">
          <cell r="A1340">
            <v>41998</v>
          </cell>
          <cell r="B1340">
            <v>5.3</v>
          </cell>
          <cell r="C1340">
            <v>15.2</v>
          </cell>
          <cell r="D1340">
            <v>5.3</v>
          </cell>
          <cell r="E1340" t="str">
            <v>NA</v>
          </cell>
          <cell r="F1340">
            <v>9.9</v>
          </cell>
          <cell r="G1340" t="str">
            <v>NA</v>
          </cell>
        </row>
        <row r="1341">
          <cell r="A1341">
            <v>41999</v>
          </cell>
          <cell r="B1341" t="str">
            <v>0</v>
          </cell>
          <cell r="C1341">
            <v>15.2</v>
          </cell>
          <cell r="D1341" t="str">
            <v>NA</v>
          </cell>
          <cell r="E1341" t="str">
            <v>NA</v>
          </cell>
          <cell r="F1341">
            <v>15.2</v>
          </cell>
          <cell r="G1341" t="str">
            <v>NA</v>
          </cell>
        </row>
        <row r="1342">
          <cell r="A1342">
            <v>42000</v>
          </cell>
          <cell r="B1342" t="str">
            <v>0</v>
          </cell>
          <cell r="C1342">
            <v>15.2</v>
          </cell>
          <cell r="D1342" t="str">
            <v>NA</v>
          </cell>
          <cell r="E1342" t="str">
            <v>NA</v>
          </cell>
          <cell r="F1342">
            <v>15.2</v>
          </cell>
          <cell r="G1342" t="str">
            <v>NA</v>
          </cell>
        </row>
        <row r="1343">
          <cell r="A1343">
            <v>42001</v>
          </cell>
          <cell r="B1343" t="str">
            <v>0</v>
          </cell>
          <cell r="C1343">
            <v>15.2</v>
          </cell>
          <cell r="D1343" t="str">
            <v>NA</v>
          </cell>
          <cell r="E1343" t="str">
            <v>NA</v>
          </cell>
          <cell r="F1343">
            <v>15.2</v>
          </cell>
          <cell r="G1343" t="str">
            <v>NA</v>
          </cell>
        </row>
        <row r="1344">
          <cell r="A1344">
            <v>42002</v>
          </cell>
          <cell r="B1344" t="str">
            <v>0</v>
          </cell>
          <cell r="C1344">
            <v>15.2</v>
          </cell>
          <cell r="D1344" t="str">
            <v>NA</v>
          </cell>
          <cell r="E1344" t="str">
            <v>NA</v>
          </cell>
          <cell r="F1344">
            <v>15.2</v>
          </cell>
          <cell r="G1344" t="str">
            <v>NA</v>
          </cell>
        </row>
        <row r="1345">
          <cell r="A1345">
            <v>42003</v>
          </cell>
          <cell r="B1345" t="str">
            <v>0</v>
          </cell>
          <cell r="C1345">
            <v>14.7</v>
          </cell>
          <cell r="D1345" t="str">
            <v>NA</v>
          </cell>
          <cell r="E1345" t="str">
            <v>NA</v>
          </cell>
          <cell r="F1345">
            <v>14.7</v>
          </cell>
          <cell r="G1345" t="str">
            <v>NA</v>
          </cell>
        </row>
        <row r="1346">
          <cell r="A1346">
            <v>42004</v>
          </cell>
          <cell r="B1346" t="str">
            <v>0</v>
          </cell>
          <cell r="C1346">
            <v>14.7</v>
          </cell>
          <cell r="D1346" t="str">
            <v>NA</v>
          </cell>
          <cell r="E1346" t="str">
            <v>NA</v>
          </cell>
          <cell r="F1346">
            <v>14.7</v>
          </cell>
          <cell r="G1346" t="str">
            <v>NA</v>
          </cell>
        </row>
        <row r="1347">
          <cell r="A1347">
            <v>42005</v>
          </cell>
          <cell r="B1347">
            <v>0</v>
          </cell>
          <cell r="C1347">
            <v>14.7</v>
          </cell>
          <cell r="D1347">
            <v>0</v>
          </cell>
          <cell r="E1347" t="str">
            <v>NA</v>
          </cell>
          <cell r="F1347">
            <v>14.7</v>
          </cell>
          <cell r="G1347" t="str">
            <v>NA</v>
          </cell>
        </row>
        <row r="1348">
          <cell r="A1348">
            <v>42006</v>
          </cell>
          <cell r="B1348">
            <v>0</v>
          </cell>
          <cell r="C1348">
            <v>14.7</v>
          </cell>
          <cell r="D1348">
            <v>0</v>
          </cell>
          <cell r="E1348" t="str">
            <v>NA</v>
          </cell>
          <cell r="F1348">
            <v>14.7</v>
          </cell>
          <cell r="G1348" t="str">
            <v>NA</v>
          </cell>
        </row>
        <row r="1349">
          <cell r="A1349">
            <v>42007</v>
          </cell>
          <cell r="B1349">
            <v>0</v>
          </cell>
          <cell r="C1349">
            <v>5.3</v>
          </cell>
          <cell r="D1349">
            <v>0</v>
          </cell>
          <cell r="E1349" t="str">
            <v>NA</v>
          </cell>
          <cell r="F1349">
            <v>5.3</v>
          </cell>
          <cell r="G1349" t="str">
            <v>NA</v>
          </cell>
        </row>
        <row r="1350">
          <cell r="A1350">
            <v>42008</v>
          </cell>
          <cell r="B1350">
            <v>0</v>
          </cell>
          <cell r="C1350">
            <v>0</v>
          </cell>
          <cell r="D1350">
            <v>0</v>
          </cell>
          <cell r="E1350" t="str">
            <v>NA</v>
          </cell>
          <cell r="F1350">
            <v>0</v>
          </cell>
          <cell r="G1350" t="str">
            <v>NA</v>
          </cell>
        </row>
        <row r="1351">
          <cell r="A1351">
            <v>42009</v>
          </cell>
          <cell r="B1351">
            <v>0</v>
          </cell>
          <cell r="C1351">
            <v>0</v>
          </cell>
          <cell r="D1351">
            <v>0</v>
          </cell>
          <cell r="E1351" t="str">
            <v>NA</v>
          </cell>
          <cell r="F1351">
            <v>0</v>
          </cell>
          <cell r="G1351" t="str">
            <v>NA</v>
          </cell>
        </row>
        <row r="1352">
          <cell r="A1352">
            <v>42010</v>
          </cell>
          <cell r="B1352">
            <v>0</v>
          </cell>
          <cell r="C1352">
            <v>0</v>
          </cell>
          <cell r="D1352">
            <v>0</v>
          </cell>
          <cell r="E1352" t="str">
            <v>NA</v>
          </cell>
          <cell r="F1352">
            <v>0</v>
          </cell>
          <cell r="G1352" t="str">
            <v>NA</v>
          </cell>
        </row>
        <row r="1353">
          <cell r="A1353">
            <v>42011</v>
          </cell>
          <cell r="B1353">
            <v>0</v>
          </cell>
          <cell r="C1353">
            <v>0</v>
          </cell>
          <cell r="D1353">
            <v>0</v>
          </cell>
          <cell r="E1353" t="str">
            <v>NA</v>
          </cell>
          <cell r="F1353">
            <v>0</v>
          </cell>
          <cell r="G1353" t="str">
            <v>NA</v>
          </cell>
        </row>
        <row r="1354">
          <cell r="A1354">
            <v>42012</v>
          </cell>
          <cell r="B1354">
            <v>0</v>
          </cell>
          <cell r="C1354">
            <v>0</v>
          </cell>
          <cell r="D1354">
            <v>0</v>
          </cell>
          <cell r="E1354" t="str">
            <v>NA</v>
          </cell>
          <cell r="F1354">
            <v>0</v>
          </cell>
          <cell r="G1354" t="str">
            <v>NA</v>
          </cell>
        </row>
        <row r="1355">
          <cell r="A1355">
            <v>42013</v>
          </cell>
          <cell r="B1355">
            <v>0</v>
          </cell>
          <cell r="C1355">
            <v>0</v>
          </cell>
          <cell r="D1355">
            <v>0</v>
          </cell>
          <cell r="E1355" t="str">
            <v>NA</v>
          </cell>
          <cell r="F1355">
            <v>0</v>
          </cell>
          <cell r="G1355" t="str">
            <v>NA</v>
          </cell>
        </row>
        <row r="1356">
          <cell r="A1356">
            <v>42014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</row>
        <row r="1357">
          <cell r="A1357">
            <v>42015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</row>
        <row r="1358">
          <cell r="A1358">
            <v>42016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</row>
        <row r="1359">
          <cell r="A1359">
            <v>42017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</row>
        <row r="1360">
          <cell r="A1360">
            <v>42018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</row>
        <row r="1361">
          <cell r="A1361">
            <v>42019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</row>
        <row r="1362">
          <cell r="A1362">
            <v>42020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</row>
        <row r="1363">
          <cell r="A1363">
            <v>42021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</row>
        <row r="1364">
          <cell r="A1364">
            <v>42022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</row>
        <row r="1365">
          <cell r="A1365">
            <v>42023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</row>
        <row r="1366">
          <cell r="A1366">
            <v>42024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</row>
        <row r="1367">
          <cell r="A1367">
            <v>42025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</row>
        <row r="1368">
          <cell r="A1368">
            <v>42026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</row>
        <row r="1369">
          <cell r="A1369">
            <v>42027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</row>
        <row r="1370">
          <cell r="A1370">
            <v>42028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</row>
        <row r="1371">
          <cell r="A1371">
            <v>42029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</row>
        <row r="1372">
          <cell r="A1372">
            <v>42030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</row>
        <row r="1373">
          <cell r="A1373">
            <v>42031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</row>
        <row r="1374">
          <cell r="A1374">
            <v>42032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</row>
        <row r="1375">
          <cell r="A1375">
            <v>42033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</row>
        <row r="1376">
          <cell r="A1376">
            <v>42034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</row>
        <row r="1377">
          <cell r="A1377">
            <v>42035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</row>
        <row r="1378">
          <cell r="A1378">
            <v>42036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</row>
        <row r="1379">
          <cell r="A1379">
            <v>42037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</row>
        <row r="1380">
          <cell r="A1380">
            <v>42038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</row>
        <row r="1381">
          <cell r="A1381">
            <v>42039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</row>
        <row r="1382">
          <cell r="A1382">
            <v>42040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</row>
        <row r="1383">
          <cell r="A1383">
            <v>42041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</row>
        <row r="1384">
          <cell r="A1384">
            <v>42042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</row>
        <row r="1385">
          <cell r="A1385">
            <v>42043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</row>
        <row r="1386">
          <cell r="A1386">
            <v>42044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</row>
        <row r="1387">
          <cell r="A1387">
            <v>42045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</row>
        <row r="1388">
          <cell r="A1388">
            <v>42046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</row>
        <row r="1389">
          <cell r="A1389">
            <v>42047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</row>
        <row r="1390">
          <cell r="A1390">
            <v>42048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</row>
        <row r="1391">
          <cell r="A1391">
            <v>42049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</row>
        <row r="1392">
          <cell r="A1392">
            <v>42050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</row>
        <row r="1393">
          <cell r="A1393">
            <v>42051</v>
          </cell>
          <cell r="B1393">
            <v>0.3</v>
          </cell>
          <cell r="C1393">
            <v>0.3</v>
          </cell>
          <cell r="D1393">
            <v>0.3</v>
          </cell>
          <cell r="E1393">
            <v>0</v>
          </cell>
          <cell r="F1393">
            <v>0</v>
          </cell>
          <cell r="G1393">
            <v>0.3</v>
          </cell>
        </row>
        <row r="1394">
          <cell r="A1394">
            <v>42052</v>
          </cell>
          <cell r="B1394">
            <v>0</v>
          </cell>
          <cell r="C1394">
            <v>0.3</v>
          </cell>
          <cell r="D1394">
            <v>0</v>
          </cell>
          <cell r="E1394">
            <v>0.3</v>
          </cell>
          <cell r="F1394">
            <v>0.3</v>
          </cell>
          <cell r="G1394">
            <v>0.3</v>
          </cell>
        </row>
        <row r="1395">
          <cell r="A1395">
            <v>42053</v>
          </cell>
          <cell r="B1395">
            <v>2.8</v>
          </cell>
          <cell r="C1395">
            <v>3.0999999999999996</v>
          </cell>
          <cell r="D1395">
            <v>2.8</v>
          </cell>
          <cell r="E1395">
            <v>0.3</v>
          </cell>
          <cell r="F1395">
            <v>0.3</v>
          </cell>
          <cell r="G1395">
            <v>3.0999999999999996</v>
          </cell>
        </row>
        <row r="1396">
          <cell r="A1396">
            <v>42054</v>
          </cell>
          <cell r="B1396">
            <v>0</v>
          </cell>
          <cell r="C1396">
            <v>3.0999999999999996</v>
          </cell>
          <cell r="D1396">
            <v>0</v>
          </cell>
          <cell r="E1396">
            <v>3.0999999999999996</v>
          </cell>
          <cell r="F1396">
            <v>3.0999999999999996</v>
          </cell>
          <cell r="G1396">
            <v>3.0999999999999996</v>
          </cell>
        </row>
        <row r="1397">
          <cell r="A1397">
            <v>42055</v>
          </cell>
          <cell r="B1397">
            <v>0</v>
          </cell>
          <cell r="C1397">
            <v>3.0999999999999996</v>
          </cell>
          <cell r="D1397">
            <v>0</v>
          </cell>
          <cell r="E1397">
            <v>3.0999999999999996</v>
          </cell>
          <cell r="F1397">
            <v>3.0999999999999996</v>
          </cell>
          <cell r="G1397">
            <v>3.0999999999999996</v>
          </cell>
        </row>
        <row r="1398">
          <cell r="A1398">
            <v>42056</v>
          </cell>
          <cell r="B1398">
            <v>0</v>
          </cell>
          <cell r="C1398">
            <v>3.0999999999999996</v>
          </cell>
          <cell r="D1398">
            <v>0</v>
          </cell>
          <cell r="E1398">
            <v>3.0999999999999996</v>
          </cell>
          <cell r="F1398">
            <v>3.0999999999999996</v>
          </cell>
          <cell r="G1398">
            <v>3.0999999999999996</v>
          </cell>
        </row>
        <row r="1399">
          <cell r="A1399">
            <v>42057</v>
          </cell>
          <cell r="B1399">
            <v>0</v>
          </cell>
          <cell r="C1399">
            <v>3.0999999999999996</v>
          </cell>
          <cell r="D1399">
            <v>0</v>
          </cell>
          <cell r="E1399">
            <v>3.0999999999999996</v>
          </cell>
          <cell r="F1399">
            <v>3.0999999999999996</v>
          </cell>
          <cell r="G1399">
            <v>3.0999999999999996</v>
          </cell>
        </row>
        <row r="1400">
          <cell r="A1400">
            <v>42058</v>
          </cell>
          <cell r="B1400">
            <v>0</v>
          </cell>
          <cell r="C1400">
            <v>3.0999999999999996</v>
          </cell>
          <cell r="D1400">
            <v>0</v>
          </cell>
          <cell r="E1400">
            <v>3.0999999999999996</v>
          </cell>
          <cell r="F1400">
            <v>3.0999999999999996</v>
          </cell>
          <cell r="G1400">
            <v>3.0999999999999996</v>
          </cell>
        </row>
        <row r="1401">
          <cell r="A1401">
            <v>42059</v>
          </cell>
          <cell r="B1401">
            <v>0</v>
          </cell>
          <cell r="C1401">
            <v>3.0999999999999996</v>
          </cell>
          <cell r="D1401">
            <v>0</v>
          </cell>
          <cell r="E1401">
            <v>3.0999999999999996</v>
          </cell>
          <cell r="F1401">
            <v>3.0999999999999996</v>
          </cell>
          <cell r="G1401">
            <v>3.0999999999999996</v>
          </cell>
        </row>
        <row r="1402">
          <cell r="A1402">
            <v>42060</v>
          </cell>
          <cell r="B1402">
            <v>0</v>
          </cell>
          <cell r="C1402">
            <v>3.0999999999999996</v>
          </cell>
          <cell r="D1402">
            <v>0</v>
          </cell>
          <cell r="E1402">
            <v>3.0999999999999996</v>
          </cell>
          <cell r="F1402">
            <v>3.0999999999999996</v>
          </cell>
          <cell r="G1402">
            <v>3.0999999999999996</v>
          </cell>
        </row>
        <row r="1403">
          <cell r="A1403">
            <v>42061</v>
          </cell>
          <cell r="B1403">
            <v>0</v>
          </cell>
          <cell r="C1403">
            <v>2.8</v>
          </cell>
          <cell r="D1403">
            <v>0</v>
          </cell>
          <cell r="E1403">
            <v>2.8</v>
          </cell>
          <cell r="F1403">
            <v>2.8</v>
          </cell>
          <cell r="G1403">
            <v>2.8</v>
          </cell>
        </row>
        <row r="1404">
          <cell r="A1404">
            <v>42062</v>
          </cell>
          <cell r="B1404">
            <v>0</v>
          </cell>
          <cell r="C1404">
            <v>2.8</v>
          </cell>
          <cell r="D1404">
            <v>0</v>
          </cell>
          <cell r="E1404">
            <v>2.8</v>
          </cell>
          <cell r="F1404">
            <v>2.8</v>
          </cell>
          <cell r="G1404">
            <v>2.8</v>
          </cell>
        </row>
        <row r="1405">
          <cell r="A1405">
            <v>42063</v>
          </cell>
          <cell r="B1405">
            <v>0</v>
          </cell>
          <cell r="C1405">
            <v>0</v>
          </cell>
          <cell r="D1405">
            <v>0</v>
          </cell>
          <cell r="E1405">
            <v>0</v>
          </cell>
          <cell r="F1405">
            <v>0</v>
          </cell>
          <cell r="G1405">
            <v>0</v>
          </cell>
        </row>
        <row r="1406">
          <cell r="A1406">
            <v>42064</v>
          </cell>
          <cell r="B1406">
            <v>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</row>
        <row r="1407">
          <cell r="A1407">
            <v>42065</v>
          </cell>
          <cell r="B1407">
            <v>0</v>
          </cell>
          <cell r="C1407">
            <v>0</v>
          </cell>
          <cell r="D1407">
            <v>0</v>
          </cell>
          <cell r="E1407">
            <v>0</v>
          </cell>
          <cell r="F1407">
            <v>0</v>
          </cell>
          <cell r="G1407">
            <v>0</v>
          </cell>
        </row>
        <row r="1408">
          <cell r="A1408">
            <v>42066</v>
          </cell>
          <cell r="B1408">
            <v>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</row>
        <row r="1409">
          <cell r="A1409">
            <v>42067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  <cell r="G1409">
            <v>0</v>
          </cell>
        </row>
        <row r="1410">
          <cell r="A1410">
            <v>42068</v>
          </cell>
          <cell r="B1410">
            <v>0</v>
          </cell>
          <cell r="C1410">
            <v>0</v>
          </cell>
          <cell r="D1410">
            <v>0</v>
          </cell>
          <cell r="E1410">
            <v>0</v>
          </cell>
          <cell r="F1410">
            <v>0</v>
          </cell>
          <cell r="G1410">
            <v>0</v>
          </cell>
        </row>
        <row r="1411">
          <cell r="A1411">
            <v>42069</v>
          </cell>
          <cell r="B1411">
            <v>0</v>
          </cell>
          <cell r="C1411">
            <v>0</v>
          </cell>
          <cell r="D1411">
            <v>0</v>
          </cell>
          <cell r="E1411">
            <v>0</v>
          </cell>
          <cell r="F1411">
            <v>0</v>
          </cell>
          <cell r="G1411">
            <v>0</v>
          </cell>
        </row>
        <row r="1412">
          <cell r="A1412">
            <v>42070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  <cell r="G1412">
            <v>0</v>
          </cell>
        </row>
        <row r="1413">
          <cell r="A1413">
            <v>42071</v>
          </cell>
          <cell r="B1413">
            <v>0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</row>
        <row r="1414">
          <cell r="A1414">
            <v>42072</v>
          </cell>
          <cell r="B1414">
            <v>0</v>
          </cell>
          <cell r="C1414">
            <v>0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</row>
        <row r="1415">
          <cell r="A1415">
            <v>42073</v>
          </cell>
          <cell r="B1415">
            <v>0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</row>
        <row r="1416">
          <cell r="A1416">
            <v>42074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</row>
        <row r="1417">
          <cell r="A1417">
            <v>42075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</row>
        <row r="1418">
          <cell r="A1418">
            <v>42076</v>
          </cell>
          <cell r="B1418">
            <v>0</v>
          </cell>
          <cell r="C1418">
            <v>0</v>
          </cell>
          <cell r="D1418">
            <v>0</v>
          </cell>
          <cell r="E1418">
            <v>0</v>
          </cell>
          <cell r="F1418">
            <v>0</v>
          </cell>
          <cell r="G1418">
            <v>0</v>
          </cell>
        </row>
        <row r="1419">
          <cell r="A1419">
            <v>42077</v>
          </cell>
          <cell r="B1419">
            <v>0</v>
          </cell>
          <cell r="C1419">
            <v>0</v>
          </cell>
          <cell r="D1419">
            <v>0</v>
          </cell>
          <cell r="E1419">
            <v>0</v>
          </cell>
          <cell r="F1419">
            <v>0</v>
          </cell>
          <cell r="G1419">
            <v>0</v>
          </cell>
        </row>
        <row r="1420">
          <cell r="A1420">
            <v>42078</v>
          </cell>
          <cell r="B1420">
            <v>0</v>
          </cell>
          <cell r="C1420">
            <v>0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</row>
        <row r="1421">
          <cell r="A1421">
            <v>42079</v>
          </cell>
          <cell r="B1421">
            <v>0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</row>
        <row r="1422">
          <cell r="A1422">
            <v>42080</v>
          </cell>
          <cell r="B1422">
            <v>0</v>
          </cell>
          <cell r="C1422">
            <v>0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</row>
        <row r="1423">
          <cell r="A1423">
            <v>42081</v>
          </cell>
          <cell r="B1423">
            <v>0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</row>
        <row r="1424">
          <cell r="A1424">
            <v>42082</v>
          </cell>
          <cell r="B1424">
            <v>0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</row>
        <row r="1425">
          <cell r="A1425">
            <v>42083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</row>
        <row r="1426">
          <cell r="A1426">
            <v>42084</v>
          </cell>
          <cell r="B1426">
            <v>0</v>
          </cell>
          <cell r="C1426">
            <v>0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</row>
        <row r="1427">
          <cell r="A1427">
            <v>42085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</row>
        <row r="1428">
          <cell r="A1428">
            <v>42086</v>
          </cell>
          <cell r="B1428">
            <v>0</v>
          </cell>
          <cell r="C1428">
            <v>0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</row>
        <row r="1429">
          <cell r="A1429">
            <v>42087</v>
          </cell>
          <cell r="B1429">
            <v>1.9</v>
          </cell>
          <cell r="C1429">
            <v>1.9</v>
          </cell>
          <cell r="D1429">
            <v>1.9</v>
          </cell>
          <cell r="E1429">
            <v>0</v>
          </cell>
          <cell r="F1429">
            <v>0</v>
          </cell>
          <cell r="G1429">
            <v>1.9</v>
          </cell>
        </row>
        <row r="1430">
          <cell r="A1430">
            <v>42088</v>
          </cell>
          <cell r="B1430">
            <v>0.2</v>
          </cell>
          <cell r="C1430">
            <v>2.1</v>
          </cell>
          <cell r="D1430">
            <v>0.2</v>
          </cell>
          <cell r="E1430">
            <v>1.9</v>
          </cell>
          <cell r="F1430">
            <v>1.9</v>
          </cell>
          <cell r="G1430">
            <v>2.1</v>
          </cell>
        </row>
        <row r="1431">
          <cell r="A1431">
            <v>42089</v>
          </cell>
          <cell r="B1431">
            <v>0</v>
          </cell>
          <cell r="C1431">
            <v>2.1</v>
          </cell>
          <cell r="D1431">
            <v>0</v>
          </cell>
          <cell r="E1431">
            <v>2.1</v>
          </cell>
          <cell r="F1431">
            <v>2.1</v>
          </cell>
          <cell r="G1431">
            <v>2.1</v>
          </cell>
        </row>
        <row r="1432">
          <cell r="A1432">
            <v>42090</v>
          </cell>
          <cell r="B1432">
            <v>0</v>
          </cell>
          <cell r="C1432">
            <v>2.1</v>
          </cell>
          <cell r="D1432">
            <v>0</v>
          </cell>
          <cell r="E1432">
            <v>2.1</v>
          </cell>
          <cell r="F1432">
            <v>2.1</v>
          </cell>
          <cell r="G1432">
            <v>2.1</v>
          </cell>
        </row>
        <row r="1433">
          <cell r="A1433">
            <v>42091</v>
          </cell>
          <cell r="B1433">
            <v>0</v>
          </cell>
          <cell r="C1433">
            <v>2.1</v>
          </cell>
          <cell r="D1433">
            <v>0</v>
          </cell>
          <cell r="E1433">
            <v>2.1</v>
          </cell>
          <cell r="F1433">
            <v>2.1</v>
          </cell>
          <cell r="G1433">
            <v>2.1</v>
          </cell>
        </row>
        <row r="1434">
          <cell r="A1434">
            <v>42092</v>
          </cell>
          <cell r="B1434">
            <v>0</v>
          </cell>
          <cell r="C1434">
            <v>2.1</v>
          </cell>
          <cell r="D1434">
            <v>0</v>
          </cell>
          <cell r="E1434">
            <v>2.1</v>
          </cell>
          <cell r="F1434">
            <v>2.1</v>
          </cell>
          <cell r="G1434">
            <v>2.1</v>
          </cell>
        </row>
        <row r="1435">
          <cell r="A1435">
            <v>42093</v>
          </cell>
          <cell r="B1435">
            <v>0</v>
          </cell>
          <cell r="C1435">
            <v>2.1</v>
          </cell>
          <cell r="D1435">
            <v>0</v>
          </cell>
          <cell r="E1435">
            <v>2.1</v>
          </cell>
          <cell r="F1435">
            <v>2.1</v>
          </cell>
          <cell r="G1435">
            <v>2.1</v>
          </cell>
        </row>
        <row r="1436">
          <cell r="A1436">
            <v>42094</v>
          </cell>
          <cell r="B1436">
            <v>0</v>
          </cell>
          <cell r="C1436">
            <v>2.1</v>
          </cell>
          <cell r="D1436">
            <v>0</v>
          </cell>
          <cell r="E1436">
            <v>2.1</v>
          </cell>
          <cell r="F1436">
            <v>2.1</v>
          </cell>
          <cell r="G1436">
            <v>2.1</v>
          </cell>
        </row>
        <row r="1437">
          <cell r="A1437">
            <v>42095</v>
          </cell>
          <cell r="B1437">
            <v>0</v>
          </cell>
          <cell r="C1437">
            <v>2.1</v>
          </cell>
          <cell r="D1437">
            <v>0</v>
          </cell>
          <cell r="E1437">
            <v>2.1</v>
          </cell>
          <cell r="F1437">
            <v>2.1</v>
          </cell>
          <cell r="G1437">
            <v>2.1</v>
          </cell>
        </row>
        <row r="1438">
          <cell r="A1438">
            <v>42096</v>
          </cell>
          <cell r="B1438">
            <v>0</v>
          </cell>
          <cell r="C1438">
            <v>2.1</v>
          </cell>
          <cell r="D1438">
            <v>0</v>
          </cell>
          <cell r="E1438">
            <v>2.1</v>
          </cell>
          <cell r="F1438">
            <v>2.1</v>
          </cell>
          <cell r="G1438">
            <v>2.1</v>
          </cell>
        </row>
        <row r="1439">
          <cell r="A1439">
            <v>42097</v>
          </cell>
          <cell r="B1439">
            <v>0</v>
          </cell>
          <cell r="C1439">
            <v>0.2</v>
          </cell>
          <cell r="D1439">
            <v>0</v>
          </cell>
          <cell r="E1439">
            <v>0.2</v>
          </cell>
          <cell r="F1439">
            <v>0.2</v>
          </cell>
          <cell r="G1439">
            <v>0.2</v>
          </cell>
        </row>
        <row r="1440">
          <cell r="A1440">
            <v>42098</v>
          </cell>
          <cell r="B1440">
            <v>0</v>
          </cell>
          <cell r="C1440">
            <v>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</row>
        <row r="1441">
          <cell r="A1441">
            <v>42099</v>
          </cell>
          <cell r="B1441">
            <v>0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</row>
        <row r="1442">
          <cell r="A1442">
            <v>42100</v>
          </cell>
          <cell r="B1442">
            <v>0</v>
          </cell>
          <cell r="C1442">
            <v>0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</row>
        <row r="1443">
          <cell r="A1443">
            <v>42101</v>
          </cell>
          <cell r="B1443">
            <v>31</v>
          </cell>
          <cell r="C1443">
            <v>31</v>
          </cell>
          <cell r="D1443">
            <v>31</v>
          </cell>
          <cell r="E1443">
            <v>0</v>
          </cell>
          <cell r="F1443">
            <v>0</v>
          </cell>
          <cell r="G1443">
            <v>31</v>
          </cell>
        </row>
        <row r="1444">
          <cell r="A1444">
            <v>42102</v>
          </cell>
          <cell r="B1444">
            <v>1</v>
          </cell>
          <cell r="C1444">
            <v>32</v>
          </cell>
          <cell r="D1444">
            <v>1</v>
          </cell>
          <cell r="E1444">
            <v>31</v>
          </cell>
          <cell r="F1444">
            <v>31</v>
          </cell>
          <cell r="G1444">
            <v>32</v>
          </cell>
        </row>
        <row r="1445">
          <cell r="A1445">
            <v>42103</v>
          </cell>
          <cell r="B1445">
            <v>2.2999999999999998</v>
          </cell>
          <cell r="C1445">
            <v>34.299999999999997</v>
          </cell>
          <cell r="D1445">
            <v>2.2999999999999998</v>
          </cell>
          <cell r="E1445">
            <v>32</v>
          </cell>
          <cell r="F1445">
            <v>32</v>
          </cell>
          <cell r="G1445">
            <v>34.299999999999997</v>
          </cell>
        </row>
        <row r="1446">
          <cell r="A1446">
            <v>42104</v>
          </cell>
          <cell r="B1446">
            <v>0</v>
          </cell>
          <cell r="C1446">
            <v>34.299999999999997</v>
          </cell>
          <cell r="D1446">
            <v>0</v>
          </cell>
          <cell r="E1446">
            <v>34.299999999999997</v>
          </cell>
          <cell r="F1446">
            <v>34.299999999999997</v>
          </cell>
          <cell r="G1446">
            <v>34.299999999999997</v>
          </cell>
        </row>
        <row r="1447">
          <cell r="A1447">
            <v>42105</v>
          </cell>
          <cell r="B1447">
            <v>0</v>
          </cell>
          <cell r="C1447">
            <v>34.299999999999997</v>
          </cell>
          <cell r="D1447">
            <v>0</v>
          </cell>
          <cell r="E1447">
            <v>34.299999999999997</v>
          </cell>
          <cell r="F1447">
            <v>34.299999999999997</v>
          </cell>
          <cell r="G1447">
            <v>34.299999999999997</v>
          </cell>
        </row>
        <row r="1448">
          <cell r="A1448">
            <v>42106</v>
          </cell>
          <cell r="B1448">
            <v>0</v>
          </cell>
          <cell r="C1448">
            <v>34.299999999999997</v>
          </cell>
          <cell r="D1448">
            <v>0</v>
          </cell>
          <cell r="E1448">
            <v>34.299999999999997</v>
          </cell>
          <cell r="F1448">
            <v>34.299999999999997</v>
          </cell>
          <cell r="G1448">
            <v>34.299999999999997</v>
          </cell>
        </row>
        <row r="1449">
          <cell r="A1449">
            <v>42107</v>
          </cell>
          <cell r="B1449">
            <v>0</v>
          </cell>
          <cell r="C1449">
            <v>34.299999999999997</v>
          </cell>
          <cell r="D1449">
            <v>0</v>
          </cell>
          <cell r="E1449">
            <v>34.299999999999997</v>
          </cell>
          <cell r="F1449">
            <v>34.299999999999997</v>
          </cell>
          <cell r="G1449">
            <v>34.299999999999997</v>
          </cell>
        </row>
        <row r="1450">
          <cell r="A1450">
            <v>42108</v>
          </cell>
          <cell r="B1450">
            <v>0</v>
          </cell>
          <cell r="C1450">
            <v>34.299999999999997</v>
          </cell>
          <cell r="D1450">
            <v>0</v>
          </cell>
          <cell r="E1450">
            <v>34.299999999999997</v>
          </cell>
          <cell r="F1450">
            <v>34.299999999999997</v>
          </cell>
          <cell r="G1450">
            <v>34.299999999999997</v>
          </cell>
        </row>
        <row r="1451">
          <cell r="A1451">
            <v>42109</v>
          </cell>
          <cell r="B1451">
            <v>5.4</v>
          </cell>
          <cell r="C1451">
            <v>39.699999999999996</v>
          </cell>
          <cell r="D1451">
            <v>5.4</v>
          </cell>
          <cell r="E1451">
            <v>34.299999999999997</v>
          </cell>
          <cell r="F1451">
            <v>34.299999999999997</v>
          </cell>
          <cell r="G1451">
            <v>39.699999999999996</v>
          </cell>
        </row>
        <row r="1452">
          <cell r="A1452">
            <v>42110</v>
          </cell>
          <cell r="B1452">
            <v>3.4</v>
          </cell>
          <cell r="C1452">
            <v>43.099999999999994</v>
          </cell>
          <cell r="D1452">
            <v>3.4</v>
          </cell>
          <cell r="E1452">
            <v>39.699999999999996</v>
          </cell>
          <cell r="F1452">
            <v>39.699999999999996</v>
          </cell>
          <cell r="G1452">
            <v>43.099999999999994</v>
          </cell>
        </row>
        <row r="1453">
          <cell r="A1453">
            <v>42111</v>
          </cell>
          <cell r="B1453">
            <v>20</v>
          </cell>
          <cell r="C1453">
            <v>32.1</v>
          </cell>
          <cell r="D1453">
            <v>20</v>
          </cell>
          <cell r="E1453">
            <v>12.1</v>
          </cell>
          <cell r="F1453">
            <v>12.1</v>
          </cell>
          <cell r="G1453">
            <v>32.1</v>
          </cell>
        </row>
        <row r="1454">
          <cell r="A1454">
            <v>42112</v>
          </cell>
          <cell r="B1454">
            <v>1</v>
          </cell>
          <cell r="C1454">
            <v>32.1</v>
          </cell>
          <cell r="D1454">
            <v>1</v>
          </cell>
          <cell r="E1454">
            <v>31.1</v>
          </cell>
          <cell r="F1454">
            <v>31.1</v>
          </cell>
          <cell r="G1454">
            <v>32.1</v>
          </cell>
        </row>
        <row r="1455">
          <cell r="A1455">
            <v>42113</v>
          </cell>
          <cell r="B1455" t="str">
            <v>0</v>
          </cell>
          <cell r="C1455">
            <v>29.8</v>
          </cell>
          <cell r="D1455" t="str">
            <v>NA</v>
          </cell>
          <cell r="E1455">
            <v>29.8</v>
          </cell>
          <cell r="F1455">
            <v>29.8</v>
          </cell>
          <cell r="G1455" t="str">
            <v>NA</v>
          </cell>
        </row>
        <row r="1456">
          <cell r="A1456">
            <v>42114</v>
          </cell>
          <cell r="B1456">
            <v>20.3</v>
          </cell>
          <cell r="C1456">
            <v>50.1</v>
          </cell>
          <cell r="D1456">
            <v>20.3</v>
          </cell>
          <cell r="E1456" t="str">
            <v>NA</v>
          </cell>
          <cell r="F1456">
            <v>29.8</v>
          </cell>
          <cell r="G1456" t="str">
            <v>NA</v>
          </cell>
        </row>
        <row r="1457">
          <cell r="A1457">
            <v>42115</v>
          </cell>
          <cell r="B1457">
            <v>0.1</v>
          </cell>
          <cell r="C1457">
            <v>50.2</v>
          </cell>
          <cell r="D1457">
            <v>0.1</v>
          </cell>
          <cell r="E1457" t="str">
            <v>NA</v>
          </cell>
          <cell r="F1457">
            <v>50.1</v>
          </cell>
          <cell r="G1457" t="str">
            <v>NA</v>
          </cell>
        </row>
        <row r="1458">
          <cell r="A1458">
            <v>42116</v>
          </cell>
          <cell r="B1458">
            <v>0</v>
          </cell>
          <cell r="C1458">
            <v>50.2</v>
          </cell>
          <cell r="D1458">
            <v>0</v>
          </cell>
          <cell r="E1458" t="str">
            <v>NA</v>
          </cell>
          <cell r="F1458">
            <v>50.2</v>
          </cell>
          <cell r="G1458" t="str">
            <v>NA</v>
          </cell>
        </row>
        <row r="1459">
          <cell r="A1459">
            <v>42117</v>
          </cell>
          <cell r="B1459">
            <v>1.4</v>
          </cell>
          <cell r="C1459">
            <v>51.6</v>
          </cell>
          <cell r="D1459">
            <v>1.4</v>
          </cell>
          <cell r="E1459" t="str">
            <v>NA</v>
          </cell>
          <cell r="F1459">
            <v>50.2</v>
          </cell>
          <cell r="G1459" t="str">
            <v>NA</v>
          </cell>
        </row>
        <row r="1460">
          <cell r="A1460">
            <v>42118</v>
          </cell>
          <cell r="B1460">
            <v>9.8000000000000007</v>
          </cell>
          <cell r="C1460">
            <v>61.400000000000006</v>
          </cell>
          <cell r="D1460">
            <v>9.8000000000000007</v>
          </cell>
          <cell r="E1460" t="str">
            <v>NA</v>
          </cell>
          <cell r="F1460">
            <v>51.6</v>
          </cell>
          <cell r="G1460" t="str">
            <v>NA</v>
          </cell>
        </row>
        <row r="1461">
          <cell r="A1461">
            <v>42119</v>
          </cell>
          <cell r="B1461">
            <v>0</v>
          </cell>
          <cell r="C1461">
            <v>56</v>
          </cell>
          <cell r="D1461">
            <v>0</v>
          </cell>
          <cell r="E1461" t="str">
            <v>NA</v>
          </cell>
          <cell r="F1461">
            <v>56</v>
          </cell>
          <cell r="G1461" t="str">
            <v>NA</v>
          </cell>
        </row>
        <row r="1462">
          <cell r="A1462">
            <v>42120</v>
          </cell>
          <cell r="B1462">
            <v>1.6</v>
          </cell>
          <cell r="C1462">
            <v>54.199999999999996</v>
          </cell>
          <cell r="D1462">
            <v>1.6</v>
          </cell>
          <cell r="E1462" t="str">
            <v>NA</v>
          </cell>
          <cell r="F1462">
            <v>52.599999999999994</v>
          </cell>
          <cell r="G1462" t="str">
            <v>NA</v>
          </cell>
        </row>
        <row r="1463">
          <cell r="A1463">
            <v>42121</v>
          </cell>
          <cell r="B1463">
            <v>24.6</v>
          </cell>
          <cell r="C1463">
            <v>58.800000000000004</v>
          </cell>
          <cell r="D1463">
            <v>24.6</v>
          </cell>
          <cell r="E1463" t="str">
            <v>NA</v>
          </cell>
          <cell r="F1463">
            <v>34.200000000000003</v>
          </cell>
          <cell r="G1463" t="str">
            <v>NA</v>
          </cell>
        </row>
        <row r="1464">
          <cell r="A1464">
            <v>42122</v>
          </cell>
          <cell r="B1464">
            <v>0.2</v>
          </cell>
          <cell r="C1464">
            <v>58.000000000000007</v>
          </cell>
          <cell r="D1464">
            <v>0.2</v>
          </cell>
          <cell r="E1464" t="str">
            <v>NA</v>
          </cell>
          <cell r="F1464">
            <v>57.800000000000004</v>
          </cell>
          <cell r="G1464" t="str">
            <v>NA</v>
          </cell>
        </row>
        <row r="1465">
          <cell r="A1465">
            <v>42123</v>
          </cell>
          <cell r="B1465">
            <v>8.9</v>
          </cell>
          <cell r="C1465">
            <v>66.900000000000006</v>
          </cell>
          <cell r="D1465">
            <v>8.9</v>
          </cell>
          <cell r="E1465">
            <v>58.000000000000007</v>
          </cell>
          <cell r="F1465">
            <v>58.000000000000007</v>
          </cell>
          <cell r="G1465">
            <v>66.900000000000006</v>
          </cell>
        </row>
        <row r="1466">
          <cell r="A1466">
            <v>42124</v>
          </cell>
          <cell r="B1466">
            <v>0.1</v>
          </cell>
          <cell r="C1466">
            <v>46.7</v>
          </cell>
          <cell r="D1466">
            <v>0.1</v>
          </cell>
          <cell r="E1466">
            <v>46.6</v>
          </cell>
          <cell r="F1466">
            <v>46.6</v>
          </cell>
          <cell r="G1466">
            <v>46.7</v>
          </cell>
        </row>
        <row r="1467">
          <cell r="A1467">
            <v>42125</v>
          </cell>
          <cell r="B1467">
            <v>0.1</v>
          </cell>
          <cell r="C1467">
            <v>46.70000000000001</v>
          </cell>
          <cell r="D1467">
            <v>0.1</v>
          </cell>
          <cell r="E1467">
            <v>46.600000000000009</v>
          </cell>
          <cell r="F1467">
            <v>46.600000000000009</v>
          </cell>
          <cell r="G1467">
            <v>46.70000000000001</v>
          </cell>
        </row>
        <row r="1468">
          <cell r="A1468">
            <v>42126</v>
          </cell>
          <cell r="B1468">
            <v>0</v>
          </cell>
          <cell r="C1468">
            <v>46.70000000000001</v>
          </cell>
          <cell r="D1468">
            <v>0</v>
          </cell>
          <cell r="E1468">
            <v>46.70000000000001</v>
          </cell>
          <cell r="F1468">
            <v>46.70000000000001</v>
          </cell>
          <cell r="G1468">
            <v>46.70000000000001</v>
          </cell>
        </row>
        <row r="1469">
          <cell r="A1469">
            <v>42127</v>
          </cell>
          <cell r="B1469">
            <v>42.1</v>
          </cell>
          <cell r="C1469">
            <v>87.4</v>
          </cell>
          <cell r="D1469">
            <v>42.1</v>
          </cell>
          <cell r="E1469">
            <v>45.300000000000004</v>
          </cell>
          <cell r="F1469">
            <v>45.300000000000004</v>
          </cell>
          <cell r="G1469">
            <v>87.4</v>
          </cell>
        </row>
        <row r="1470">
          <cell r="A1470">
            <v>42128</v>
          </cell>
          <cell r="B1470">
            <v>0.1</v>
          </cell>
          <cell r="C1470">
            <v>77.7</v>
          </cell>
          <cell r="D1470">
            <v>0.1</v>
          </cell>
          <cell r="E1470">
            <v>77.600000000000009</v>
          </cell>
          <cell r="F1470">
            <v>77.600000000000009</v>
          </cell>
          <cell r="G1470">
            <v>77.7</v>
          </cell>
        </row>
        <row r="1471">
          <cell r="A1471">
            <v>42129</v>
          </cell>
          <cell r="B1471">
            <v>0</v>
          </cell>
          <cell r="C1471">
            <v>77.7</v>
          </cell>
          <cell r="D1471">
            <v>0</v>
          </cell>
          <cell r="E1471">
            <v>77.7</v>
          </cell>
          <cell r="F1471">
            <v>77.7</v>
          </cell>
          <cell r="G1471">
            <v>77.7</v>
          </cell>
        </row>
        <row r="1472">
          <cell r="A1472">
            <v>42130</v>
          </cell>
          <cell r="B1472">
            <v>0.6</v>
          </cell>
          <cell r="C1472">
            <v>76.699999999999989</v>
          </cell>
          <cell r="D1472">
            <v>0.6</v>
          </cell>
          <cell r="E1472">
            <v>76.099999999999994</v>
          </cell>
          <cell r="F1472">
            <v>76.099999999999994</v>
          </cell>
          <cell r="G1472">
            <v>76.699999999999989</v>
          </cell>
        </row>
        <row r="1473">
          <cell r="A1473">
            <v>42131</v>
          </cell>
          <cell r="B1473">
            <v>17.8</v>
          </cell>
          <cell r="C1473">
            <v>69.900000000000006</v>
          </cell>
          <cell r="D1473">
            <v>17.8</v>
          </cell>
          <cell r="E1473">
            <v>52.1</v>
          </cell>
          <cell r="F1473">
            <v>52.1</v>
          </cell>
          <cell r="G1473">
            <v>69.900000000000006</v>
          </cell>
        </row>
        <row r="1474">
          <cell r="A1474">
            <v>42132</v>
          </cell>
          <cell r="B1474">
            <v>0</v>
          </cell>
          <cell r="C1474">
            <v>69.7</v>
          </cell>
          <cell r="D1474">
            <v>0</v>
          </cell>
          <cell r="E1474">
            <v>69.7</v>
          </cell>
          <cell r="F1474">
            <v>69.7</v>
          </cell>
          <cell r="G1474">
            <v>69.7</v>
          </cell>
        </row>
        <row r="1475">
          <cell r="A1475">
            <v>42133</v>
          </cell>
          <cell r="B1475">
            <v>3.4</v>
          </cell>
          <cell r="C1475">
            <v>64.200000000000017</v>
          </cell>
          <cell r="D1475">
            <v>3.4</v>
          </cell>
          <cell r="E1475">
            <v>60.800000000000011</v>
          </cell>
          <cell r="F1475">
            <v>60.800000000000011</v>
          </cell>
          <cell r="G1475">
            <v>64.200000000000017</v>
          </cell>
        </row>
        <row r="1476">
          <cell r="A1476">
            <v>42134</v>
          </cell>
          <cell r="B1476">
            <v>0</v>
          </cell>
          <cell r="C1476">
            <v>64.100000000000009</v>
          </cell>
          <cell r="D1476">
            <v>0</v>
          </cell>
          <cell r="E1476">
            <v>64.100000000000009</v>
          </cell>
          <cell r="F1476">
            <v>64.100000000000009</v>
          </cell>
          <cell r="G1476">
            <v>64.100000000000009</v>
          </cell>
        </row>
        <row r="1477">
          <cell r="A1477">
            <v>42135</v>
          </cell>
          <cell r="B1477">
            <v>8.1999999999999993</v>
          </cell>
          <cell r="C1477">
            <v>72.200000000000017</v>
          </cell>
          <cell r="D1477">
            <v>8.1999999999999993</v>
          </cell>
          <cell r="E1477">
            <v>64.000000000000014</v>
          </cell>
          <cell r="F1477">
            <v>64.000000000000014</v>
          </cell>
          <cell r="G1477">
            <v>72.200000000000017</v>
          </cell>
        </row>
        <row r="1478">
          <cell r="A1478">
            <v>42136</v>
          </cell>
          <cell r="B1478">
            <v>48.1</v>
          </cell>
          <cell r="C1478">
            <v>120.30000000000001</v>
          </cell>
          <cell r="D1478">
            <v>48.1</v>
          </cell>
          <cell r="E1478">
            <v>72.200000000000017</v>
          </cell>
          <cell r="F1478">
            <v>72.200000000000017</v>
          </cell>
          <cell r="G1478">
            <v>120.30000000000001</v>
          </cell>
        </row>
        <row r="1479">
          <cell r="A1479">
            <v>42137</v>
          </cell>
          <cell r="B1479">
            <v>0</v>
          </cell>
          <cell r="C1479">
            <v>78.2</v>
          </cell>
          <cell r="D1479">
            <v>0</v>
          </cell>
          <cell r="E1479">
            <v>78.2</v>
          </cell>
          <cell r="F1479">
            <v>78.2</v>
          </cell>
          <cell r="G1479">
            <v>78.2</v>
          </cell>
        </row>
        <row r="1480">
          <cell r="A1480">
            <v>42138</v>
          </cell>
          <cell r="B1480">
            <v>0</v>
          </cell>
          <cell r="C1480">
            <v>78.099999999999994</v>
          </cell>
          <cell r="D1480">
            <v>0</v>
          </cell>
          <cell r="E1480">
            <v>78.099999999999994</v>
          </cell>
          <cell r="F1480">
            <v>78.099999999999994</v>
          </cell>
          <cell r="G1480">
            <v>78.099999999999994</v>
          </cell>
        </row>
        <row r="1481">
          <cell r="A1481">
            <v>42139</v>
          </cell>
          <cell r="B1481">
            <v>0</v>
          </cell>
          <cell r="C1481">
            <v>78.099999999999994</v>
          </cell>
          <cell r="D1481">
            <v>0</v>
          </cell>
          <cell r="E1481">
            <v>78.099999999999994</v>
          </cell>
          <cell r="F1481">
            <v>78.099999999999994</v>
          </cell>
          <cell r="G1481">
            <v>78.099999999999994</v>
          </cell>
        </row>
        <row r="1482">
          <cell r="A1482">
            <v>42140</v>
          </cell>
          <cell r="B1482">
            <v>0</v>
          </cell>
          <cell r="C1482">
            <v>77.5</v>
          </cell>
          <cell r="D1482">
            <v>0</v>
          </cell>
          <cell r="E1482">
            <v>77.5</v>
          </cell>
          <cell r="F1482">
            <v>77.5</v>
          </cell>
          <cell r="G1482">
            <v>77.5</v>
          </cell>
        </row>
        <row r="1483">
          <cell r="A1483">
            <v>42141</v>
          </cell>
          <cell r="B1483">
            <v>2.2000000000000002</v>
          </cell>
          <cell r="C1483">
            <v>61.900000000000006</v>
          </cell>
          <cell r="D1483">
            <v>2.2000000000000002</v>
          </cell>
          <cell r="E1483">
            <v>59.7</v>
          </cell>
          <cell r="F1483">
            <v>59.7</v>
          </cell>
          <cell r="G1483">
            <v>61.900000000000006</v>
          </cell>
        </row>
        <row r="1484">
          <cell r="A1484">
            <v>42142</v>
          </cell>
          <cell r="B1484">
            <v>0</v>
          </cell>
          <cell r="C1484">
            <v>61.900000000000006</v>
          </cell>
          <cell r="D1484">
            <v>0</v>
          </cell>
          <cell r="E1484">
            <v>61.900000000000006</v>
          </cell>
          <cell r="F1484">
            <v>61.900000000000006</v>
          </cell>
          <cell r="G1484">
            <v>61.900000000000006</v>
          </cell>
        </row>
        <row r="1485">
          <cell r="A1485">
            <v>42143</v>
          </cell>
          <cell r="B1485">
            <v>0.8</v>
          </cell>
          <cell r="C1485">
            <v>59.3</v>
          </cell>
          <cell r="D1485">
            <v>0.8</v>
          </cell>
          <cell r="E1485">
            <v>58.5</v>
          </cell>
          <cell r="F1485">
            <v>58.5</v>
          </cell>
          <cell r="G1485">
            <v>59.3</v>
          </cell>
        </row>
        <row r="1486">
          <cell r="A1486">
            <v>42144</v>
          </cell>
          <cell r="B1486">
            <v>0</v>
          </cell>
          <cell r="C1486">
            <v>59.3</v>
          </cell>
          <cell r="D1486">
            <v>0</v>
          </cell>
          <cell r="E1486">
            <v>59.3</v>
          </cell>
          <cell r="F1486">
            <v>59.3</v>
          </cell>
          <cell r="G1486">
            <v>59.3</v>
          </cell>
        </row>
        <row r="1487">
          <cell r="A1487">
            <v>42145</v>
          </cell>
          <cell r="B1487">
            <v>0</v>
          </cell>
          <cell r="C1487">
            <v>51.1</v>
          </cell>
          <cell r="D1487">
            <v>0</v>
          </cell>
          <cell r="E1487">
            <v>51.1</v>
          </cell>
          <cell r="F1487">
            <v>51.1</v>
          </cell>
          <cell r="G1487">
            <v>51.1</v>
          </cell>
        </row>
        <row r="1488">
          <cell r="A1488">
            <v>42146</v>
          </cell>
          <cell r="B1488">
            <v>0</v>
          </cell>
          <cell r="C1488">
            <v>3</v>
          </cell>
          <cell r="D1488">
            <v>0</v>
          </cell>
          <cell r="E1488">
            <v>3</v>
          </cell>
          <cell r="F1488">
            <v>3</v>
          </cell>
          <cell r="G1488">
            <v>3</v>
          </cell>
        </row>
        <row r="1489">
          <cell r="A1489">
            <v>42147</v>
          </cell>
          <cell r="B1489">
            <v>0</v>
          </cell>
          <cell r="C1489">
            <v>3</v>
          </cell>
          <cell r="D1489">
            <v>0</v>
          </cell>
          <cell r="E1489">
            <v>3</v>
          </cell>
          <cell r="F1489">
            <v>3</v>
          </cell>
          <cell r="G1489">
            <v>3</v>
          </cell>
        </row>
        <row r="1490">
          <cell r="A1490">
            <v>42148</v>
          </cell>
          <cell r="B1490">
            <v>0.1</v>
          </cell>
          <cell r="C1490">
            <v>3.1</v>
          </cell>
          <cell r="D1490">
            <v>0.1</v>
          </cell>
          <cell r="E1490">
            <v>3</v>
          </cell>
          <cell r="F1490">
            <v>3</v>
          </cell>
          <cell r="G1490">
            <v>3.1</v>
          </cell>
        </row>
        <row r="1491">
          <cell r="A1491">
            <v>42149</v>
          </cell>
          <cell r="B1491">
            <v>0</v>
          </cell>
          <cell r="C1491">
            <v>3.1</v>
          </cell>
          <cell r="D1491">
            <v>0</v>
          </cell>
          <cell r="E1491">
            <v>3.1</v>
          </cell>
          <cell r="F1491">
            <v>3.1</v>
          </cell>
          <cell r="G1491">
            <v>3.1</v>
          </cell>
        </row>
        <row r="1492">
          <cell r="A1492">
            <v>42150</v>
          </cell>
          <cell r="B1492">
            <v>0.76200000000000001</v>
          </cell>
          <cell r="C1492">
            <v>3.8620000000000001</v>
          </cell>
          <cell r="D1492">
            <v>0.76200000000000001</v>
          </cell>
          <cell r="E1492">
            <v>3.1</v>
          </cell>
          <cell r="F1492">
            <v>3.1</v>
          </cell>
          <cell r="G1492">
            <v>3.8620000000000001</v>
          </cell>
        </row>
        <row r="1493">
          <cell r="A1493">
            <v>42151</v>
          </cell>
          <cell r="B1493">
            <v>0</v>
          </cell>
          <cell r="C1493">
            <v>1.6619999999999999</v>
          </cell>
          <cell r="D1493">
            <v>0</v>
          </cell>
          <cell r="E1493">
            <v>1.6619999999999999</v>
          </cell>
          <cell r="F1493">
            <v>1.6619999999999999</v>
          </cell>
          <cell r="G1493">
            <v>1.6619999999999999</v>
          </cell>
        </row>
        <row r="1494">
          <cell r="A1494">
            <v>42152</v>
          </cell>
          <cell r="B1494">
            <v>0.4</v>
          </cell>
          <cell r="C1494">
            <v>2.0619999999999998</v>
          </cell>
          <cell r="D1494">
            <v>0.4</v>
          </cell>
          <cell r="E1494">
            <v>1.6619999999999999</v>
          </cell>
          <cell r="F1494">
            <v>1.6619999999999999</v>
          </cell>
          <cell r="G1494">
            <v>2.0619999999999998</v>
          </cell>
        </row>
        <row r="1495">
          <cell r="A1495">
            <v>42153</v>
          </cell>
          <cell r="B1495">
            <v>0.8</v>
          </cell>
          <cell r="C1495">
            <v>2.0620000000000003</v>
          </cell>
          <cell r="D1495">
            <v>0.8</v>
          </cell>
          <cell r="E1495">
            <v>1.262</v>
          </cell>
          <cell r="F1495">
            <v>1.262</v>
          </cell>
          <cell r="G1495">
            <v>2.0620000000000003</v>
          </cell>
        </row>
        <row r="1496">
          <cell r="A1496">
            <v>42154</v>
          </cell>
          <cell r="B1496">
            <v>2.6</v>
          </cell>
          <cell r="C1496">
            <v>4.6620000000000008</v>
          </cell>
          <cell r="D1496">
            <v>2.6</v>
          </cell>
          <cell r="E1496">
            <v>2.0620000000000003</v>
          </cell>
          <cell r="F1496">
            <v>2.0620000000000003</v>
          </cell>
          <cell r="G1496">
            <v>4.6620000000000008</v>
          </cell>
        </row>
        <row r="1497">
          <cell r="A1497">
            <v>42155</v>
          </cell>
          <cell r="B1497">
            <v>0</v>
          </cell>
          <cell r="C1497">
            <v>4.6620000000000008</v>
          </cell>
          <cell r="D1497">
            <v>0</v>
          </cell>
          <cell r="E1497">
            <v>4.6620000000000008</v>
          </cell>
          <cell r="F1497">
            <v>4.6620000000000008</v>
          </cell>
          <cell r="G1497">
            <v>4.6620000000000008</v>
          </cell>
        </row>
        <row r="1498">
          <cell r="A1498">
            <v>42156</v>
          </cell>
          <cell r="B1498">
            <v>39.1</v>
          </cell>
          <cell r="C1498">
            <v>43.762</v>
          </cell>
          <cell r="D1498">
            <v>39.1</v>
          </cell>
          <cell r="E1498">
            <v>4.6620000000000008</v>
          </cell>
          <cell r="F1498">
            <v>4.6620000000000008</v>
          </cell>
          <cell r="G1498">
            <v>43.762</v>
          </cell>
        </row>
        <row r="1499">
          <cell r="A1499">
            <v>42157</v>
          </cell>
          <cell r="B1499">
            <v>15.4</v>
          </cell>
          <cell r="C1499">
            <v>59.161999999999999</v>
          </cell>
          <cell r="D1499">
            <v>15.4</v>
          </cell>
          <cell r="E1499">
            <v>43.762</v>
          </cell>
          <cell r="F1499">
            <v>43.762</v>
          </cell>
          <cell r="G1499">
            <v>59.161999999999999</v>
          </cell>
        </row>
        <row r="1500">
          <cell r="A1500">
            <v>42158</v>
          </cell>
          <cell r="B1500">
            <v>0</v>
          </cell>
          <cell r="C1500">
            <v>59.061999999999998</v>
          </cell>
          <cell r="D1500">
            <v>0</v>
          </cell>
          <cell r="E1500">
            <v>59.061999999999998</v>
          </cell>
          <cell r="F1500">
            <v>59.061999999999998</v>
          </cell>
          <cell r="G1500">
            <v>59.061999999999998</v>
          </cell>
        </row>
        <row r="1501">
          <cell r="A1501">
            <v>42159</v>
          </cell>
          <cell r="B1501">
            <v>1.2</v>
          </cell>
          <cell r="C1501">
            <v>60.262</v>
          </cell>
          <cell r="D1501">
            <v>1.2</v>
          </cell>
          <cell r="E1501">
            <v>59.061999999999998</v>
          </cell>
          <cell r="F1501">
            <v>59.061999999999998</v>
          </cell>
          <cell r="G1501">
            <v>60.262</v>
          </cell>
        </row>
        <row r="1502">
          <cell r="A1502">
            <v>42160</v>
          </cell>
          <cell r="B1502">
            <v>0</v>
          </cell>
          <cell r="C1502">
            <v>59.5</v>
          </cell>
          <cell r="D1502">
            <v>0</v>
          </cell>
          <cell r="E1502">
            <v>59.5</v>
          </cell>
          <cell r="F1502">
            <v>59.5</v>
          </cell>
          <cell r="G1502">
            <v>59.5</v>
          </cell>
        </row>
        <row r="1503">
          <cell r="A1503">
            <v>42161</v>
          </cell>
          <cell r="B1503">
            <v>0</v>
          </cell>
          <cell r="C1503">
            <v>59.5</v>
          </cell>
          <cell r="D1503">
            <v>0</v>
          </cell>
          <cell r="E1503">
            <v>59.5</v>
          </cell>
          <cell r="F1503">
            <v>59.5</v>
          </cell>
          <cell r="G1503">
            <v>59.5</v>
          </cell>
        </row>
        <row r="1504">
          <cell r="A1504">
            <v>42162</v>
          </cell>
          <cell r="B1504">
            <v>0</v>
          </cell>
          <cell r="C1504">
            <v>59.1</v>
          </cell>
          <cell r="D1504">
            <v>0</v>
          </cell>
          <cell r="E1504">
            <v>59.1</v>
          </cell>
          <cell r="F1504">
            <v>59.1</v>
          </cell>
          <cell r="G1504">
            <v>59.1</v>
          </cell>
        </row>
        <row r="1505">
          <cell r="A1505">
            <v>42163</v>
          </cell>
          <cell r="B1505">
            <v>0</v>
          </cell>
          <cell r="C1505">
            <v>58.300000000000004</v>
          </cell>
          <cell r="D1505">
            <v>0</v>
          </cell>
          <cell r="E1505">
            <v>58.300000000000004</v>
          </cell>
          <cell r="F1505">
            <v>58.300000000000004</v>
          </cell>
          <cell r="G1505">
            <v>58.300000000000004</v>
          </cell>
        </row>
        <row r="1506">
          <cell r="A1506">
            <v>42164</v>
          </cell>
          <cell r="B1506">
            <v>0</v>
          </cell>
          <cell r="C1506">
            <v>55.7</v>
          </cell>
          <cell r="D1506">
            <v>0</v>
          </cell>
          <cell r="E1506">
            <v>55.7</v>
          </cell>
          <cell r="F1506">
            <v>55.7</v>
          </cell>
          <cell r="G1506">
            <v>55.7</v>
          </cell>
        </row>
        <row r="1507">
          <cell r="A1507">
            <v>42165</v>
          </cell>
          <cell r="B1507">
            <v>0</v>
          </cell>
          <cell r="C1507">
            <v>55.7</v>
          </cell>
          <cell r="D1507">
            <v>0</v>
          </cell>
          <cell r="E1507">
            <v>55.7</v>
          </cell>
          <cell r="F1507">
            <v>55.7</v>
          </cell>
          <cell r="G1507">
            <v>55.7</v>
          </cell>
        </row>
        <row r="1508">
          <cell r="A1508">
            <v>42166</v>
          </cell>
          <cell r="B1508">
            <v>0</v>
          </cell>
          <cell r="C1508">
            <v>16.600000000000001</v>
          </cell>
          <cell r="D1508">
            <v>0</v>
          </cell>
          <cell r="E1508">
            <v>16.600000000000001</v>
          </cell>
          <cell r="F1508">
            <v>16.600000000000001</v>
          </cell>
          <cell r="G1508">
            <v>16.600000000000001</v>
          </cell>
        </row>
        <row r="1509">
          <cell r="A1509">
            <v>42167</v>
          </cell>
          <cell r="B1509">
            <v>0</v>
          </cell>
          <cell r="C1509">
            <v>1.2</v>
          </cell>
          <cell r="D1509">
            <v>0</v>
          </cell>
          <cell r="E1509">
            <v>1.2</v>
          </cell>
          <cell r="F1509">
            <v>1.2</v>
          </cell>
          <cell r="G1509">
            <v>1.2</v>
          </cell>
        </row>
        <row r="1510">
          <cell r="A1510">
            <v>42168</v>
          </cell>
          <cell r="B1510">
            <v>0</v>
          </cell>
          <cell r="C1510">
            <v>1.2</v>
          </cell>
          <cell r="D1510">
            <v>0</v>
          </cell>
          <cell r="E1510">
            <v>1.2</v>
          </cell>
          <cell r="F1510">
            <v>1.2</v>
          </cell>
          <cell r="G1510">
            <v>1.2</v>
          </cell>
        </row>
        <row r="1511">
          <cell r="A1511">
            <v>42169</v>
          </cell>
          <cell r="B1511">
            <v>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</row>
        <row r="1512">
          <cell r="A1512">
            <v>42170</v>
          </cell>
          <cell r="B1512">
            <v>5.8</v>
          </cell>
          <cell r="C1512">
            <v>5.8</v>
          </cell>
          <cell r="D1512">
            <v>5.8</v>
          </cell>
          <cell r="E1512">
            <v>0</v>
          </cell>
          <cell r="F1512">
            <v>0</v>
          </cell>
          <cell r="G1512">
            <v>5.8</v>
          </cell>
        </row>
        <row r="1513">
          <cell r="A1513">
            <v>42171</v>
          </cell>
          <cell r="B1513">
            <v>0</v>
          </cell>
          <cell r="C1513">
            <v>5.8</v>
          </cell>
          <cell r="D1513">
            <v>0</v>
          </cell>
          <cell r="E1513">
            <v>5.8</v>
          </cell>
          <cell r="F1513">
            <v>5.8</v>
          </cell>
          <cell r="G1513">
            <v>5.8</v>
          </cell>
        </row>
        <row r="1514">
          <cell r="A1514">
            <v>42172</v>
          </cell>
          <cell r="B1514">
            <v>0</v>
          </cell>
          <cell r="C1514">
            <v>5.8</v>
          </cell>
          <cell r="D1514">
            <v>0</v>
          </cell>
          <cell r="E1514">
            <v>5.8</v>
          </cell>
          <cell r="F1514">
            <v>5.8</v>
          </cell>
          <cell r="G1514">
            <v>5.8</v>
          </cell>
        </row>
        <row r="1515">
          <cell r="A1515">
            <v>42173</v>
          </cell>
          <cell r="B1515">
            <v>0</v>
          </cell>
          <cell r="C1515">
            <v>5.8</v>
          </cell>
          <cell r="D1515">
            <v>0</v>
          </cell>
          <cell r="E1515">
            <v>5.8</v>
          </cell>
          <cell r="F1515">
            <v>5.8</v>
          </cell>
          <cell r="G1515">
            <v>5.8</v>
          </cell>
        </row>
        <row r="1516">
          <cell r="A1516">
            <v>42174</v>
          </cell>
          <cell r="B1516">
            <v>11.8</v>
          </cell>
          <cell r="C1516">
            <v>17.600000000000001</v>
          </cell>
          <cell r="D1516">
            <v>11.8</v>
          </cell>
          <cell r="E1516">
            <v>5.8</v>
          </cell>
          <cell r="F1516">
            <v>5.8</v>
          </cell>
          <cell r="G1516">
            <v>17.600000000000001</v>
          </cell>
        </row>
        <row r="1517">
          <cell r="A1517">
            <v>42175</v>
          </cell>
          <cell r="B1517">
            <v>0</v>
          </cell>
          <cell r="C1517">
            <v>17.600000000000001</v>
          </cell>
          <cell r="D1517">
            <v>0</v>
          </cell>
          <cell r="E1517">
            <v>17.600000000000001</v>
          </cell>
          <cell r="F1517">
            <v>17.600000000000001</v>
          </cell>
          <cell r="G1517">
            <v>17.600000000000001</v>
          </cell>
        </row>
        <row r="1518">
          <cell r="A1518">
            <v>42176</v>
          </cell>
          <cell r="B1518">
            <v>0</v>
          </cell>
          <cell r="C1518">
            <v>17.600000000000001</v>
          </cell>
          <cell r="D1518">
            <v>0</v>
          </cell>
          <cell r="E1518">
            <v>17.600000000000001</v>
          </cell>
          <cell r="F1518">
            <v>17.600000000000001</v>
          </cell>
          <cell r="G1518">
            <v>17.600000000000001</v>
          </cell>
        </row>
        <row r="1519">
          <cell r="A1519">
            <v>42177</v>
          </cell>
          <cell r="B1519">
            <v>0</v>
          </cell>
          <cell r="C1519">
            <v>17.600000000000001</v>
          </cell>
          <cell r="D1519">
            <v>0</v>
          </cell>
          <cell r="E1519">
            <v>17.600000000000001</v>
          </cell>
          <cell r="F1519">
            <v>17.600000000000001</v>
          </cell>
          <cell r="G1519">
            <v>17.600000000000001</v>
          </cell>
        </row>
        <row r="1520">
          <cell r="A1520">
            <v>42178</v>
          </cell>
          <cell r="B1520">
            <v>0</v>
          </cell>
          <cell r="C1520">
            <v>17.600000000000001</v>
          </cell>
          <cell r="D1520">
            <v>0</v>
          </cell>
          <cell r="E1520">
            <v>17.600000000000001</v>
          </cell>
          <cell r="F1520">
            <v>17.600000000000001</v>
          </cell>
          <cell r="G1520">
            <v>17.600000000000001</v>
          </cell>
        </row>
        <row r="1521">
          <cell r="A1521">
            <v>42179</v>
          </cell>
          <cell r="B1521">
            <v>0</v>
          </cell>
          <cell r="C1521">
            <v>17.600000000000001</v>
          </cell>
          <cell r="D1521">
            <v>0</v>
          </cell>
          <cell r="E1521">
            <v>17.600000000000001</v>
          </cell>
          <cell r="F1521">
            <v>17.600000000000001</v>
          </cell>
          <cell r="G1521">
            <v>17.600000000000001</v>
          </cell>
        </row>
        <row r="1522">
          <cell r="A1522">
            <v>42180</v>
          </cell>
          <cell r="B1522">
            <v>0.1</v>
          </cell>
          <cell r="C1522">
            <v>11.9</v>
          </cell>
          <cell r="D1522">
            <v>0.1</v>
          </cell>
          <cell r="E1522">
            <v>11.8</v>
          </cell>
          <cell r="F1522">
            <v>11.8</v>
          </cell>
          <cell r="G1522">
            <v>11.9</v>
          </cell>
        </row>
        <row r="1523">
          <cell r="A1523">
            <v>42181</v>
          </cell>
          <cell r="B1523">
            <v>0</v>
          </cell>
          <cell r="C1523">
            <v>11.9</v>
          </cell>
          <cell r="D1523">
            <v>0</v>
          </cell>
          <cell r="E1523">
            <v>11.9</v>
          </cell>
          <cell r="F1523">
            <v>11.9</v>
          </cell>
          <cell r="G1523">
            <v>11.9</v>
          </cell>
        </row>
        <row r="1524">
          <cell r="A1524">
            <v>42182</v>
          </cell>
          <cell r="B1524">
            <v>0</v>
          </cell>
          <cell r="C1524">
            <v>11.9</v>
          </cell>
          <cell r="D1524">
            <v>0</v>
          </cell>
          <cell r="E1524">
            <v>11.9</v>
          </cell>
          <cell r="F1524">
            <v>11.9</v>
          </cell>
          <cell r="G1524">
            <v>11.9</v>
          </cell>
        </row>
        <row r="1525">
          <cell r="A1525">
            <v>42183</v>
          </cell>
          <cell r="B1525">
            <v>0</v>
          </cell>
          <cell r="C1525">
            <v>11.9</v>
          </cell>
          <cell r="D1525">
            <v>0</v>
          </cell>
          <cell r="E1525">
            <v>11.9</v>
          </cell>
          <cell r="F1525">
            <v>11.9</v>
          </cell>
          <cell r="G1525">
            <v>11.9</v>
          </cell>
        </row>
        <row r="1526">
          <cell r="A1526">
            <v>42184</v>
          </cell>
          <cell r="B1526">
            <v>0</v>
          </cell>
          <cell r="C1526">
            <v>0.1</v>
          </cell>
          <cell r="D1526">
            <v>0</v>
          </cell>
          <cell r="E1526">
            <v>0.1</v>
          </cell>
          <cell r="F1526">
            <v>0.1</v>
          </cell>
          <cell r="G1526">
            <v>0.1</v>
          </cell>
        </row>
        <row r="1527">
          <cell r="A1527">
            <v>42185</v>
          </cell>
          <cell r="B1527">
            <v>0</v>
          </cell>
          <cell r="C1527">
            <v>0.1</v>
          </cell>
          <cell r="D1527">
            <v>0</v>
          </cell>
          <cell r="E1527">
            <v>0.1</v>
          </cell>
          <cell r="F1527">
            <v>0.1</v>
          </cell>
          <cell r="G1527">
            <v>0.1</v>
          </cell>
        </row>
        <row r="1529">
          <cell r="A1529">
            <v>36526</v>
          </cell>
          <cell r="B1529">
            <v>0</v>
          </cell>
          <cell r="C1529" t="str">
            <v>NA</v>
          </cell>
          <cell r="D1529">
            <v>0</v>
          </cell>
          <cell r="E1529" t="str">
            <v>NA</v>
          </cell>
          <cell r="F1529" t="str">
            <v>NA</v>
          </cell>
          <cell r="G1529" t="str">
            <v>NA</v>
          </cell>
        </row>
        <row r="1530">
          <cell r="A1530">
            <v>36527</v>
          </cell>
          <cell r="B1530">
            <v>0</v>
          </cell>
          <cell r="C1530" t="str">
            <v>NA</v>
          </cell>
          <cell r="D1530">
            <v>0</v>
          </cell>
          <cell r="E1530" t="str">
            <v>NA</v>
          </cell>
          <cell r="F1530" t="str">
            <v>NA</v>
          </cell>
          <cell r="G1530" t="str">
            <v>NA</v>
          </cell>
        </row>
        <row r="1531">
          <cell r="A1531">
            <v>36528</v>
          </cell>
          <cell r="B1531">
            <v>0</v>
          </cell>
          <cell r="C1531" t="str">
            <v>NA</v>
          </cell>
          <cell r="D1531">
            <v>0</v>
          </cell>
          <cell r="E1531" t="str">
            <v>NA</v>
          </cell>
          <cell r="F1531" t="str">
            <v>NA</v>
          </cell>
          <cell r="G1531" t="str">
            <v>NA</v>
          </cell>
        </row>
        <row r="1532">
          <cell r="A1532">
            <v>36529</v>
          </cell>
          <cell r="B1532">
            <v>0</v>
          </cell>
          <cell r="C1532" t="str">
            <v>NA</v>
          </cell>
          <cell r="D1532">
            <v>0</v>
          </cell>
          <cell r="E1532" t="str">
            <v>NA</v>
          </cell>
          <cell r="F1532" t="str">
            <v>NA</v>
          </cell>
          <cell r="G1532" t="str">
            <v>NA</v>
          </cell>
        </row>
        <row r="1533">
          <cell r="A1533">
            <v>36530</v>
          </cell>
          <cell r="B1533">
            <v>0</v>
          </cell>
          <cell r="C1533" t="str">
            <v>NA</v>
          </cell>
          <cell r="D1533">
            <v>0</v>
          </cell>
          <cell r="E1533" t="str">
            <v>NA</v>
          </cell>
          <cell r="F1533" t="str">
            <v>NA</v>
          </cell>
          <cell r="G1533" t="str">
            <v>NA</v>
          </cell>
        </row>
        <row r="1534">
          <cell r="A1534">
            <v>36531</v>
          </cell>
          <cell r="B1534">
            <v>0</v>
          </cell>
          <cell r="C1534" t="str">
            <v>NA</v>
          </cell>
          <cell r="D1534">
            <v>0</v>
          </cell>
          <cell r="E1534" t="str">
            <v>NA</v>
          </cell>
          <cell r="F1534" t="str">
            <v>NA</v>
          </cell>
          <cell r="G1534" t="str">
            <v>NA</v>
          </cell>
        </row>
        <row r="1535">
          <cell r="A1535">
            <v>36532</v>
          </cell>
          <cell r="B1535">
            <v>0</v>
          </cell>
          <cell r="C1535" t="str">
            <v>NA</v>
          </cell>
          <cell r="D1535">
            <v>0</v>
          </cell>
          <cell r="E1535" t="str">
            <v>NA</v>
          </cell>
          <cell r="F1535" t="str">
            <v>NA</v>
          </cell>
          <cell r="G1535" t="str">
            <v>NA</v>
          </cell>
        </row>
        <row r="1536">
          <cell r="A1536">
            <v>36533</v>
          </cell>
          <cell r="B1536">
            <v>0</v>
          </cell>
          <cell r="C1536" t="str">
            <v>NA</v>
          </cell>
          <cell r="D1536">
            <v>0</v>
          </cell>
          <cell r="E1536" t="str">
            <v>NA</v>
          </cell>
          <cell r="F1536" t="str">
            <v>NA</v>
          </cell>
          <cell r="G1536" t="str">
            <v>NA</v>
          </cell>
        </row>
        <row r="1537">
          <cell r="A1537">
            <v>36534</v>
          </cell>
          <cell r="B1537">
            <v>0</v>
          </cell>
          <cell r="C1537" t="str">
            <v>NA</v>
          </cell>
          <cell r="D1537">
            <v>0</v>
          </cell>
          <cell r="E1537" t="str">
            <v>NA</v>
          </cell>
          <cell r="F1537" t="str">
            <v>NA</v>
          </cell>
          <cell r="G1537" t="str">
            <v>NA</v>
          </cell>
        </row>
        <row r="1538">
          <cell r="A1538">
            <v>36535</v>
          </cell>
          <cell r="B1538">
            <v>0</v>
          </cell>
          <cell r="C1538">
            <v>0</v>
          </cell>
          <cell r="D1538">
            <v>0</v>
          </cell>
          <cell r="E1538">
            <v>0</v>
          </cell>
          <cell r="F1538">
            <v>0</v>
          </cell>
          <cell r="G1538">
            <v>0</v>
          </cell>
        </row>
        <row r="1539">
          <cell r="A1539">
            <v>36536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</row>
        <row r="1540">
          <cell r="A1540">
            <v>36537</v>
          </cell>
          <cell r="B1540">
            <v>0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</row>
        <row r="1541">
          <cell r="A1541">
            <v>36538</v>
          </cell>
          <cell r="B1541">
            <v>0</v>
          </cell>
          <cell r="C1541">
            <v>0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</row>
        <row r="1542">
          <cell r="A1542">
            <v>36539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</row>
        <row r="1543">
          <cell r="A1543">
            <v>36540</v>
          </cell>
          <cell r="B1543">
            <v>0</v>
          </cell>
          <cell r="C1543">
            <v>0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</row>
        <row r="1544">
          <cell r="A1544">
            <v>36541</v>
          </cell>
          <cell r="B1544">
            <v>0</v>
          </cell>
          <cell r="C1544">
            <v>0</v>
          </cell>
          <cell r="D1544">
            <v>0</v>
          </cell>
          <cell r="E1544">
            <v>0</v>
          </cell>
          <cell r="F1544">
            <v>0</v>
          </cell>
          <cell r="G1544">
            <v>0</v>
          </cell>
        </row>
        <row r="1545">
          <cell r="A1545">
            <v>36542</v>
          </cell>
          <cell r="B1545">
            <v>0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</row>
        <row r="1546">
          <cell r="A1546">
            <v>36543</v>
          </cell>
          <cell r="B1546">
            <v>0</v>
          </cell>
          <cell r="C1546">
            <v>0</v>
          </cell>
          <cell r="D1546">
            <v>0</v>
          </cell>
          <cell r="E1546">
            <v>0</v>
          </cell>
          <cell r="F1546">
            <v>0</v>
          </cell>
          <cell r="G1546">
            <v>0</v>
          </cell>
        </row>
        <row r="1547">
          <cell r="A1547">
            <v>36544</v>
          </cell>
          <cell r="B1547">
            <v>0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</row>
        <row r="1548">
          <cell r="A1548">
            <v>36545</v>
          </cell>
          <cell r="B1548">
            <v>0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</row>
        <row r="1549">
          <cell r="A1549">
            <v>36546</v>
          </cell>
          <cell r="B1549">
            <v>0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</row>
        <row r="1550">
          <cell r="A1550">
            <v>36547</v>
          </cell>
          <cell r="B1550">
            <v>0.8</v>
          </cell>
          <cell r="C1550">
            <v>0.8</v>
          </cell>
          <cell r="D1550">
            <v>0.8</v>
          </cell>
          <cell r="E1550">
            <v>0</v>
          </cell>
          <cell r="F1550">
            <v>0</v>
          </cell>
          <cell r="G1550">
            <v>0.8</v>
          </cell>
        </row>
        <row r="1551">
          <cell r="A1551">
            <v>36548</v>
          </cell>
          <cell r="B1551">
            <v>0</v>
          </cell>
          <cell r="C1551">
            <v>0.8</v>
          </cell>
          <cell r="D1551">
            <v>0</v>
          </cell>
          <cell r="E1551">
            <v>0.8</v>
          </cell>
          <cell r="F1551">
            <v>0.8</v>
          </cell>
          <cell r="G1551">
            <v>0.8</v>
          </cell>
        </row>
        <row r="1552">
          <cell r="A1552">
            <v>36549</v>
          </cell>
          <cell r="C1552">
            <v>0.8</v>
          </cell>
          <cell r="D1552" t="str">
            <v>NA</v>
          </cell>
          <cell r="E1552">
            <v>0.8</v>
          </cell>
          <cell r="F1552">
            <v>0.8</v>
          </cell>
          <cell r="G1552" t="str">
            <v>NA</v>
          </cell>
        </row>
        <row r="1553">
          <cell r="A1553">
            <v>36550</v>
          </cell>
          <cell r="C1553">
            <v>0.8</v>
          </cell>
          <cell r="D1553" t="str">
            <v>NA</v>
          </cell>
          <cell r="E1553" t="str">
            <v>NA</v>
          </cell>
          <cell r="F1553">
            <v>0.8</v>
          </cell>
          <cell r="G1553" t="str">
            <v>NA</v>
          </cell>
        </row>
        <row r="1554">
          <cell r="A1554">
            <v>36551</v>
          </cell>
          <cell r="C1554">
            <v>0.8</v>
          </cell>
          <cell r="D1554" t="str">
            <v>NA</v>
          </cell>
          <cell r="E1554" t="str">
            <v>NA</v>
          </cell>
          <cell r="F1554">
            <v>0.8</v>
          </cell>
          <cell r="G1554" t="str">
            <v>NA</v>
          </cell>
        </row>
        <row r="1555">
          <cell r="A1555">
            <v>36552</v>
          </cell>
          <cell r="C1555">
            <v>0.8</v>
          </cell>
          <cell r="D1555" t="str">
            <v>NA</v>
          </cell>
          <cell r="E1555" t="str">
            <v>NA</v>
          </cell>
          <cell r="F1555">
            <v>0.8</v>
          </cell>
          <cell r="G1555" t="str">
            <v>NA</v>
          </cell>
        </row>
        <row r="1556">
          <cell r="A1556">
            <v>36553</v>
          </cell>
          <cell r="C1556">
            <v>0.8</v>
          </cell>
          <cell r="D1556" t="str">
            <v>NA</v>
          </cell>
          <cell r="E1556" t="str">
            <v>NA</v>
          </cell>
          <cell r="F1556">
            <v>0.8</v>
          </cell>
          <cell r="G1556" t="str">
            <v>NA</v>
          </cell>
        </row>
        <row r="1557">
          <cell r="A1557">
            <v>36554</v>
          </cell>
          <cell r="C1557">
            <v>0.8</v>
          </cell>
          <cell r="D1557" t="str">
            <v>NA</v>
          </cell>
          <cell r="E1557" t="str">
            <v>NA</v>
          </cell>
          <cell r="F1557">
            <v>0.8</v>
          </cell>
          <cell r="G1557" t="str">
            <v>NA</v>
          </cell>
        </row>
        <row r="1558">
          <cell r="A1558">
            <v>36555</v>
          </cell>
          <cell r="C1558">
            <v>0.8</v>
          </cell>
          <cell r="D1558" t="str">
            <v>NA</v>
          </cell>
          <cell r="E1558" t="str">
            <v>NA</v>
          </cell>
          <cell r="F1558">
            <v>0.8</v>
          </cell>
          <cell r="G1558" t="str">
            <v>NA</v>
          </cell>
        </row>
        <row r="1559">
          <cell r="A1559">
            <v>36556</v>
          </cell>
          <cell r="B1559">
            <v>0</v>
          </cell>
          <cell r="C1559">
            <v>0.8</v>
          </cell>
          <cell r="D1559">
            <v>0</v>
          </cell>
          <cell r="E1559" t="str">
            <v>NA</v>
          </cell>
          <cell r="F1559">
            <v>0.8</v>
          </cell>
          <cell r="G1559" t="str">
            <v>NA</v>
          </cell>
        </row>
        <row r="1560">
          <cell r="A1560">
            <v>36557</v>
          </cell>
          <cell r="B1560">
            <v>0</v>
          </cell>
          <cell r="C1560">
            <v>0</v>
          </cell>
          <cell r="D1560">
            <v>0</v>
          </cell>
          <cell r="E1560" t="str">
            <v>NA</v>
          </cell>
          <cell r="F1560">
            <v>0</v>
          </cell>
          <cell r="G1560" t="str">
            <v>NA</v>
          </cell>
        </row>
        <row r="1561">
          <cell r="A1561">
            <v>36558</v>
          </cell>
          <cell r="B1561">
            <v>0</v>
          </cell>
          <cell r="C1561">
            <v>0</v>
          </cell>
          <cell r="D1561">
            <v>0</v>
          </cell>
          <cell r="E1561" t="str">
            <v>NA</v>
          </cell>
          <cell r="F1561">
            <v>0</v>
          </cell>
          <cell r="G1561" t="str">
            <v>NA</v>
          </cell>
        </row>
        <row r="1562">
          <cell r="A1562">
            <v>36559</v>
          </cell>
          <cell r="B1562">
            <v>0</v>
          </cell>
          <cell r="C1562">
            <v>0</v>
          </cell>
          <cell r="D1562">
            <v>0</v>
          </cell>
          <cell r="E1562" t="str">
            <v>NA</v>
          </cell>
          <cell r="F1562">
            <v>0</v>
          </cell>
          <cell r="G1562" t="str">
            <v>NA</v>
          </cell>
        </row>
        <row r="1563">
          <cell r="A1563">
            <v>36560</v>
          </cell>
          <cell r="B1563">
            <v>0</v>
          </cell>
          <cell r="C1563">
            <v>0</v>
          </cell>
          <cell r="D1563">
            <v>0</v>
          </cell>
          <cell r="E1563" t="str">
            <v>NA</v>
          </cell>
          <cell r="F1563">
            <v>0</v>
          </cell>
          <cell r="G1563" t="str">
            <v>NA</v>
          </cell>
        </row>
        <row r="1564">
          <cell r="A1564">
            <v>36561</v>
          </cell>
          <cell r="B1564">
            <v>0</v>
          </cell>
          <cell r="C1564">
            <v>0</v>
          </cell>
          <cell r="D1564">
            <v>0</v>
          </cell>
          <cell r="E1564" t="str">
            <v>NA</v>
          </cell>
          <cell r="F1564">
            <v>0</v>
          </cell>
          <cell r="G1564" t="str">
            <v>NA</v>
          </cell>
        </row>
        <row r="1565">
          <cell r="A1565">
            <v>36562</v>
          </cell>
          <cell r="B1565">
            <v>0</v>
          </cell>
          <cell r="C1565">
            <v>0</v>
          </cell>
          <cell r="D1565">
            <v>0</v>
          </cell>
          <cell r="E1565" t="str">
            <v>NA</v>
          </cell>
          <cell r="F1565">
            <v>0</v>
          </cell>
          <cell r="G1565" t="str">
            <v>NA</v>
          </cell>
        </row>
        <row r="1566">
          <cell r="A1566">
            <v>36563</v>
          </cell>
          <cell r="B1566">
            <v>0</v>
          </cell>
          <cell r="C1566">
            <v>0</v>
          </cell>
          <cell r="D1566">
            <v>0</v>
          </cell>
          <cell r="E1566" t="str">
            <v>NA</v>
          </cell>
          <cell r="F1566">
            <v>0</v>
          </cell>
          <cell r="G1566" t="str">
            <v>NA</v>
          </cell>
        </row>
        <row r="1567">
          <cell r="A1567">
            <v>36564</v>
          </cell>
          <cell r="B1567">
            <v>0</v>
          </cell>
          <cell r="C1567">
            <v>0</v>
          </cell>
          <cell r="D1567">
            <v>0</v>
          </cell>
          <cell r="E1567" t="str">
            <v>NA</v>
          </cell>
          <cell r="F1567">
            <v>0</v>
          </cell>
          <cell r="G1567" t="str">
            <v>NA</v>
          </cell>
        </row>
        <row r="1568">
          <cell r="A1568">
            <v>36565</v>
          </cell>
          <cell r="B1568">
            <v>0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</row>
        <row r="1569">
          <cell r="A1569">
            <v>36566</v>
          </cell>
          <cell r="B1569">
            <v>0</v>
          </cell>
          <cell r="C1569">
            <v>0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</row>
        <row r="1570">
          <cell r="A1570">
            <v>36567</v>
          </cell>
          <cell r="B1570">
            <v>0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</row>
        <row r="1571">
          <cell r="A1571">
            <v>36568</v>
          </cell>
          <cell r="B1571">
            <v>0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</row>
        <row r="1572">
          <cell r="A1572">
            <v>36569</v>
          </cell>
          <cell r="B1572">
            <v>0</v>
          </cell>
          <cell r="C1572">
            <v>0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</row>
        <row r="1573">
          <cell r="A1573">
            <v>36570</v>
          </cell>
          <cell r="B1573">
            <v>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</row>
        <row r="1574">
          <cell r="A1574">
            <v>36571</v>
          </cell>
          <cell r="B1574">
            <v>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</row>
        <row r="1575">
          <cell r="A1575">
            <v>36572</v>
          </cell>
          <cell r="B1575">
            <v>0</v>
          </cell>
          <cell r="C1575">
            <v>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</row>
        <row r="1576">
          <cell r="A1576">
            <v>36573</v>
          </cell>
          <cell r="B1576">
            <v>0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</row>
        <row r="1577">
          <cell r="A1577">
            <v>36574</v>
          </cell>
          <cell r="B1577">
            <v>0</v>
          </cell>
          <cell r="C1577">
            <v>0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</row>
        <row r="1578">
          <cell r="A1578">
            <v>36575</v>
          </cell>
          <cell r="B1578">
            <v>0</v>
          </cell>
          <cell r="C1578">
            <v>0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</row>
        <row r="1579">
          <cell r="A1579">
            <v>36576</v>
          </cell>
          <cell r="B1579">
            <v>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</row>
        <row r="1580">
          <cell r="A1580">
            <v>36577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  <cell r="G1580">
            <v>0</v>
          </cell>
        </row>
        <row r="1581">
          <cell r="A1581">
            <v>36578</v>
          </cell>
          <cell r="B1581">
            <v>0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</row>
        <row r="1582">
          <cell r="A1582">
            <v>36579</v>
          </cell>
          <cell r="B1582">
            <v>0</v>
          </cell>
          <cell r="C1582">
            <v>0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</row>
        <row r="1583">
          <cell r="A1583">
            <v>36580</v>
          </cell>
          <cell r="B1583">
            <v>0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</row>
        <row r="1584">
          <cell r="A1584">
            <v>36581</v>
          </cell>
          <cell r="B1584">
            <v>0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</row>
        <row r="1585">
          <cell r="A1585">
            <v>36582</v>
          </cell>
          <cell r="B1585">
            <v>0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</row>
        <row r="1586">
          <cell r="A1586">
            <v>36583</v>
          </cell>
          <cell r="B1586">
            <v>0</v>
          </cell>
          <cell r="C1586">
            <v>0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</row>
        <row r="1587">
          <cell r="A1587">
            <v>36584</v>
          </cell>
          <cell r="B1587">
            <v>0</v>
          </cell>
          <cell r="C1587">
            <v>0</v>
          </cell>
          <cell r="D1587">
            <v>0</v>
          </cell>
          <cell r="E1587">
            <v>0</v>
          </cell>
          <cell r="F1587">
            <v>0</v>
          </cell>
          <cell r="G1587">
            <v>0</v>
          </cell>
        </row>
        <row r="1588">
          <cell r="A1588">
            <v>36585</v>
          </cell>
          <cell r="B1588">
            <v>0</v>
          </cell>
          <cell r="C1588">
            <v>0</v>
          </cell>
          <cell r="D1588">
            <v>0</v>
          </cell>
          <cell r="E1588">
            <v>0</v>
          </cell>
          <cell r="F1588">
            <v>0</v>
          </cell>
          <cell r="G1588">
            <v>0</v>
          </cell>
        </row>
        <row r="1589">
          <cell r="A1589">
            <v>36586</v>
          </cell>
          <cell r="B1589">
            <v>0</v>
          </cell>
          <cell r="C1589">
            <v>0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</row>
        <row r="1590">
          <cell r="A1590">
            <v>36587</v>
          </cell>
          <cell r="B1590">
            <v>0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</row>
        <row r="1591">
          <cell r="A1591">
            <v>36588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</row>
        <row r="1592">
          <cell r="A1592">
            <v>36589</v>
          </cell>
          <cell r="B1592">
            <v>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</row>
        <row r="1593">
          <cell r="A1593">
            <v>36590</v>
          </cell>
          <cell r="B1593">
            <v>0</v>
          </cell>
          <cell r="C1593">
            <v>0</v>
          </cell>
          <cell r="D1593">
            <v>0</v>
          </cell>
          <cell r="E1593">
            <v>0</v>
          </cell>
          <cell r="F1593">
            <v>0</v>
          </cell>
          <cell r="G1593">
            <v>0</v>
          </cell>
        </row>
        <row r="1594">
          <cell r="A1594">
            <v>36591</v>
          </cell>
          <cell r="B1594">
            <v>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</row>
        <row r="1595">
          <cell r="A1595">
            <v>36592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</row>
        <row r="1596">
          <cell r="A1596">
            <v>36593</v>
          </cell>
          <cell r="B1596">
            <v>0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</row>
        <row r="1597">
          <cell r="A1597">
            <v>36594</v>
          </cell>
          <cell r="B1597">
            <v>0</v>
          </cell>
          <cell r="C1597">
            <v>0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</row>
        <row r="1598">
          <cell r="A1598">
            <v>36595</v>
          </cell>
          <cell r="B1598">
            <v>0</v>
          </cell>
          <cell r="C1598">
            <v>0</v>
          </cell>
          <cell r="D1598">
            <v>0</v>
          </cell>
          <cell r="E1598">
            <v>0</v>
          </cell>
          <cell r="F1598">
            <v>0</v>
          </cell>
          <cell r="G1598">
            <v>0</v>
          </cell>
        </row>
        <row r="1599">
          <cell r="A1599">
            <v>36596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</row>
        <row r="1600">
          <cell r="A1600">
            <v>36597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</row>
        <row r="1601">
          <cell r="A1601">
            <v>36598</v>
          </cell>
          <cell r="B1601">
            <v>0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</row>
        <row r="1602">
          <cell r="A1602">
            <v>36599</v>
          </cell>
          <cell r="B1602">
            <v>0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</row>
        <row r="1603">
          <cell r="A1603">
            <v>36600</v>
          </cell>
          <cell r="B1603">
            <v>0</v>
          </cell>
          <cell r="C1603">
            <v>0</v>
          </cell>
          <cell r="D1603">
            <v>0</v>
          </cell>
          <cell r="E1603">
            <v>0</v>
          </cell>
          <cell r="F1603">
            <v>0</v>
          </cell>
          <cell r="G1603">
            <v>0</v>
          </cell>
        </row>
        <row r="1604">
          <cell r="A1604">
            <v>36601</v>
          </cell>
          <cell r="B1604">
            <v>0</v>
          </cell>
          <cell r="C1604">
            <v>0</v>
          </cell>
          <cell r="D1604">
            <v>0</v>
          </cell>
          <cell r="E1604">
            <v>0</v>
          </cell>
          <cell r="F1604">
            <v>0</v>
          </cell>
          <cell r="G1604">
            <v>0</v>
          </cell>
        </row>
        <row r="1605">
          <cell r="A1605">
            <v>36602</v>
          </cell>
          <cell r="B1605">
            <v>0</v>
          </cell>
          <cell r="C1605">
            <v>0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</row>
        <row r="1606">
          <cell r="A1606">
            <v>36603</v>
          </cell>
          <cell r="B1606">
            <v>0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</row>
        <row r="1607">
          <cell r="A1607">
            <v>36604</v>
          </cell>
          <cell r="B1607">
            <v>0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</row>
        <row r="1608">
          <cell r="A1608">
            <v>36605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  <cell r="G1608">
            <v>0</v>
          </cell>
        </row>
        <row r="1609">
          <cell r="A1609">
            <v>36606</v>
          </cell>
          <cell r="B1609">
            <v>0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</row>
        <row r="1610">
          <cell r="A1610">
            <v>36607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</row>
        <row r="1611">
          <cell r="A1611">
            <v>36608</v>
          </cell>
          <cell r="B1611">
            <v>0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</row>
        <row r="1612">
          <cell r="A1612">
            <v>36609</v>
          </cell>
          <cell r="B1612">
            <v>0</v>
          </cell>
          <cell r="C1612">
            <v>0</v>
          </cell>
          <cell r="D1612">
            <v>0</v>
          </cell>
          <cell r="E1612">
            <v>0</v>
          </cell>
          <cell r="F1612">
            <v>0</v>
          </cell>
          <cell r="G1612">
            <v>0</v>
          </cell>
        </row>
        <row r="1613">
          <cell r="A1613">
            <v>36610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</row>
        <row r="1614">
          <cell r="A1614">
            <v>36611</v>
          </cell>
          <cell r="B1614">
            <v>0</v>
          </cell>
          <cell r="C1614">
            <v>0</v>
          </cell>
          <cell r="D1614">
            <v>0</v>
          </cell>
          <cell r="E1614">
            <v>0</v>
          </cell>
          <cell r="F1614">
            <v>0</v>
          </cell>
          <cell r="G1614">
            <v>0</v>
          </cell>
        </row>
        <row r="1615">
          <cell r="A1615">
            <v>36612</v>
          </cell>
          <cell r="B1615">
            <v>0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</v>
          </cell>
        </row>
        <row r="1616">
          <cell r="A1616">
            <v>36613</v>
          </cell>
          <cell r="B1616">
            <v>0</v>
          </cell>
          <cell r="C1616">
            <v>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</row>
        <row r="1617">
          <cell r="A1617">
            <v>36614</v>
          </cell>
          <cell r="B1617">
            <v>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</row>
        <row r="1618">
          <cell r="A1618">
            <v>36615</v>
          </cell>
          <cell r="B1618">
            <v>0</v>
          </cell>
          <cell r="C1618">
            <v>0</v>
          </cell>
          <cell r="D1618">
            <v>0</v>
          </cell>
          <cell r="E1618">
            <v>0</v>
          </cell>
          <cell r="F1618">
            <v>0</v>
          </cell>
          <cell r="G1618">
            <v>0</v>
          </cell>
        </row>
        <row r="1619">
          <cell r="A1619">
            <v>36616</v>
          </cell>
          <cell r="B1619">
            <v>0</v>
          </cell>
          <cell r="C1619">
            <v>0</v>
          </cell>
          <cell r="D1619">
            <v>0</v>
          </cell>
          <cell r="E1619">
            <v>0</v>
          </cell>
          <cell r="F1619">
            <v>0</v>
          </cell>
          <cell r="G1619">
            <v>0</v>
          </cell>
        </row>
        <row r="1620">
          <cell r="A1620">
            <v>36617</v>
          </cell>
          <cell r="B1620">
            <v>0</v>
          </cell>
          <cell r="C1620">
            <v>0</v>
          </cell>
          <cell r="D1620">
            <v>0</v>
          </cell>
          <cell r="E1620">
            <v>0</v>
          </cell>
          <cell r="F1620">
            <v>0</v>
          </cell>
          <cell r="G1620">
            <v>0</v>
          </cell>
        </row>
        <row r="1621">
          <cell r="A1621">
            <v>36618</v>
          </cell>
          <cell r="B1621">
            <v>0</v>
          </cell>
          <cell r="C1621">
            <v>0</v>
          </cell>
          <cell r="D1621">
            <v>0</v>
          </cell>
          <cell r="E1621">
            <v>0</v>
          </cell>
          <cell r="F1621">
            <v>0</v>
          </cell>
          <cell r="G1621">
            <v>0</v>
          </cell>
        </row>
        <row r="1622">
          <cell r="A1622">
            <v>36619</v>
          </cell>
          <cell r="B1622">
            <v>0</v>
          </cell>
          <cell r="C1622">
            <v>0</v>
          </cell>
          <cell r="D1622">
            <v>0</v>
          </cell>
          <cell r="E1622">
            <v>0</v>
          </cell>
          <cell r="F1622">
            <v>0</v>
          </cell>
          <cell r="G1622">
            <v>0</v>
          </cell>
        </row>
        <row r="1623">
          <cell r="A1623">
            <v>36620</v>
          </cell>
          <cell r="B1623">
            <v>0</v>
          </cell>
          <cell r="C1623">
            <v>0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</row>
        <row r="1624">
          <cell r="A1624">
            <v>36621</v>
          </cell>
          <cell r="B1624">
            <v>0</v>
          </cell>
          <cell r="C1624">
            <v>0</v>
          </cell>
          <cell r="D1624">
            <v>0</v>
          </cell>
          <cell r="E1624">
            <v>0</v>
          </cell>
          <cell r="F1624">
            <v>0</v>
          </cell>
          <cell r="G1624">
            <v>0</v>
          </cell>
        </row>
        <row r="1625">
          <cell r="A1625">
            <v>36622</v>
          </cell>
          <cell r="B1625">
            <v>1</v>
          </cell>
          <cell r="C1625">
            <v>1</v>
          </cell>
          <cell r="D1625">
            <v>1</v>
          </cell>
          <cell r="E1625">
            <v>0</v>
          </cell>
          <cell r="F1625">
            <v>0</v>
          </cell>
          <cell r="G1625">
            <v>1</v>
          </cell>
        </row>
        <row r="1626">
          <cell r="A1626">
            <v>36623</v>
          </cell>
          <cell r="B1626">
            <v>0</v>
          </cell>
          <cell r="C1626">
            <v>1</v>
          </cell>
          <cell r="D1626">
            <v>0</v>
          </cell>
          <cell r="E1626">
            <v>1</v>
          </cell>
          <cell r="F1626">
            <v>1</v>
          </cell>
          <cell r="G1626">
            <v>1</v>
          </cell>
        </row>
        <row r="1627">
          <cell r="A1627">
            <v>36624</v>
          </cell>
          <cell r="C1627">
            <v>1</v>
          </cell>
          <cell r="D1627" t="str">
            <v>NA</v>
          </cell>
          <cell r="E1627">
            <v>1</v>
          </cell>
          <cell r="F1627">
            <v>1</v>
          </cell>
          <cell r="G1627" t="str">
            <v>NA</v>
          </cell>
        </row>
        <row r="1628">
          <cell r="A1628">
            <v>36625</v>
          </cell>
          <cell r="B1628">
            <v>0.5</v>
          </cell>
          <cell r="C1628">
            <v>1.5</v>
          </cell>
          <cell r="D1628">
            <v>0.5</v>
          </cell>
          <cell r="E1628" t="str">
            <v>NA</v>
          </cell>
          <cell r="F1628">
            <v>1</v>
          </cell>
          <cell r="G1628" t="str">
            <v>NA</v>
          </cell>
        </row>
        <row r="1629">
          <cell r="A1629">
            <v>36626</v>
          </cell>
          <cell r="B1629">
            <v>0</v>
          </cell>
          <cell r="C1629">
            <v>1.5</v>
          </cell>
          <cell r="D1629">
            <v>0</v>
          </cell>
          <cell r="E1629" t="str">
            <v>NA</v>
          </cell>
          <cell r="F1629">
            <v>1.5</v>
          </cell>
          <cell r="G1629" t="str">
            <v>NA</v>
          </cell>
        </row>
        <row r="1630">
          <cell r="A1630">
            <v>36627</v>
          </cell>
          <cell r="B1630">
            <v>0</v>
          </cell>
          <cell r="C1630">
            <v>1.5</v>
          </cell>
          <cell r="D1630">
            <v>0</v>
          </cell>
          <cell r="E1630" t="str">
            <v>NA</v>
          </cell>
          <cell r="F1630">
            <v>1.5</v>
          </cell>
          <cell r="G1630" t="str">
            <v>NA</v>
          </cell>
        </row>
        <row r="1631">
          <cell r="A1631">
            <v>36628</v>
          </cell>
          <cell r="B1631">
            <v>0</v>
          </cell>
          <cell r="C1631">
            <v>1.5</v>
          </cell>
          <cell r="D1631">
            <v>0</v>
          </cell>
          <cell r="E1631" t="str">
            <v>NA</v>
          </cell>
          <cell r="F1631">
            <v>1.5</v>
          </cell>
          <cell r="G1631" t="str">
            <v>NA</v>
          </cell>
        </row>
        <row r="1632">
          <cell r="A1632">
            <v>36629</v>
          </cell>
          <cell r="B1632">
            <v>0</v>
          </cell>
          <cell r="C1632">
            <v>1.5</v>
          </cell>
          <cell r="D1632">
            <v>0</v>
          </cell>
          <cell r="E1632" t="str">
            <v>NA</v>
          </cell>
          <cell r="F1632">
            <v>1.5</v>
          </cell>
          <cell r="G1632" t="str">
            <v>NA</v>
          </cell>
        </row>
        <row r="1633">
          <cell r="A1633">
            <v>36630</v>
          </cell>
          <cell r="C1633">
            <v>1.5</v>
          </cell>
          <cell r="D1633" t="str">
            <v>NA</v>
          </cell>
          <cell r="E1633" t="str">
            <v>NA</v>
          </cell>
          <cell r="F1633">
            <v>1.5</v>
          </cell>
          <cell r="G1633" t="str">
            <v>NA</v>
          </cell>
        </row>
        <row r="1634">
          <cell r="A1634">
            <v>36631</v>
          </cell>
          <cell r="B1634">
            <v>0</v>
          </cell>
          <cell r="C1634">
            <v>1.5</v>
          </cell>
          <cell r="D1634">
            <v>0</v>
          </cell>
          <cell r="E1634" t="str">
            <v>NA</v>
          </cell>
          <cell r="F1634">
            <v>1.5</v>
          </cell>
          <cell r="G1634" t="str">
            <v>NA</v>
          </cell>
        </row>
        <row r="1635">
          <cell r="A1635">
            <v>36632</v>
          </cell>
          <cell r="B1635">
            <v>1.8</v>
          </cell>
          <cell r="C1635">
            <v>2.2999999999999998</v>
          </cell>
          <cell r="D1635">
            <v>1.8</v>
          </cell>
          <cell r="E1635" t="str">
            <v>NA</v>
          </cell>
          <cell r="F1635">
            <v>0.5</v>
          </cell>
          <cell r="G1635" t="str">
            <v>NA</v>
          </cell>
        </row>
        <row r="1636">
          <cell r="A1636">
            <v>36633</v>
          </cell>
          <cell r="C1636">
            <v>2.2999999999999998</v>
          </cell>
          <cell r="D1636" t="str">
            <v>NA</v>
          </cell>
          <cell r="E1636" t="str">
            <v>NA</v>
          </cell>
          <cell r="F1636">
            <v>2.2999999999999998</v>
          </cell>
          <cell r="G1636" t="str">
            <v>NA</v>
          </cell>
        </row>
        <row r="1637">
          <cell r="A1637">
            <v>36634</v>
          </cell>
          <cell r="C1637">
            <v>2.2999999999999998</v>
          </cell>
          <cell r="D1637" t="str">
            <v>NA</v>
          </cell>
          <cell r="E1637" t="str">
            <v>NA</v>
          </cell>
          <cell r="F1637">
            <v>2.2999999999999998</v>
          </cell>
          <cell r="G1637" t="str">
            <v>NA</v>
          </cell>
        </row>
        <row r="1638">
          <cell r="A1638">
            <v>36635</v>
          </cell>
          <cell r="C1638">
            <v>1.8</v>
          </cell>
          <cell r="D1638" t="str">
            <v>NA</v>
          </cell>
          <cell r="E1638" t="str">
            <v>NA</v>
          </cell>
          <cell r="F1638">
            <v>1.8</v>
          </cell>
          <cell r="G1638" t="str">
            <v>NA</v>
          </cell>
        </row>
        <row r="1639">
          <cell r="A1639">
            <v>36636</v>
          </cell>
          <cell r="B1639">
            <v>0</v>
          </cell>
          <cell r="C1639">
            <v>1.8</v>
          </cell>
          <cell r="D1639">
            <v>0</v>
          </cell>
          <cell r="E1639" t="str">
            <v>NA</v>
          </cell>
          <cell r="F1639">
            <v>1.8</v>
          </cell>
          <cell r="G1639" t="str">
            <v>NA</v>
          </cell>
        </row>
        <row r="1640">
          <cell r="A1640">
            <v>36637</v>
          </cell>
          <cell r="B1640">
            <v>0</v>
          </cell>
          <cell r="C1640">
            <v>1.8</v>
          </cell>
          <cell r="D1640">
            <v>0</v>
          </cell>
          <cell r="E1640" t="str">
            <v>NA</v>
          </cell>
          <cell r="F1640">
            <v>1.8</v>
          </cell>
          <cell r="G1640" t="str">
            <v>NA</v>
          </cell>
        </row>
        <row r="1641">
          <cell r="A1641">
            <v>36638</v>
          </cell>
          <cell r="B1641">
            <v>0</v>
          </cell>
          <cell r="C1641">
            <v>1.8</v>
          </cell>
          <cell r="D1641">
            <v>0</v>
          </cell>
          <cell r="E1641" t="str">
            <v>NA</v>
          </cell>
          <cell r="F1641">
            <v>1.8</v>
          </cell>
          <cell r="G1641" t="str">
            <v>NA</v>
          </cell>
        </row>
        <row r="1642">
          <cell r="A1642">
            <v>36639</v>
          </cell>
          <cell r="B1642">
            <v>0</v>
          </cell>
          <cell r="C1642">
            <v>1.8</v>
          </cell>
          <cell r="D1642">
            <v>0</v>
          </cell>
          <cell r="E1642" t="str">
            <v>NA</v>
          </cell>
          <cell r="F1642">
            <v>1.8</v>
          </cell>
          <cell r="G1642" t="str">
            <v>NA</v>
          </cell>
        </row>
        <row r="1643">
          <cell r="A1643">
            <v>36640</v>
          </cell>
          <cell r="B1643">
            <v>0</v>
          </cell>
          <cell r="C1643">
            <v>1.8</v>
          </cell>
          <cell r="D1643">
            <v>0</v>
          </cell>
          <cell r="E1643" t="str">
            <v>NA</v>
          </cell>
          <cell r="F1643">
            <v>1.8</v>
          </cell>
          <cell r="G1643" t="str">
            <v>NA</v>
          </cell>
        </row>
        <row r="1644">
          <cell r="A1644">
            <v>36641</v>
          </cell>
          <cell r="B1644">
            <v>0.5</v>
          </cell>
          <cell r="C1644">
            <v>2.2999999999999998</v>
          </cell>
          <cell r="D1644">
            <v>0.5</v>
          </cell>
          <cell r="E1644" t="str">
            <v>NA</v>
          </cell>
          <cell r="F1644">
            <v>1.8</v>
          </cell>
          <cell r="G1644" t="str">
            <v>NA</v>
          </cell>
        </row>
        <row r="1645">
          <cell r="A1645">
            <v>36642</v>
          </cell>
          <cell r="C1645">
            <v>0.5</v>
          </cell>
          <cell r="D1645" t="str">
            <v>NA</v>
          </cell>
          <cell r="E1645" t="str">
            <v>NA</v>
          </cell>
          <cell r="F1645">
            <v>0.5</v>
          </cell>
          <cell r="G1645" t="str">
            <v>NA</v>
          </cell>
        </row>
        <row r="1646">
          <cell r="A1646">
            <v>36643</v>
          </cell>
          <cell r="C1646">
            <v>0.5</v>
          </cell>
          <cell r="D1646" t="str">
            <v>NA</v>
          </cell>
          <cell r="E1646" t="str">
            <v>NA</v>
          </cell>
          <cell r="F1646">
            <v>0.5</v>
          </cell>
          <cell r="G1646" t="str">
            <v>NA</v>
          </cell>
        </row>
        <row r="1647">
          <cell r="A1647">
            <v>36644</v>
          </cell>
          <cell r="C1647">
            <v>0.5</v>
          </cell>
          <cell r="D1647" t="str">
            <v>NA</v>
          </cell>
          <cell r="E1647" t="str">
            <v>NA</v>
          </cell>
          <cell r="F1647">
            <v>0.5</v>
          </cell>
          <cell r="G1647" t="str">
            <v>NA</v>
          </cell>
        </row>
        <row r="1648">
          <cell r="A1648">
            <v>36645</v>
          </cell>
          <cell r="B1648">
            <v>0</v>
          </cell>
          <cell r="C1648">
            <v>0.5</v>
          </cell>
          <cell r="D1648">
            <v>0</v>
          </cell>
          <cell r="E1648" t="str">
            <v>NA</v>
          </cell>
          <cell r="F1648">
            <v>0.5</v>
          </cell>
          <cell r="G1648" t="str">
            <v>NA</v>
          </cell>
        </row>
        <row r="1649">
          <cell r="A1649">
            <v>36646</v>
          </cell>
          <cell r="C1649">
            <v>0.5</v>
          </cell>
          <cell r="D1649" t="str">
            <v>NA</v>
          </cell>
          <cell r="E1649" t="str">
            <v>NA</v>
          </cell>
          <cell r="F1649">
            <v>0.5</v>
          </cell>
          <cell r="G1649" t="str">
            <v>NA</v>
          </cell>
        </row>
        <row r="1650">
          <cell r="A1650">
            <v>36647</v>
          </cell>
          <cell r="B1650">
            <v>1</v>
          </cell>
          <cell r="C1650">
            <v>1.5</v>
          </cell>
          <cell r="D1650">
            <v>1</v>
          </cell>
          <cell r="E1650" t="str">
            <v>NA</v>
          </cell>
          <cell r="F1650">
            <v>0.5</v>
          </cell>
          <cell r="G1650" t="str">
            <v>NA</v>
          </cell>
        </row>
        <row r="1651">
          <cell r="A1651">
            <v>36648</v>
          </cell>
          <cell r="B1651">
            <v>0</v>
          </cell>
          <cell r="C1651">
            <v>1.5</v>
          </cell>
          <cell r="D1651">
            <v>0</v>
          </cell>
          <cell r="E1651" t="str">
            <v>NA</v>
          </cell>
          <cell r="F1651">
            <v>1.5</v>
          </cell>
          <cell r="G1651" t="str">
            <v>NA</v>
          </cell>
        </row>
        <row r="1652">
          <cell r="A1652">
            <v>36649</v>
          </cell>
          <cell r="B1652">
            <v>0</v>
          </cell>
          <cell r="C1652">
            <v>1.5</v>
          </cell>
          <cell r="D1652">
            <v>0</v>
          </cell>
          <cell r="E1652" t="str">
            <v>NA</v>
          </cell>
          <cell r="F1652">
            <v>1.5</v>
          </cell>
          <cell r="G1652" t="str">
            <v>NA</v>
          </cell>
        </row>
        <row r="1653">
          <cell r="A1653">
            <v>36650</v>
          </cell>
          <cell r="B1653">
            <v>0</v>
          </cell>
          <cell r="C1653">
            <v>1.5</v>
          </cell>
          <cell r="D1653">
            <v>0</v>
          </cell>
          <cell r="E1653" t="str">
            <v>NA</v>
          </cell>
          <cell r="F1653">
            <v>1.5</v>
          </cell>
          <cell r="G1653" t="str">
            <v>NA</v>
          </cell>
        </row>
        <row r="1654">
          <cell r="A1654">
            <v>36651</v>
          </cell>
          <cell r="B1654">
            <v>1.8</v>
          </cell>
          <cell r="C1654">
            <v>2.8</v>
          </cell>
          <cell r="D1654">
            <v>1.8</v>
          </cell>
          <cell r="E1654" t="str">
            <v>NA</v>
          </cell>
          <cell r="F1654">
            <v>1</v>
          </cell>
          <cell r="G1654" t="str">
            <v>NA</v>
          </cell>
        </row>
        <row r="1655">
          <cell r="A1655">
            <v>36652</v>
          </cell>
          <cell r="B1655">
            <v>3.4</v>
          </cell>
          <cell r="C1655">
            <v>6.1999999999999993</v>
          </cell>
          <cell r="D1655">
            <v>3.4</v>
          </cell>
          <cell r="E1655" t="str">
            <v>NA</v>
          </cell>
          <cell r="F1655">
            <v>2.8</v>
          </cell>
          <cell r="G1655" t="str">
            <v>NA</v>
          </cell>
        </row>
        <row r="1656">
          <cell r="A1656">
            <v>36653</v>
          </cell>
          <cell r="B1656">
            <v>9.4</v>
          </cell>
          <cell r="C1656">
            <v>15.6</v>
          </cell>
          <cell r="D1656">
            <v>9.4</v>
          </cell>
          <cell r="E1656" t="str">
            <v>NA</v>
          </cell>
          <cell r="F1656">
            <v>6.1999999999999993</v>
          </cell>
          <cell r="G1656" t="str">
            <v>NA</v>
          </cell>
        </row>
        <row r="1657">
          <cell r="A1657">
            <v>36654</v>
          </cell>
          <cell r="B1657">
            <v>0</v>
          </cell>
          <cell r="C1657">
            <v>15.6</v>
          </cell>
          <cell r="D1657">
            <v>0</v>
          </cell>
          <cell r="E1657" t="str">
            <v>NA</v>
          </cell>
          <cell r="F1657">
            <v>15.6</v>
          </cell>
          <cell r="G1657" t="str">
            <v>NA</v>
          </cell>
        </row>
        <row r="1658">
          <cell r="A1658">
            <v>36655</v>
          </cell>
          <cell r="B1658">
            <v>0</v>
          </cell>
          <cell r="C1658">
            <v>15.6</v>
          </cell>
          <cell r="D1658">
            <v>0</v>
          </cell>
          <cell r="E1658" t="str">
            <v>NA</v>
          </cell>
          <cell r="F1658">
            <v>15.6</v>
          </cell>
          <cell r="G1658" t="str">
            <v>NA</v>
          </cell>
        </row>
        <row r="1659">
          <cell r="A1659">
            <v>36656</v>
          </cell>
          <cell r="B1659">
            <v>0</v>
          </cell>
          <cell r="C1659">
            <v>15.6</v>
          </cell>
          <cell r="D1659">
            <v>0</v>
          </cell>
          <cell r="E1659">
            <v>15.6</v>
          </cell>
          <cell r="F1659">
            <v>15.6</v>
          </cell>
          <cell r="G1659">
            <v>15.6</v>
          </cell>
        </row>
        <row r="1660">
          <cell r="A1660">
            <v>36657</v>
          </cell>
          <cell r="B1660">
            <v>0</v>
          </cell>
          <cell r="C1660">
            <v>14.600000000000001</v>
          </cell>
          <cell r="D1660">
            <v>0</v>
          </cell>
          <cell r="E1660">
            <v>14.600000000000001</v>
          </cell>
          <cell r="F1660">
            <v>14.600000000000001</v>
          </cell>
          <cell r="G1660">
            <v>14.600000000000001</v>
          </cell>
        </row>
        <row r="1661">
          <cell r="A1661">
            <v>36658</v>
          </cell>
          <cell r="B1661">
            <v>0</v>
          </cell>
          <cell r="C1661">
            <v>14.600000000000001</v>
          </cell>
          <cell r="D1661">
            <v>0</v>
          </cell>
          <cell r="E1661">
            <v>14.600000000000001</v>
          </cell>
          <cell r="F1661">
            <v>14.600000000000001</v>
          </cell>
          <cell r="G1661">
            <v>14.600000000000001</v>
          </cell>
        </row>
        <row r="1662">
          <cell r="A1662">
            <v>36659</v>
          </cell>
          <cell r="B1662">
            <v>0</v>
          </cell>
          <cell r="C1662">
            <v>14.600000000000001</v>
          </cell>
          <cell r="D1662">
            <v>0</v>
          </cell>
          <cell r="E1662">
            <v>14.600000000000001</v>
          </cell>
          <cell r="F1662">
            <v>14.600000000000001</v>
          </cell>
          <cell r="G1662">
            <v>14.600000000000001</v>
          </cell>
        </row>
        <row r="1663">
          <cell r="A1663">
            <v>36660</v>
          </cell>
          <cell r="B1663">
            <v>0</v>
          </cell>
          <cell r="C1663">
            <v>14.600000000000001</v>
          </cell>
          <cell r="D1663">
            <v>0</v>
          </cell>
          <cell r="E1663">
            <v>14.600000000000001</v>
          </cell>
          <cell r="F1663">
            <v>14.600000000000001</v>
          </cell>
          <cell r="G1663">
            <v>14.600000000000001</v>
          </cell>
        </row>
        <row r="1664">
          <cell r="A1664">
            <v>36661</v>
          </cell>
          <cell r="B1664">
            <v>10</v>
          </cell>
          <cell r="C1664">
            <v>22.8</v>
          </cell>
          <cell r="D1664">
            <v>10</v>
          </cell>
          <cell r="E1664">
            <v>12.8</v>
          </cell>
          <cell r="F1664">
            <v>12.8</v>
          </cell>
          <cell r="G1664">
            <v>22.8</v>
          </cell>
        </row>
        <row r="1665">
          <cell r="A1665">
            <v>36662</v>
          </cell>
          <cell r="C1665">
            <v>19.399999999999999</v>
          </cell>
          <cell r="D1665" t="str">
            <v>NA</v>
          </cell>
          <cell r="E1665">
            <v>19.399999999999999</v>
          </cell>
          <cell r="F1665">
            <v>19.399999999999999</v>
          </cell>
          <cell r="G1665" t="str">
            <v>NA</v>
          </cell>
        </row>
        <row r="1666">
          <cell r="A1666">
            <v>36663</v>
          </cell>
          <cell r="B1666">
            <v>4.2</v>
          </cell>
          <cell r="C1666">
            <v>14.2</v>
          </cell>
          <cell r="D1666">
            <v>4.2</v>
          </cell>
          <cell r="E1666" t="str">
            <v>NA</v>
          </cell>
          <cell r="F1666">
            <v>10</v>
          </cell>
          <cell r="G1666" t="str">
            <v>NA</v>
          </cell>
        </row>
        <row r="1667">
          <cell r="A1667">
            <v>36664</v>
          </cell>
          <cell r="B1667">
            <v>0</v>
          </cell>
          <cell r="C1667">
            <v>14.2</v>
          </cell>
          <cell r="D1667">
            <v>0</v>
          </cell>
          <cell r="E1667" t="str">
            <v>NA</v>
          </cell>
          <cell r="F1667">
            <v>14.2</v>
          </cell>
          <cell r="G1667" t="str">
            <v>NA</v>
          </cell>
        </row>
        <row r="1668">
          <cell r="A1668">
            <v>36665</v>
          </cell>
          <cell r="B1668">
            <v>0</v>
          </cell>
          <cell r="C1668">
            <v>14.2</v>
          </cell>
          <cell r="D1668">
            <v>0</v>
          </cell>
          <cell r="E1668" t="str">
            <v>NA</v>
          </cell>
          <cell r="F1668">
            <v>14.2</v>
          </cell>
          <cell r="G1668" t="str">
            <v>NA</v>
          </cell>
        </row>
        <row r="1669">
          <cell r="A1669">
            <v>36666</v>
          </cell>
          <cell r="C1669">
            <v>14.2</v>
          </cell>
          <cell r="D1669" t="str">
            <v>NA</v>
          </cell>
          <cell r="E1669" t="str">
            <v>NA</v>
          </cell>
          <cell r="F1669">
            <v>14.2</v>
          </cell>
          <cell r="G1669" t="str">
            <v>NA</v>
          </cell>
        </row>
        <row r="1670">
          <cell r="A1670">
            <v>36667</v>
          </cell>
          <cell r="C1670">
            <v>14.2</v>
          </cell>
          <cell r="D1670" t="str">
            <v>NA</v>
          </cell>
          <cell r="E1670" t="str">
            <v>NA</v>
          </cell>
          <cell r="F1670">
            <v>14.2</v>
          </cell>
          <cell r="G1670" t="str">
            <v>NA</v>
          </cell>
        </row>
        <row r="1671">
          <cell r="A1671">
            <v>36668</v>
          </cell>
          <cell r="B1671">
            <v>0</v>
          </cell>
          <cell r="C1671">
            <v>14.2</v>
          </cell>
          <cell r="D1671">
            <v>0</v>
          </cell>
          <cell r="E1671" t="str">
            <v>NA</v>
          </cell>
          <cell r="F1671">
            <v>14.2</v>
          </cell>
          <cell r="G1671" t="str">
            <v>NA</v>
          </cell>
        </row>
        <row r="1672">
          <cell r="A1672">
            <v>36669</v>
          </cell>
          <cell r="B1672">
            <v>0</v>
          </cell>
          <cell r="C1672">
            <v>14.2</v>
          </cell>
          <cell r="D1672">
            <v>0</v>
          </cell>
          <cell r="E1672" t="str">
            <v>NA</v>
          </cell>
          <cell r="F1672">
            <v>14.2</v>
          </cell>
          <cell r="G1672" t="str">
            <v>NA</v>
          </cell>
        </row>
        <row r="1673">
          <cell r="A1673">
            <v>36670</v>
          </cell>
          <cell r="B1673">
            <v>0</v>
          </cell>
          <cell r="C1673">
            <v>14.2</v>
          </cell>
          <cell r="D1673">
            <v>0</v>
          </cell>
          <cell r="E1673" t="str">
            <v>NA</v>
          </cell>
          <cell r="F1673">
            <v>14.2</v>
          </cell>
          <cell r="G1673" t="str">
            <v>NA</v>
          </cell>
        </row>
        <row r="1674">
          <cell r="A1674">
            <v>36671</v>
          </cell>
          <cell r="B1674">
            <v>0</v>
          </cell>
          <cell r="C1674">
            <v>4.2</v>
          </cell>
          <cell r="D1674">
            <v>0</v>
          </cell>
          <cell r="E1674" t="str">
            <v>NA</v>
          </cell>
          <cell r="F1674">
            <v>4.2</v>
          </cell>
          <cell r="G1674" t="str">
            <v>NA</v>
          </cell>
        </row>
        <row r="1675">
          <cell r="A1675">
            <v>36672</v>
          </cell>
          <cell r="B1675">
            <v>0</v>
          </cell>
          <cell r="C1675">
            <v>4.2</v>
          </cell>
          <cell r="D1675">
            <v>0</v>
          </cell>
          <cell r="E1675" t="str">
            <v>NA</v>
          </cell>
          <cell r="F1675">
            <v>4.2</v>
          </cell>
          <cell r="G1675" t="str">
            <v>NA</v>
          </cell>
        </row>
        <row r="1676">
          <cell r="A1676">
            <v>36673</v>
          </cell>
          <cell r="B1676">
            <v>2.6</v>
          </cell>
          <cell r="C1676">
            <v>2.6</v>
          </cell>
          <cell r="D1676">
            <v>2.6</v>
          </cell>
          <cell r="E1676" t="str">
            <v>NA</v>
          </cell>
          <cell r="F1676">
            <v>0</v>
          </cell>
          <cell r="G1676" t="str">
            <v>NA</v>
          </cell>
        </row>
        <row r="1677">
          <cell r="A1677">
            <v>36674</v>
          </cell>
          <cell r="B1677">
            <v>0</v>
          </cell>
          <cell r="C1677">
            <v>2.6</v>
          </cell>
          <cell r="D1677">
            <v>0</v>
          </cell>
          <cell r="E1677" t="str">
            <v>NA</v>
          </cell>
          <cell r="F1677">
            <v>2.6</v>
          </cell>
          <cell r="G1677" t="str">
            <v>NA</v>
          </cell>
        </row>
        <row r="1678">
          <cell r="A1678">
            <v>36675</v>
          </cell>
          <cell r="B1678">
            <v>0</v>
          </cell>
          <cell r="C1678">
            <v>2.6</v>
          </cell>
          <cell r="D1678">
            <v>0</v>
          </cell>
          <cell r="E1678" t="str">
            <v>NA</v>
          </cell>
          <cell r="F1678">
            <v>2.6</v>
          </cell>
          <cell r="G1678" t="str">
            <v>NA</v>
          </cell>
        </row>
        <row r="1679">
          <cell r="A1679">
            <v>36676</v>
          </cell>
          <cell r="C1679">
            <v>2.6</v>
          </cell>
          <cell r="D1679" t="str">
            <v>NA</v>
          </cell>
          <cell r="E1679" t="str">
            <v>NA</v>
          </cell>
          <cell r="F1679">
            <v>2.6</v>
          </cell>
          <cell r="G1679" t="str">
            <v>NA</v>
          </cell>
        </row>
        <row r="1680">
          <cell r="A1680">
            <v>36677</v>
          </cell>
          <cell r="B1680">
            <v>0</v>
          </cell>
          <cell r="C1680">
            <v>2.6</v>
          </cell>
          <cell r="D1680">
            <v>0</v>
          </cell>
          <cell r="E1680" t="str">
            <v>NA</v>
          </cell>
          <cell r="F1680">
            <v>2.6</v>
          </cell>
          <cell r="G1680" t="str">
            <v>NA</v>
          </cell>
        </row>
        <row r="1681">
          <cell r="A1681">
            <v>36678</v>
          </cell>
          <cell r="B1681">
            <v>0</v>
          </cell>
          <cell r="C1681">
            <v>2.6</v>
          </cell>
          <cell r="D1681">
            <v>0</v>
          </cell>
          <cell r="E1681" t="str">
            <v>NA</v>
          </cell>
          <cell r="F1681">
            <v>2.6</v>
          </cell>
          <cell r="G1681" t="str">
            <v>NA</v>
          </cell>
        </row>
        <row r="1682">
          <cell r="A1682">
            <v>36679</v>
          </cell>
          <cell r="B1682">
            <v>0</v>
          </cell>
          <cell r="C1682">
            <v>2.6</v>
          </cell>
          <cell r="D1682">
            <v>0</v>
          </cell>
          <cell r="E1682" t="str">
            <v>NA</v>
          </cell>
          <cell r="F1682">
            <v>2.6</v>
          </cell>
          <cell r="G1682" t="str">
            <v>NA</v>
          </cell>
        </row>
        <row r="1683">
          <cell r="A1683">
            <v>36680</v>
          </cell>
          <cell r="B1683">
            <v>0</v>
          </cell>
          <cell r="C1683">
            <v>2.6</v>
          </cell>
          <cell r="D1683">
            <v>0</v>
          </cell>
          <cell r="E1683" t="str">
            <v>NA</v>
          </cell>
          <cell r="F1683">
            <v>2.6</v>
          </cell>
          <cell r="G1683" t="str">
            <v>NA</v>
          </cell>
        </row>
        <row r="1684">
          <cell r="A1684">
            <v>36681</v>
          </cell>
          <cell r="C1684">
            <v>2.6</v>
          </cell>
          <cell r="D1684" t="str">
            <v>NA</v>
          </cell>
          <cell r="E1684" t="str">
            <v>NA</v>
          </cell>
          <cell r="F1684">
            <v>2.6</v>
          </cell>
          <cell r="G1684" t="str">
            <v>NA</v>
          </cell>
        </row>
        <row r="1685">
          <cell r="A1685">
            <v>36682</v>
          </cell>
          <cell r="B1685">
            <v>0</v>
          </cell>
          <cell r="C1685">
            <v>2.6</v>
          </cell>
          <cell r="D1685">
            <v>0</v>
          </cell>
          <cell r="E1685" t="str">
            <v>NA</v>
          </cell>
          <cell r="F1685">
            <v>2.6</v>
          </cell>
          <cell r="G1685" t="str">
            <v>NA</v>
          </cell>
        </row>
        <row r="1686">
          <cell r="A1686">
            <v>36683</v>
          </cell>
          <cell r="B1686">
            <v>0</v>
          </cell>
          <cell r="C1686">
            <v>0</v>
          </cell>
          <cell r="D1686">
            <v>0</v>
          </cell>
          <cell r="E1686" t="str">
            <v>NA</v>
          </cell>
          <cell r="F1686">
            <v>0</v>
          </cell>
          <cell r="G1686" t="str">
            <v>NA</v>
          </cell>
        </row>
        <row r="1687">
          <cell r="A1687">
            <v>36684</v>
          </cell>
          <cell r="B1687">
            <v>0</v>
          </cell>
          <cell r="C1687">
            <v>0</v>
          </cell>
          <cell r="D1687">
            <v>0</v>
          </cell>
          <cell r="E1687" t="str">
            <v>NA</v>
          </cell>
          <cell r="F1687">
            <v>0</v>
          </cell>
          <cell r="G1687" t="str">
            <v>NA</v>
          </cell>
        </row>
        <row r="1688">
          <cell r="A1688">
            <v>36685</v>
          </cell>
          <cell r="C1688">
            <v>0</v>
          </cell>
          <cell r="D1688" t="str">
            <v>NA</v>
          </cell>
          <cell r="E1688" t="str">
            <v>NA</v>
          </cell>
          <cell r="F1688">
            <v>0</v>
          </cell>
          <cell r="G1688" t="str">
            <v>NA</v>
          </cell>
        </row>
        <row r="1689">
          <cell r="A1689">
            <v>36686</v>
          </cell>
          <cell r="B1689">
            <v>0</v>
          </cell>
          <cell r="C1689">
            <v>0</v>
          </cell>
          <cell r="D1689">
            <v>0</v>
          </cell>
          <cell r="E1689" t="str">
            <v>NA</v>
          </cell>
          <cell r="F1689">
            <v>0</v>
          </cell>
          <cell r="G1689" t="str">
            <v>NA</v>
          </cell>
        </row>
        <row r="1690">
          <cell r="A1690">
            <v>36687</v>
          </cell>
          <cell r="B1690">
            <v>0</v>
          </cell>
          <cell r="C1690">
            <v>0</v>
          </cell>
          <cell r="D1690">
            <v>0</v>
          </cell>
          <cell r="E1690" t="str">
            <v>NA</v>
          </cell>
          <cell r="F1690">
            <v>0</v>
          </cell>
          <cell r="G1690" t="str">
            <v>NA</v>
          </cell>
        </row>
        <row r="1691">
          <cell r="A1691">
            <v>36688</v>
          </cell>
          <cell r="B1691">
            <v>1.6</v>
          </cell>
          <cell r="C1691">
            <v>1.6</v>
          </cell>
          <cell r="D1691">
            <v>1.6</v>
          </cell>
          <cell r="E1691" t="str">
            <v>NA</v>
          </cell>
          <cell r="F1691">
            <v>0</v>
          </cell>
          <cell r="G1691" t="str">
            <v>NA</v>
          </cell>
        </row>
        <row r="1692">
          <cell r="A1692">
            <v>36689</v>
          </cell>
          <cell r="B1692">
            <v>10.4</v>
          </cell>
          <cell r="C1692">
            <v>12</v>
          </cell>
          <cell r="D1692">
            <v>10.4</v>
          </cell>
          <cell r="E1692" t="str">
            <v>NA</v>
          </cell>
          <cell r="F1692">
            <v>1.6</v>
          </cell>
          <cell r="G1692" t="str">
            <v>NA</v>
          </cell>
        </row>
        <row r="1693">
          <cell r="A1693">
            <v>36690</v>
          </cell>
          <cell r="C1693">
            <v>12</v>
          </cell>
          <cell r="D1693" t="str">
            <v>NA</v>
          </cell>
          <cell r="E1693" t="str">
            <v>NA</v>
          </cell>
          <cell r="F1693">
            <v>12</v>
          </cell>
          <cell r="G1693" t="str">
            <v>NA</v>
          </cell>
        </row>
        <row r="1694">
          <cell r="A1694">
            <v>36691</v>
          </cell>
          <cell r="B1694">
            <v>0</v>
          </cell>
          <cell r="C1694">
            <v>12</v>
          </cell>
          <cell r="D1694">
            <v>0</v>
          </cell>
          <cell r="E1694" t="str">
            <v>NA</v>
          </cell>
          <cell r="F1694">
            <v>12</v>
          </cell>
          <cell r="G1694" t="str">
            <v>NA</v>
          </cell>
        </row>
        <row r="1695">
          <cell r="A1695">
            <v>36692</v>
          </cell>
          <cell r="B1695">
            <v>0</v>
          </cell>
          <cell r="C1695">
            <v>12</v>
          </cell>
          <cell r="D1695">
            <v>0</v>
          </cell>
          <cell r="E1695" t="str">
            <v>NA</v>
          </cell>
          <cell r="F1695">
            <v>12</v>
          </cell>
          <cell r="G1695" t="str">
            <v>NA</v>
          </cell>
        </row>
        <row r="1696">
          <cell r="A1696">
            <v>36693</v>
          </cell>
          <cell r="B1696">
            <v>0</v>
          </cell>
          <cell r="C1696">
            <v>12</v>
          </cell>
          <cell r="D1696">
            <v>0</v>
          </cell>
          <cell r="E1696" t="str">
            <v>NA</v>
          </cell>
          <cell r="F1696">
            <v>12</v>
          </cell>
          <cell r="G1696" t="str">
            <v>NA</v>
          </cell>
        </row>
        <row r="1697">
          <cell r="A1697">
            <v>36694</v>
          </cell>
          <cell r="B1697">
            <v>0</v>
          </cell>
          <cell r="C1697">
            <v>12</v>
          </cell>
          <cell r="D1697">
            <v>0</v>
          </cell>
          <cell r="E1697" t="str">
            <v>NA</v>
          </cell>
          <cell r="F1697">
            <v>12</v>
          </cell>
          <cell r="G1697" t="str">
            <v>NA</v>
          </cell>
        </row>
        <row r="1698">
          <cell r="A1698">
            <v>36695</v>
          </cell>
          <cell r="C1698">
            <v>12</v>
          </cell>
          <cell r="D1698" t="str">
            <v>NA</v>
          </cell>
          <cell r="E1698" t="str">
            <v>NA</v>
          </cell>
          <cell r="F1698">
            <v>12</v>
          </cell>
          <cell r="G1698" t="str">
            <v>NA</v>
          </cell>
        </row>
        <row r="1699">
          <cell r="A1699">
            <v>36696</v>
          </cell>
          <cell r="B1699">
            <v>0</v>
          </cell>
          <cell r="C1699">
            <v>12</v>
          </cell>
          <cell r="D1699">
            <v>0</v>
          </cell>
          <cell r="E1699" t="str">
            <v>NA</v>
          </cell>
          <cell r="F1699">
            <v>12</v>
          </cell>
          <cell r="G1699" t="str">
            <v>NA</v>
          </cell>
        </row>
        <row r="1700">
          <cell r="A1700">
            <v>36697</v>
          </cell>
          <cell r="B1700">
            <v>0</v>
          </cell>
          <cell r="C1700">
            <v>12</v>
          </cell>
          <cell r="D1700">
            <v>0</v>
          </cell>
          <cell r="E1700" t="str">
            <v>NA</v>
          </cell>
          <cell r="F1700">
            <v>12</v>
          </cell>
          <cell r="G1700" t="str">
            <v>NA</v>
          </cell>
        </row>
        <row r="1701">
          <cell r="A1701">
            <v>36698</v>
          </cell>
          <cell r="B1701">
            <v>0</v>
          </cell>
          <cell r="C1701">
            <v>10.4</v>
          </cell>
          <cell r="D1701">
            <v>0</v>
          </cell>
          <cell r="E1701" t="str">
            <v>NA</v>
          </cell>
          <cell r="F1701">
            <v>10.4</v>
          </cell>
          <cell r="G1701" t="str">
            <v>NA</v>
          </cell>
        </row>
        <row r="1702">
          <cell r="A1702">
            <v>36699</v>
          </cell>
          <cell r="B1702">
            <v>0</v>
          </cell>
          <cell r="C1702">
            <v>0</v>
          </cell>
          <cell r="D1702">
            <v>0</v>
          </cell>
          <cell r="E1702" t="str">
            <v>NA</v>
          </cell>
          <cell r="F1702">
            <v>0</v>
          </cell>
          <cell r="G1702" t="str">
            <v>NA</v>
          </cell>
        </row>
        <row r="1703">
          <cell r="A1703">
            <v>36700</v>
          </cell>
          <cell r="B1703">
            <v>0</v>
          </cell>
          <cell r="C1703">
            <v>0</v>
          </cell>
          <cell r="D1703">
            <v>0</v>
          </cell>
          <cell r="E1703" t="str">
            <v>NA</v>
          </cell>
          <cell r="F1703">
            <v>0</v>
          </cell>
          <cell r="G1703" t="str">
            <v>NA</v>
          </cell>
        </row>
        <row r="1704">
          <cell r="A1704">
            <v>36701</v>
          </cell>
          <cell r="B1704">
            <v>0</v>
          </cell>
          <cell r="C1704">
            <v>0</v>
          </cell>
          <cell r="D1704">
            <v>0</v>
          </cell>
          <cell r="E1704" t="str">
            <v>NA</v>
          </cell>
          <cell r="F1704">
            <v>0</v>
          </cell>
          <cell r="G1704" t="str">
            <v>NA</v>
          </cell>
        </row>
        <row r="1705">
          <cell r="A1705">
            <v>36702</v>
          </cell>
          <cell r="B1705">
            <v>8.6</v>
          </cell>
          <cell r="C1705">
            <v>8.6</v>
          </cell>
          <cell r="D1705">
            <v>8.6</v>
          </cell>
          <cell r="E1705" t="str">
            <v>NA</v>
          </cell>
          <cell r="F1705">
            <v>0</v>
          </cell>
          <cell r="G1705" t="str">
            <v>NA</v>
          </cell>
        </row>
        <row r="1706">
          <cell r="A1706">
            <v>36703</v>
          </cell>
          <cell r="B1706">
            <v>2.1</v>
          </cell>
          <cell r="C1706">
            <v>10.7</v>
          </cell>
          <cell r="D1706">
            <v>2.1</v>
          </cell>
          <cell r="E1706" t="str">
            <v>NA</v>
          </cell>
          <cell r="F1706">
            <v>8.6</v>
          </cell>
          <cell r="G1706" t="str">
            <v>NA</v>
          </cell>
        </row>
        <row r="1707">
          <cell r="A1707">
            <v>36704</v>
          </cell>
          <cell r="C1707">
            <v>10.7</v>
          </cell>
          <cell r="D1707" t="str">
            <v>NA</v>
          </cell>
          <cell r="E1707" t="str">
            <v>NA</v>
          </cell>
          <cell r="F1707">
            <v>10.7</v>
          </cell>
          <cell r="G1707" t="str">
            <v>NA</v>
          </cell>
        </row>
        <row r="1708">
          <cell r="A1708">
            <v>36705</v>
          </cell>
          <cell r="B1708">
            <v>0</v>
          </cell>
          <cell r="C1708">
            <v>10.7</v>
          </cell>
          <cell r="D1708">
            <v>0</v>
          </cell>
          <cell r="E1708" t="str">
            <v>NA</v>
          </cell>
          <cell r="F1708">
            <v>10.7</v>
          </cell>
          <cell r="G1708" t="str">
            <v>NA</v>
          </cell>
        </row>
        <row r="1709">
          <cell r="A1709">
            <v>36706</v>
          </cell>
          <cell r="C1709">
            <v>10.7</v>
          </cell>
          <cell r="D1709" t="str">
            <v>NA</v>
          </cell>
          <cell r="E1709" t="str">
            <v>NA</v>
          </cell>
          <cell r="F1709">
            <v>10.7</v>
          </cell>
          <cell r="G1709" t="str">
            <v>NA</v>
          </cell>
        </row>
        <row r="1710">
          <cell r="A1710">
            <v>36707</v>
          </cell>
          <cell r="B1710">
            <v>0</v>
          </cell>
          <cell r="C1710">
            <v>10.7</v>
          </cell>
          <cell r="D1710">
            <v>0</v>
          </cell>
          <cell r="E1710" t="str">
            <v>NA</v>
          </cell>
          <cell r="F1710">
            <v>10.7</v>
          </cell>
          <cell r="G1710" t="str">
            <v>NA</v>
          </cell>
        </row>
        <row r="1711">
          <cell r="A1711">
            <v>36708</v>
          </cell>
          <cell r="B1711">
            <v>0</v>
          </cell>
          <cell r="C1711">
            <v>10.7</v>
          </cell>
          <cell r="D1711">
            <v>0</v>
          </cell>
          <cell r="E1711" t="str">
            <v>NA</v>
          </cell>
          <cell r="F1711">
            <v>10.7</v>
          </cell>
          <cell r="G1711" t="str">
            <v>NA</v>
          </cell>
        </row>
        <row r="1712">
          <cell r="A1712">
            <v>36709</v>
          </cell>
          <cell r="B1712">
            <v>0</v>
          </cell>
          <cell r="C1712">
            <v>10.7</v>
          </cell>
          <cell r="D1712">
            <v>0</v>
          </cell>
          <cell r="E1712" t="str">
            <v>NA</v>
          </cell>
          <cell r="F1712">
            <v>10.7</v>
          </cell>
          <cell r="G1712" t="str">
            <v>NA</v>
          </cell>
        </row>
        <row r="1713">
          <cell r="A1713">
            <v>36710</v>
          </cell>
          <cell r="B1713">
            <v>2.1</v>
          </cell>
          <cell r="C1713">
            <v>12.799999999999999</v>
          </cell>
          <cell r="D1713">
            <v>2.1</v>
          </cell>
          <cell r="E1713" t="str">
            <v>NA</v>
          </cell>
          <cell r="F1713">
            <v>10.7</v>
          </cell>
          <cell r="G1713" t="str">
            <v>NA</v>
          </cell>
        </row>
        <row r="1714">
          <cell r="A1714">
            <v>36711</v>
          </cell>
          <cell r="C1714">
            <v>12.799999999999999</v>
          </cell>
          <cell r="D1714" t="str">
            <v>NA</v>
          </cell>
          <cell r="E1714" t="str">
            <v>NA</v>
          </cell>
          <cell r="F1714">
            <v>12.799999999999999</v>
          </cell>
          <cell r="G1714" t="str">
            <v>NA</v>
          </cell>
        </row>
        <row r="1715">
          <cell r="A1715">
            <v>36712</v>
          </cell>
          <cell r="B1715">
            <v>0</v>
          </cell>
          <cell r="C1715">
            <v>4.2</v>
          </cell>
          <cell r="D1715">
            <v>0</v>
          </cell>
          <cell r="E1715" t="str">
            <v>NA</v>
          </cell>
          <cell r="F1715">
            <v>4.2</v>
          </cell>
          <cell r="G1715" t="str">
            <v>NA</v>
          </cell>
        </row>
        <row r="1716">
          <cell r="A1716">
            <v>36713</v>
          </cell>
          <cell r="C1716">
            <v>2.1</v>
          </cell>
          <cell r="D1716" t="str">
            <v>NA</v>
          </cell>
          <cell r="E1716" t="str">
            <v>NA</v>
          </cell>
          <cell r="F1716">
            <v>2.1</v>
          </cell>
          <cell r="G1716" t="str">
            <v>NA</v>
          </cell>
        </row>
        <row r="1717">
          <cell r="A1717">
            <v>36714</v>
          </cell>
          <cell r="B1717">
            <v>0</v>
          </cell>
          <cell r="C1717">
            <v>2.1</v>
          </cell>
          <cell r="D1717">
            <v>0</v>
          </cell>
          <cell r="E1717" t="str">
            <v>NA</v>
          </cell>
          <cell r="F1717">
            <v>2.1</v>
          </cell>
          <cell r="G1717" t="str">
            <v>NA</v>
          </cell>
        </row>
        <row r="1718">
          <cell r="A1718">
            <v>36715</v>
          </cell>
          <cell r="B1718">
            <v>6.2</v>
          </cell>
          <cell r="C1718">
            <v>8.3000000000000007</v>
          </cell>
          <cell r="D1718">
            <v>6.2</v>
          </cell>
          <cell r="E1718" t="str">
            <v>NA</v>
          </cell>
          <cell r="F1718">
            <v>2.1</v>
          </cell>
          <cell r="G1718" t="str">
            <v>NA</v>
          </cell>
        </row>
        <row r="1719">
          <cell r="A1719">
            <v>36716</v>
          </cell>
          <cell r="B1719">
            <v>0</v>
          </cell>
          <cell r="C1719">
            <v>8.3000000000000007</v>
          </cell>
          <cell r="D1719">
            <v>0</v>
          </cell>
          <cell r="E1719" t="str">
            <v>NA</v>
          </cell>
          <cell r="F1719">
            <v>8.3000000000000007</v>
          </cell>
          <cell r="G1719" t="str">
            <v>NA</v>
          </cell>
        </row>
        <row r="1720">
          <cell r="A1720">
            <v>36717</v>
          </cell>
          <cell r="B1720">
            <v>0</v>
          </cell>
          <cell r="C1720">
            <v>8.3000000000000007</v>
          </cell>
          <cell r="D1720">
            <v>0</v>
          </cell>
          <cell r="E1720" t="str">
            <v>NA</v>
          </cell>
          <cell r="F1720">
            <v>8.3000000000000007</v>
          </cell>
          <cell r="G1720" t="str">
            <v>NA</v>
          </cell>
        </row>
        <row r="1721">
          <cell r="A1721">
            <v>36718</v>
          </cell>
          <cell r="B1721">
            <v>0</v>
          </cell>
          <cell r="C1721">
            <v>8.3000000000000007</v>
          </cell>
          <cell r="D1721">
            <v>0</v>
          </cell>
          <cell r="E1721" t="str">
            <v>NA</v>
          </cell>
          <cell r="F1721">
            <v>8.3000000000000007</v>
          </cell>
          <cell r="G1721" t="str">
            <v>NA</v>
          </cell>
        </row>
        <row r="1722">
          <cell r="A1722">
            <v>36719</v>
          </cell>
          <cell r="B1722">
            <v>0</v>
          </cell>
          <cell r="C1722">
            <v>8.3000000000000007</v>
          </cell>
          <cell r="D1722">
            <v>0</v>
          </cell>
          <cell r="E1722" t="str">
            <v>NA</v>
          </cell>
          <cell r="F1722">
            <v>8.3000000000000007</v>
          </cell>
          <cell r="G1722" t="str">
            <v>NA</v>
          </cell>
        </row>
        <row r="1723">
          <cell r="A1723">
            <v>36720</v>
          </cell>
          <cell r="B1723">
            <v>0</v>
          </cell>
          <cell r="C1723">
            <v>6.2</v>
          </cell>
          <cell r="D1723">
            <v>0</v>
          </cell>
          <cell r="E1723" t="str">
            <v>NA</v>
          </cell>
          <cell r="F1723">
            <v>6.2</v>
          </cell>
          <cell r="G1723" t="str">
            <v>NA</v>
          </cell>
        </row>
        <row r="1724">
          <cell r="A1724">
            <v>36721</v>
          </cell>
          <cell r="C1724">
            <v>6.2</v>
          </cell>
          <cell r="D1724" t="str">
            <v>NA</v>
          </cell>
          <cell r="E1724" t="str">
            <v>NA</v>
          </cell>
          <cell r="F1724">
            <v>6.2</v>
          </cell>
          <cell r="G1724" t="str">
            <v>NA</v>
          </cell>
        </row>
        <row r="1725">
          <cell r="A1725">
            <v>36722</v>
          </cell>
          <cell r="C1725">
            <v>6.2</v>
          </cell>
          <cell r="D1725" t="str">
            <v>NA</v>
          </cell>
          <cell r="E1725" t="str">
            <v>NA</v>
          </cell>
          <cell r="F1725">
            <v>6.2</v>
          </cell>
          <cell r="G1725" t="str">
            <v>NA</v>
          </cell>
        </row>
        <row r="1726">
          <cell r="A1726">
            <v>36723</v>
          </cell>
          <cell r="B1726">
            <v>0</v>
          </cell>
          <cell r="C1726">
            <v>6.2</v>
          </cell>
          <cell r="D1726">
            <v>0</v>
          </cell>
          <cell r="E1726" t="str">
            <v>NA</v>
          </cell>
          <cell r="F1726">
            <v>6.2</v>
          </cell>
          <cell r="G1726" t="str">
            <v>NA</v>
          </cell>
        </row>
        <row r="1727">
          <cell r="A1727">
            <v>36724</v>
          </cell>
          <cell r="C1727">
            <v>6.2</v>
          </cell>
          <cell r="D1727" t="str">
            <v>NA</v>
          </cell>
          <cell r="E1727" t="str">
            <v>NA</v>
          </cell>
          <cell r="F1727">
            <v>6.2</v>
          </cell>
          <cell r="G1727" t="str">
            <v>NA</v>
          </cell>
        </row>
        <row r="1728">
          <cell r="A1728">
            <v>36725</v>
          </cell>
          <cell r="B1728">
            <v>0</v>
          </cell>
          <cell r="C1728">
            <v>0</v>
          </cell>
          <cell r="D1728">
            <v>0</v>
          </cell>
          <cell r="E1728" t="str">
            <v>NA</v>
          </cell>
          <cell r="F1728">
            <v>0</v>
          </cell>
          <cell r="G1728" t="str">
            <v>NA</v>
          </cell>
        </row>
        <row r="1729">
          <cell r="A1729">
            <v>36726</v>
          </cell>
          <cell r="B1729">
            <v>0</v>
          </cell>
          <cell r="C1729">
            <v>0</v>
          </cell>
          <cell r="D1729">
            <v>0</v>
          </cell>
          <cell r="E1729" t="str">
            <v>NA</v>
          </cell>
          <cell r="F1729">
            <v>0</v>
          </cell>
          <cell r="G1729" t="str">
            <v>NA</v>
          </cell>
        </row>
        <row r="1730">
          <cell r="A1730">
            <v>36727</v>
          </cell>
          <cell r="C1730">
            <v>0</v>
          </cell>
          <cell r="D1730" t="str">
            <v>NA</v>
          </cell>
          <cell r="E1730" t="str">
            <v>NA</v>
          </cell>
          <cell r="F1730">
            <v>0</v>
          </cell>
          <cell r="G1730" t="str">
            <v>NA</v>
          </cell>
        </row>
        <row r="1731">
          <cell r="A1731">
            <v>36728</v>
          </cell>
          <cell r="B1731">
            <v>0</v>
          </cell>
          <cell r="C1731">
            <v>0</v>
          </cell>
          <cell r="D1731">
            <v>0</v>
          </cell>
          <cell r="E1731" t="str">
            <v>NA</v>
          </cell>
          <cell r="F1731">
            <v>0</v>
          </cell>
          <cell r="G1731" t="str">
            <v>NA</v>
          </cell>
        </row>
        <row r="1732">
          <cell r="A1732">
            <v>36729</v>
          </cell>
          <cell r="B1732">
            <v>50</v>
          </cell>
          <cell r="C1732">
            <v>50</v>
          </cell>
          <cell r="D1732">
            <v>50</v>
          </cell>
          <cell r="E1732" t="str">
            <v>NA</v>
          </cell>
          <cell r="F1732">
            <v>0</v>
          </cell>
          <cell r="G1732" t="str">
            <v>NA</v>
          </cell>
        </row>
        <row r="1733">
          <cell r="A1733">
            <v>36730</v>
          </cell>
          <cell r="B1733">
            <v>0</v>
          </cell>
          <cell r="C1733">
            <v>50</v>
          </cell>
          <cell r="D1733">
            <v>0</v>
          </cell>
          <cell r="E1733" t="str">
            <v>NA</v>
          </cell>
          <cell r="F1733">
            <v>50</v>
          </cell>
          <cell r="G1733" t="str">
            <v>NA</v>
          </cell>
        </row>
        <row r="1734">
          <cell r="A1734">
            <v>36731</v>
          </cell>
          <cell r="B1734">
            <v>1.5</v>
          </cell>
          <cell r="C1734">
            <v>51.5</v>
          </cell>
          <cell r="D1734">
            <v>1.5</v>
          </cell>
          <cell r="E1734" t="str">
            <v>NA</v>
          </cell>
          <cell r="F1734">
            <v>50</v>
          </cell>
          <cell r="G1734" t="str">
            <v>NA</v>
          </cell>
        </row>
        <row r="1735">
          <cell r="A1735">
            <v>36732</v>
          </cell>
          <cell r="C1735">
            <v>51.5</v>
          </cell>
          <cell r="D1735" t="str">
            <v>NA</v>
          </cell>
          <cell r="E1735" t="str">
            <v>NA</v>
          </cell>
          <cell r="F1735">
            <v>51.5</v>
          </cell>
          <cell r="G1735" t="str">
            <v>NA</v>
          </cell>
        </row>
        <row r="1736">
          <cell r="A1736">
            <v>36733</v>
          </cell>
          <cell r="C1736">
            <v>51.5</v>
          </cell>
          <cell r="D1736" t="str">
            <v>NA</v>
          </cell>
          <cell r="E1736" t="str">
            <v>NA</v>
          </cell>
          <cell r="F1736">
            <v>51.5</v>
          </cell>
          <cell r="G1736" t="str">
            <v>NA</v>
          </cell>
        </row>
        <row r="1737">
          <cell r="A1737">
            <v>36734</v>
          </cell>
          <cell r="C1737">
            <v>51.5</v>
          </cell>
          <cell r="D1737" t="str">
            <v>NA</v>
          </cell>
          <cell r="E1737" t="str">
            <v>NA</v>
          </cell>
          <cell r="F1737">
            <v>51.5</v>
          </cell>
          <cell r="G1737" t="str">
            <v>NA</v>
          </cell>
        </row>
        <row r="1738">
          <cell r="A1738">
            <v>36735</v>
          </cell>
          <cell r="C1738">
            <v>51.5</v>
          </cell>
          <cell r="D1738" t="str">
            <v>NA</v>
          </cell>
          <cell r="E1738" t="str">
            <v>NA</v>
          </cell>
          <cell r="F1738">
            <v>51.5</v>
          </cell>
          <cell r="G1738" t="str">
            <v>NA</v>
          </cell>
        </row>
        <row r="1739">
          <cell r="A1739">
            <v>36736</v>
          </cell>
          <cell r="B1739">
            <v>0</v>
          </cell>
          <cell r="C1739">
            <v>51.5</v>
          </cell>
          <cell r="D1739">
            <v>0</v>
          </cell>
          <cell r="E1739" t="str">
            <v>NA</v>
          </cell>
          <cell r="F1739">
            <v>51.5</v>
          </cell>
          <cell r="G1739" t="str">
            <v>NA</v>
          </cell>
        </row>
        <row r="1740">
          <cell r="A1740">
            <v>36737</v>
          </cell>
          <cell r="C1740">
            <v>51.5</v>
          </cell>
          <cell r="D1740" t="str">
            <v>NA</v>
          </cell>
          <cell r="E1740" t="str">
            <v>NA</v>
          </cell>
          <cell r="F1740">
            <v>51.5</v>
          </cell>
          <cell r="G1740" t="str">
            <v>NA</v>
          </cell>
        </row>
        <row r="1741">
          <cell r="A1741">
            <v>36738</v>
          </cell>
          <cell r="B1741">
            <v>1.2</v>
          </cell>
          <cell r="C1741">
            <v>52.7</v>
          </cell>
          <cell r="D1741">
            <v>1.2</v>
          </cell>
          <cell r="E1741" t="str">
            <v>NA</v>
          </cell>
          <cell r="F1741">
            <v>51.5</v>
          </cell>
          <cell r="G1741" t="str">
            <v>NA</v>
          </cell>
        </row>
        <row r="1742">
          <cell r="A1742">
            <v>36739</v>
          </cell>
          <cell r="B1742">
            <v>0</v>
          </cell>
          <cell r="C1742">
            <v>2.7</v>
          </cell>
          <cell r="D1742">
            <v>0</v>
          </cell>
          <cell r="E1742" t="str">
            <v>NA</v>
          </cell>
          <cell r="F1742">
            <v>2.7</v>
          </cell>
          <cell r="G1742" t="str">
            <v>NA</v>
          </cell>
        </row>
        <row r="1743">
          <cell r="A1743">
            <v>36740</v>
          </cell>
          <cell r="C1743">
            <v>2.7</v>
          </cell>
          <cell r="D1743" t="str">
            <v>NA</v>
          </cell>
          <cell r="E1743" t="str">
            <v>NA</v>
          </cell>
          <cell r="F1743">
            <v>2.7</v>
          </cell>
          <cell r="G1743" t="str">
            <v>NA</v>
          </cell>
        </row>
        <row r="1744">
          <cell r="A1744">
            <v>36741</v>
          </cell>
          <cell r="B1744">
            <v>0</v>
          </cell>
          <cell r="C1744">
            <v>1.2</v>
          </cell>
          <cell r="D1744">
            <v>0</v>
          </cell>
          <cell r="E1744" t="str">
            <v>NA</v>
          </cell>
          <cell r="F1744">
            <v>1.2</v>
          </cell>
          <cell r="G1744" t="str">
            <v>NA</v>
          </cell>
        </row>
        <row r="1745">
          <cell r="A1745">
            <v>36742</v>
          </cell>
          <cell r="B1745">
            <v>4</v>
          </cell>
          <cell r="C1745">
            <v>5.2</v>
          </cell>
          <cell r="D1745">
            <v>4</v>
          </cell>
          <cell r="E1745" t="str">
            <v>NA</v>
          </cell>
          <cell r="F1745">
            <v>1.2</v>
          </cell>
          <cell r="G1745" t="str">
            <v>NA</v>
          </cell>
        </row>
        <row r="1746">
          <cell r="A1746">
            <v>36743</v>
          </cell>
          <cell r="B1746">
            <v>0</v>
          </cell>
          <cell r="C1746">
            <v>5.2</v>
          </cell>
          <cell r="D1746">
            <v>0</v>
          </cell>
          <cell r="E1746" t="str">
            <v>NA</v>
          </cell>
          <cell r="F1746">
            <v>5.2</v>
          </cell>
          <cell r="G1746" t="str">
            <v>NA</v>
          </cell>
        </row>
        <row r="1747">
          <cell r="A1747">
            <v>36744</v>
          </cell>
          <cell r="B1747">
            <v>0</v>
          </cell>
          <cell r="C1747">
            <v>5.2</v>
          </cell>
          <cell r="D1747">
            <v>0</v>
          </cell>
          <cell r="E1747" t="str">
            <v>NA</v>
          </cell>
          <cell r="F1747">
            <v>5.2</v>
          </cell>
          <cell r="G1747" t="str">
            <v>NA</v>
          </cell>
        </row>
        <row r="1748">
          <cell r="A1748">
            <v>36745</v>
          </cell>
          <cell r="B1748">
            <v>0</v>
          </cell>
          <cell r="C1748">
            <v>5.2</v>
          </cell>
          <cell r="D1748">
            <v>0</v>
          </cell>
          <cell r="E1748" t="str">
            <v>NA</v>
          </cell>
          <cell r="F1748">
            <v>5.2</v>
          </cell>
          <cell r="G1748" t="str">
            <v>NA</v>
          </cell>
        </row>
        <row r="1749">
          <cell r="A1749">
            <v>36746</v>
          </cell>
          <cell r="B1749">
            <v>0</v>
          </cell>
          <cell r="C1749">
            <v>5.2</v>
          </cell>
          <cell r="D1749">
            <v>0</v>
          </cell>
          <cell r="E1749" t="str">
            <v>NA</v>
          </cell>
          <cell r="F1749">
            <v>5.2</v>
          </cell>
          <cell r="G1749" t="str">
            <v>NA</v>
          </cell>
        </row>
        <row r="1750">
          <cell r="A1750">
            <v>36747</v>
          </cell>
          <cell r="B1750">
            <v>31.2</v>
          </cell>
          <cell r="C1750">
            <v>36.4</v>
          </cell>
          <cell r="D1750">
            <v>31.2</v>
          </cell>
          <cell r="E1750" t="str">
            <v>NA</v>
          </cell>
          <cell r="F1750">
            <v>5.2</v>
          </cell>
          <cell r="G1750" t="str">
            <v>NA</v>
          </cell>
        </row>
        <row r="1751">
          <cell r="A1751">
            <v>36748</v>
          </cell>
          <cell r="C1751">
            <v>35.200000000000003</v>
          </cell>
          <cell r="D1751" t="str">
            <v>NA</v>
          </cell>
          <cell r="E1751" t="str">
            <v>NA</v>
          </cell>
          <cell r="F1751">
            <v>35.200000000000003</v>
          </cell>
          <cell r="G1751" t="str">
            <v>NA</v>
          </cell>
        </row>
        <row r="1752">
          <cell r="A1752">
            <v>36749</v>
          </cell>
          <cell r="B1752">
            <v>6.2</v>
          </cell>
          <cell r="C1752">
            <v>41.400000000000006</v>
          </cell>
          <cell r="D1752">
            <v>6.2</v>
          </cell>
          <cell r="E1752" t="str">
            <v>NA</v>
          </cell>
          <cell r="F1752">
            <v>35.200000000000003</v>
          </cell>
          <cell r="G1752" t="str">
            <v>NA</v>
          </cell>
        </row>
        <row r="1753">
          <cell r="A1753">
            <v>36750</v>
          </cell>
          <cell r="C1753">
            <v>41.400000000000006</v>
          </cell>
          <cell r="D1753" t="str">
            <v>NA</v>
          </cell>
          <cell r="E1753" t="str">
            <v>NA</v>
          </cell>
          <cell r="F1753">
            <v>41.400000000000006</v>
          </cell>
          <cell r="G1753" t="str">
            <v>NA</v>
          </cell>
        </row>
        <row r="1754">
          <cell r="A1754">
            <v>36751</v>
          </cell>
          <cell r="B1754">
            <v>36.4</v>
          </cell>
          <cell r="C1754">
            <v>77.800000000000011</v>
          </cell>
          <cell r="D1754">
            <v>36.4</v>
          </cell>
          <cell r="E1754" t="str">
            <v>NA</v>
          </cell>
          <cell r="F1754">
            <v>41.400000000000006</v>
          </cell>
          <cell r="G1754" t="str">
            <v>NA</v>
          </cell>
        </row>
        <row r="1755">
          <cell r="A1755">
            <v>36752</v>
          </cell>
          <cell r="C1755">
            <v>73.8</v>
          </cell>
          <cell r="D1755" t="str">
            <v>NA</v>
          </cell>
          <cell r="E1755" t="str">
            <v>NA</v>
          </cell>
          <cell r="F1755">
            <v>73.8</v>
          </cell>
          <cell r="G1755" t="str">
            <v>NA</v>
          </cell>
        </row>
        <row r="1756">
          <cell r="A1756">
            <v>36753</v>
          </cell>
          <cell r="C1756">
            <v>73.8</v>
          </cell>
          <cell r="D1756" t="str">
            <v>NA</v>
          </cell>
          <cell r="E1756" t="str">
            <v>NA</v>
          </cell>
          <cell r="F1756">
            <v>73.8</v>
          </cell>
          <cell r="G1756" t="str">
            <v>NA</v>
          </cell>
        </row>
        <row r="1757">
          <cell r="A1757">
            <v>36754</v>
          </cell>
          <cell r="C1757">
            <v>73.8</v>
          </cell>
          <cell r="D1757" t="str">
            <v>NA</v>
          </cell>
          <cell r="E1757" t="str">
            <v>NA</v>
          </cell>
          <cell r="F1757">
            <v>73.8</v>
          </cell>
          <cell r="G1757" t="str">
            <v>NA</v>
          </cell>
        </row>
        <row r="1758">
          <cell r="A1758">
            <v>36755</v>
          </cell>
          <cell r="C1758">
            <v>73.8</v>
          </cell>
          <cell r="D1758" t="str">
            <v>NA</v>
          </cell>
          <cell r="E1758" t="str">
            <v>NA</v>
          </cell>
          <cell r="F1758">
            <v>73.8</v>
          </cell>
          <cell r="G1758" t="str">
            <v>NA</v>
          </cell>
        </row>
        <row r="1759">
          <cell r="A1759">
            <v>36756</v>
          </cell>
          <cell r="C1759">
            <v>73.8</v>
          </cell>
          <cell r="D1759" t="str">
            <v>NA</v>
          </cell>
          <cell r="E1759" t="str">
            <v>NA</v>
          </cell>
          <cell r="F1759">
            <v>73.8</v>
          </cell>
          <cell r="G1759" t="str">
            <v>NA</v>
          </cell>
        </row>
        <row r="1760">
          <cell r="A1760">
            <v>36757</v>
          </cell>
          <cell r="B1760">
            <v>16</v>
          </cell>
          <cell r="C1760">
            <v>58.6</v>
          </cell>
          <cell r="D1760">
            <v>16</v>
          </cell>
          <cell r="E1760" t="str">
            <v>NA</v>
          </cell>
          <cell r="F1760">
            <v>42.6</v>
          </cell>
          <cell r="G1760" t="str">
            <v>NA</v>
          </cell>
        </row>
        <row r="1761">
          <cell r="A1761">
            <v>36758</v>
          </cell>
          <cell r="C1761">
            <v>58.6</v>
          </cell>
          <cell r="D1761" t="str">
            <v>NA</v>
          </cell>
          <cell r="E1761" t="str">
            <v>NA</v>
          </cell>
          <cell r="F1761">
            <v>58.6</v>
          </cell>
          <cell r="G1761" t="str">
            <v>NA</v>
          </cell>
        </row>
        <row r="1762">
          <cell r="A1762">
            <v>36759</v>
          </cell>
          <cell r="B1762">
            <v>6.2</v>
          </cell>
          <cell r="C1762">
            <v>58.6</v>
          </cell>
          <cell r="D1762">
            <v>6.2</v>
          </cell>
          <cell r="E1762" t="str">
            <v>NA</v>
          </cell>
          <cell r="F1762">
            <v>52.4</v>
          </cell>
          <cell r="G1762" t="str">
            <v>NA</v>
          </cell>
        </row>
        <row r="1763">
          <cell r="A1763">
            <v>36760</v>
          </cell>
          <cell r="B1763">
            <v>0</v>
          </cell>
          <cell r="C1763">
            <v>58.6</v>
          </cell>
          <cell r="D1763">
            <v>0</v>
          </cell>
          <cell r="E1763" t="str">
            <v>NA</v>
          </cell>
          <cell r="F1763">
            <v>58.6</v>
          </cell>
          <cell r="G1763" t="str">
            <v>NA</v>
          </cell>
        </row>
        <row r="1764">
          <cell r="A1764">
            <v>36761</v>
          </cell>
          <cell r="B1764">
            <v>0</v>
          </cell>
          <cell r="C1764">
            <v>22.2</v>
          </cell>
          <cell r="D1764">
            <v>0</v>
          </cell>
          <cell r="E1764" t="str">
            <v>NA</v>
          </cell>
          <cell r="F1764">
            <v>22.2</v>
          </cell>
          <cell r="G1764" t="str">
            <v>NA</v>
          </cell>
        </row>
        <row r="1765">
          <cell r="A1765">
            <v>36762</v>
          </cell>
          <cell r="B1765">
            <v>0</v>
          </cell>
          <cell r="C1765">
            <v>22.2</v>
          </cell>
          <cell r="D1765">
            <v>0</v>
          </cell>
          <cell r="E1765" t="str">
            <v>NA</v>
          </cell>
          <cell r="F1765">
            <v>22.2</v>
          </cell>
          <cell r="G1765" t="str">
            <v>NA</v>
          </cell>
        </row>
        <row r="1766">
          <cell r="A1766">
            <v>36763</v>
          </cell>
          <cell r="B1766">
            <v>34</v>
          </cell>
          <cell r="C1766">
            <v>56.2</v>
          </cell>
          <cell r="D1766">
            <v>34</v>
          </cell>
          <cell r="E1766" t="str">
            <v>NA</v>
          </cell>
          <cell r="F1766">
            <v>22.2</v>
          </cell>
          <cell r="G1766" t="str">
            <v>NA</v>
          </cell>
        </row>
        <row r="1767">
          <cell r="A1767">
            <v>36764</v>
          </cell>
          <cell r="B1767">
            <v>4</v>
          </cell>
          <cell r="C1767">
            <v>60.2</v>
          </cell>
          <cell r="D1767">
            <v>4</v>
          </cell>
          <cell r="E1767" t="str">
            <v>NA</v>
          </cell>
          <cell r="F1767">
            <v>56.2</v>
          </cell>
          <cell r="G1767" t="str">
            <v>NA</v>
          </cell>
        </row>
        <row r="1768">
          <cell r="A1768">
            <v>36765</v>
          </cell>
          <cell r="B1768">
            <v>10</v>
          </cell>
          <cell r="C1768">
            <v>70.2</v>
          </cell>
          <cell r="D1768">
            <v>10</v>
          </cell>
          <cell r="E1768" t="str">
            <v>NA</v>
          </cell>
          <cell r="F1768">
            <v>60.2</v>
          </cell>
          <cell r="G1768" t="str">
            <v>NA</v>
          </cell>
        </row>
        <row r="1769">
          <cell r="A1769">
            <v>36766</v>
          </cell>
          <cell r="B1769">
            <v>0</v>
          </cell>
          <cell r="C1769">
            <v>70.2</v>
          </cell>
          <cell r="D1769">
            <v>0</v>
          </cell>
          <cell r="E1769" t="str">
            <v>NA</v>
          </cell>
          <cell r="F1769">
            <v>70.2</v>
          </cell>
          <cell r="G1769" t="str">
            <v>NA</v>
          </cell>
        </row>
        <row r="1770">
          <cell r="A1770">
            <v>36767</v>
          </cell>
          <cell r="B1770">
            <v>0</v>
          </cell>
          <cell r="C1770">
            <v>54.2</v>
          </cell>
          <cell r="D1770">
            <v>0</v>
          </cell>
          <cell r="E1770" t="str">
            <v>NA</v>
          </cell>
          <cell r="F1770">
            <v>54.2</v>
          </cell>
          <cell r="G1770" t="str">
            <v>NA</v>
          </cell>
        </row>
        <row r="1771">
          <cell r="A1771">
            <v>36768</v>
          </cell>
          <cell r="B1771">
            <v>0</v>
          </cell>
          <cell r="C1771">
            <v>54.2</v>
          </cell>
          <cell r="D1771">
            <v>0</v>
          </cell>
          <cell r="E1771">
            <v>54.2</v>
          </cell>
          <cell r="F1771">
            <v>54.2</v>
          </cell>
          <cell r="G1771">
            <v>54.2</v>
          </cell>
        </row>
        <row r="1772">
          <cell r="A1772">
            <v>36769</v>
          </cell>
          <cell r="B1772">
            <v>0</v>
          </cell>
          <cell r="C1772">
            <v>48</v>
          </cell>
          <cell r="D1772">
            <v>0</v>
          </cell>
          <cell r="E1772">
            <v>48</v>
          </cell>
          <cell r="F1772">
            <v>48</v>
          </cell>
          <cell r="G1772">
            <v>48</v>
          </cell>
        </row>
        <row r="1773">
          <cell r="A1773">
            <v>36770</v>
          </cell>
          <cell r="B1773">
            <v>0</v>
          </cell>
          <cell r="C1773">
            <v>48</v>
          </cell>
          <cell r="D1773">
            <v>0</v>
          </cell>
          <cell r="E1773">
            <v>48</v>
          </cell>
          <cell r="F1773">
            <v>48</v>
          </cell>
          <cell r="G1773">
            <v>48</v>
          </cell>
        </row>
        <row r="1774">
          <cell r="A1774">
            <v>36771</v>
          </cell>
          <cell r="B1774">
            <v>0</v>
          </cell>
          <cell r="C1774">
            <v>48</v>
          </cell>
          <cell r="D1774">
            <v>0</v>
          </cell>
          <cell r="E1774">
            <v>48</v>
          </cell>
          <cell r="F1774">
            <v>48</v>
          </cell>
          <cell r="G1774">
            <v>48</v>
          </cell>
        </row>
        <row r="1775">
          <cell r="A1775">
            <v>36772</v>
          </cell>
          <cell r="B1775">
            <v>0</v>
          </cell>
          <cell r="C1775">
            <v>48</v>
          </cell>
          <cell r="D1775">
            <v>0</v>
          </cell>
          <cell r="E1775">
            <v>48</v>
          </cell>
          <cell r="F1775">
            <v>48</v>
          </cell>
          <cell r="G1775">
            <v>48</v>
          </cell>
        </row>
        <row r="1776">
          <cell r="A1776">
            <v>36773</v>
          </cell>
          <cell r="B1776">
            <v>0</v>
          </cell>
          <cell r="C1776">
            <v>14</v>
          </cell>
          <cell r="D1776">
            <v>0</v>
          </cell>
          <cell r="E1776">
            <v>14</v>
          </cell>
          <cell r="F1776">
            <v>14</v>
          </cell>
          <cell r="G1776">
            <v>14</v>
          </cell>
        </row>
        <row r="1777">
          <cell r="A1777">
            <v>36774</v>
          </cell>
          <cell r="B1777">
            <v>0</v>
          </cell>
          <cell r="C1777">
            <v>10</v>
          </cell>
          <cell r="D1777">
            <v>0</v>
          </cell>
          <cell r="E1777">
            <v>10</v>
          </cell>
          <cell r="F1777">
            <v>10</v>
          </cell>
          <cell r="G1777">
            <v>10</v>
          </cell>
        </row>
        <row r="1778">
          <cell r="A1778">
            <v>36775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</row>
        <row r="1779">
          <cell r="A1779">
            <v>36776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</row>
        <row r="1780">
          <cell r="A1780">
            <v>36777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  <cell r="G1780">
            <v>0</v>
          </cell>
        </row>
        <row r="1781">
          <cell r="A1781">
            <v>36778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</row>
        <row r="1782">
          <cell r="A1782">
            <v>36779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</row>
        <row r="1783">
          <cell r="A1783">
            <v>36780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</row>
        <row r="1784">
          <cell r="A1784">
            <v>36781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</row>
        <row r="1785">
          <cell r="A1785">
            <v>36782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</row>
        <row r="1786">
          <cell r="A1786">
            <v>36783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  <cell r="G1786">
            <v>0</v>
          </cell>
        </row>
        <row r="1787">
          <cell r="A1787">
            <v>36784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</row>
        <row r="1788">
          <cell r="A1788">
            <v>36785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  <cell r="G1788">
            <v>0</v>
          </cell>
        </row>
        <row r="1789">
          <cell r="A1789">
            <v>36786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  <cell r="G1789">
            <v>0</v>
          </cell>
        </row>
        <row r="1790">
          <cell r="A1790">
            <v>36787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  <cell r="G1790">
            <v>0</v>
          </cell>
        </row>
        <row r="1791">
          <cell r="A1791">
            <v>36788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  <cell r="G1791">
            <v>0</v>
          </cell>
        </row>
        <row r="1792">
          <cell r="A1792">
            <v>36789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  <cell r="G1792">
            <v>0</v>
          </cell>
        </row>
        <row r="1793">
          <cell r="A1793">
            <v>36790</v>
          </cell>
          <cell r="B1793">
            <v>5</v>
          </cell>
          <cell r="C1793">
            <v>5</v>
          </cell>
          <cell r="D1793">
            <v>5</v>
          </cell>
          <cell r="E1793">
            <v>0</v>
          </cell>
          <cell r="F1793">
            <v>0</v>
          </cell>
          <cell r="G1793">
            <v>5</v>
          </cell>
        </row>
        <row r="1794">
          <cell r="A1794">
            <v>36791</v>
          </cell>
          <cell r="B1794">
            <v>0</v>
          </cell>
          <cell r="C1794">
            <v>5</v>
          </cell>
          <cell r="D1794">
            <v>0</v>
          </cell>
          <cell r="E1794">
            <v>5</v>
          </cell>
          <cell r="F1794">
            <v>5</v>
          </cell>
          <cell r="G1794">
            <v>5</v>
          </cell>
        </row>
        <row r="1795">
          <cell r="A1795">
            <v>36792</v>
          </cell>
          <cell r="B1795">
            <v>0</v>
          </cell>
          <cell r="C1795">
            <v>5</v>
          </cell>
          <cell r="D1795">
            <v>0</v>
          </cell>
          <cell r="E1795">
            <v>5</v>
          </cell>
          <cell r="F1795">
            <v>5</v>
          </cell>
          <cell r="G1795">
            <v>5</v>
          </cell>
        </row>
        <row r="1796">
          <cell r="A1796">
            <v>36793</v>
          </cell>
          <cell r="B1796">
            <v>0</v>
          </cell>
          <cell r="C1796">
            <v>5</v>
          </cell>
          <cell r="D1796">
            <v>0</v>
          </cell>
          <cell r="E1796">
            <v>5</v>
          </cell>
          <cell r="F1796">
            <v>5</v>
          </cell>
          <cell r="G1796">
            <v>5</v>
          </cell>
        </row>
        <row r="1797">
          <cell r="A1797">
            <v>36794</v>
          </cell>
          <cell r="B1797">
            <v>0</v>
          </cell>
          <cell r="C1797">
            <v>5</v>
          </cell>
          <cell r="D1797">
            <v>0</v>
          </cell>
          <cell r="E1797">
            <v>5</v>
          </cell>
          <cell r="F1797">
            <v>5</v>
          </cell>
          <cell r="G1797">
            <v>5</v>
          </cell>
        </row>
        <row r="1798">
          <cell r="A1798">
            <v>36795</v>
          </cell>
          <cell r="B1798">
            <v>0</v>
          </cell>
          <cell r="C1798">
            <v>5</v>
          </cell>
          <cell r="D1798">
            <v>0</v>
          </cell>
          <cell r="E1798">
            <v>5</v>
          </cell>
          <cell r="F1798">
            <v>5</v>
          </cell>
          <cell r="G1798">
            <v>5</v>
          </cell>
        </row>
        <row r="1799">
          <cell r="A1799">
            <v>36796</v>
          </cell>
          <cell r="B1799">
            <v>0</v>
          </cell>
          <cell r="C1799">
            <v>5</v>
          </cell>
          <cell r="D1799">
            <v>0</v>
          </cell>
          <cell r="E1799">
            <v>5</v>
          </cell>
          <cell r="F1799">
            <v>5</v>
          </cell>
          <cell r="G1799">
            <v>5</v>
          </cell>
        </row>
        <row r="1800">
          <cell r="A1800">
            <v>36797</v>
          </cell>
          <cell r="B1800">
            <v>0</v>
          </cell>
          <cell r="C1800">
            <v>5</v>
          </cell>
          <cell r="D1800">
            <v>0</v>
          </cell>
          <cell r="E1800">
            <v>5</v>
          </cell>
          <cell r="F1800">
            <v>5</v>
          </cell>
          <cell r="G1800">
            <v>5</v>
          </cell>
        </row>
        <row r="1801">
          <cell r="A1801">
            <v>36798</v>
          </cell>
          <cell r="B1801">
            <v>2.5</v>
          </cell>
          <cell r="C1801">
            <v>7.5</v>
          </cell>
          <cell r="D1801">
            <v>2.5</v>
          </cell>
          <cell r="E1801">
            <v>5</v>
          </cell>
          <cell r="F1801">
            <v>5</v>
          </cell>
          <cell r="G1801">
            <v>7.5</v>
          </cell>
        </row>
        <row r="1802">
          <cell r="A1802">
            <v>36799</v>
          </cell>
          <cell r="B1802">
            <v>0</v>
          </cell>
          <cell r="C1802">
            <v>7.5</v>
          </cell>
          <cell r="D1802">
            <v>0</v>
          </cell>
          <cell r="E1802">
            <v>7.5</v>
          </cell>
          <cell r="F1802">
            <v>7.5</v>
          </cell>
          <cell r="G1802">
            <v>7.5</v>
          </cell>
        </row>
        <row r="1803">
          <cell r="A1803">
            <v>36800</v>
          </cell>
          <cell r="B1803">
            <v>0</v>
          </cell>
          <cell r="C1803">
            <v>2.5</v>
          </cell>
          <cell r="D1803">
            <v>0</v>
          </cell>
          <cell r="E1803">
            <v>2.5</v>
          </cell>
          <cell r="F1803">
            <v>2.5</v>
          </cell>
          <cell r="G1803">
            <v>2.5</v>
          </cell>
        </row>
        <row r="1804">
          <cell r="A1804">
            <v>36801</v>
          </cell>
          <cell r="B1804">
            <v>0</v>
          </cell>
          <cell r="C1804">
            <v>2.5</v>
          </cell>
          <cell r="D1804">
            <v>0</v>
          </cell>
          <cell r="E1804">
            <v>2.5</v>
          </cell>
          <cell r="F1804">
            <v>2.5</v>
          </cell>
          <cell r="G1804">
            <v>2.5</v>
          </cell>
        </row>
        <row r="1805">
          <cell r="A1805">
            <v>36802</v>
          </cell>
          <cell r="B1805">
            <v>0</v>
          </cell>
          <cell r="C1805">
            <v>2.5</v>
          </cell>
          <cell r="D1805">
            <v>0</v>
          </cell>
          <cell r="E1805">
            <v>2.5</v>
          </cell>
          <cell r="F1805">
            <v>2.5</v>
          </cell>
          <cell r="G1805">
            <v>2.5</v>
          </cell>
        </row>
        <row r="1806">
          <cell r="A1806">
            <v>36803</v>
          </cell>
          <cell r="B1806">
            <v>0</v>
          </cell>
          <cell r="C1806">
            <v>2.5</v>
          </cell>
          <cell r="D1806">
            <v>0</v>
          </cell>
          <cell r="E1806">
            <v>2.5</v>
          </cell>
          <cell r="F1806">
            <v>2.5</v>
          </cell>
          <cell r="G1806">
            <v>2.5</v>
          </cell>
        </row>
        <row r="1807">
          <cell r="A1807">
            <v>36804</v>
          </cell>
          <cell r="B1807">
            <v>0</v>
          </cell>
          <cell r="C1807">
            <v>2.5</v>
          </cell>
          <cell r="D1807">
            <v>0</v>
          </cell>
          <cell r="E1807">
            <v>2.5</v>
          </cell>
          <cell r="F1807">
            <v>2.5</v>
          </cell>
          <cell r="G1807">
            <v>2.5</v>
          </cell>
        </row>
        <row r="1808">
          <cell r="A1808">
            <v>36805</v>
          </cell>
          <cell r="B1808">
            <v>1</v>
          </cell>
          <cell r="C1808">
            <v>3.5</v>
          </cell>
          <cell r="D1808">
            <v>1</v>
          </cell>
          <cell r="E1808">
            <v>2.5</v>
          </cell>
          <cell r="F1808">
            <v>2.5</v>
          </cell>
          <cell r="G1808">
            <v>3.5</v>
          </cell>
        </row>
        <row r="1809">
          <cell r="A1809">
            <v>36806</v>
          </cell>
          <cell r="B1809">
            <v>3.1</v>
          </cell>
          <cell r="C1809">
            <v>6.6</v>
          </cell>
          <cell r="D1809">
            <v>3.1</v>
          </cell>
          <cell r="E1809">
            <v>3.5</v>
          </cell>
          <cell r="F1809">
            <v>3.5</v>
          </cell>
          <cell r="G1809">
            <v>6.6</v>
          </cell>
        </row>
        <row r="1810">
          <cell r="A1810">
            <v>36807</v>
          </cell>
          <cell r="B1810">
            <v>1.1000000000000001</v>
          </cell>
          <cell r="C1810">
            <v>7.6999999999999993</v>
          </cell>
          <cell r="D1810">
            <v>1.1000000000000001</v>
          </cell>
          <cell r="E1810">
            <v>6.6</v>
          </cell>
          <cell r="F1810">
            <v>6.6</v>
          </cell>
          <cell r="G1810">
            <v>7.6999999999999993</v>
          </cell>
        </row>
        <row r="1811">
          <cell r="A1811">
            <v>36808</v>
          </cell>
          <cell r="B1811">
            <v>6</v>
          </cell>
          <cell r="C1811">
            <v>11.2</v>
          </cell>
          <cell r="D1811">
            <v>6</v>
          </cell>
          <cell r="E1811">
            <v>5.1999999999999993</v>
          </cell>
          <cell r="F1811">
            <v>5.1999999999999993</v>
          </cell>
          <cell r="G1811">
            <v>11.2</v>
          </cell>
        </row>
        <row r="1812">
          <cell r="A1812">
            <v>36809</v>
          </cell>
          <cell r="B1812">
            <v>0.2</v>
          </cell>
          <cell r="C1812">
            <v>11.399999999999999</v>
          </cell>
          <cell r="D1812">
            <v>0.2</v>
          </cell>
          <cell r="E1812">
            <v>11.2</v>
          </cell>
          <cell r="F1812">
            <v>11.2</v>
          </cell>
          <cell r="G1812">
            <v>11.399999999999999</v>
          </cell>
        </row>
        <row r="1813">
          <cell r="A1813">
            <v>36810</v>
          </cell>
          <cell r="B1813">
            <v>2</v>
          </cell>
          <cell r="C1813">
            <v>13.399999999999999</v>
          </cell>
          <cell r="D1813">
            <v>2</v>
          </cell>
          <cell r="E1813">
            <v>11.399999999999999</v>
          </cell>
          <cell r="F1813">
            <v>11.399999999999999</v>
          </cell>
          <cell r="G1813">
            <v>13.399999999999999</v>
          </cell>
        </row>
        <row r="1814">
          <cell r="A1814">
            <v>36811</v>
          </cell>
          <cell r="B1814">
            <v>0</v>
          </cell>
          <cell r="C1814">
            <v>13.399999999999999</v>
          </cell>
          <cell r="D1814">
            <v>0</v>
          </cell>
          <cell r="E1814">
            <v>13.399999999999999</v>
          </cell>
          <cell r="F1814">
            <v>13.399999999999999</v>
          </cell>
          <cell r="G1814">
            <v>13.399999999999999</v>
          </cell>
        </row>
        <row r="1815">
          <cell r="A1815">
            <v>36812</v>
          </cell>
          <cell r="B1815">
            <v>0</v>
          </cell>
          <cell r="C1815">
            <v>13.399999999999999</v>
          </cell>
          <cell r="D1815">
            <v>0</v>
          </cell>
          <cell r="E1815">
            <v>13.399999999999999</v>
          </cell>
          <cell r="F1815">
            <v>13.399999999999999</v>
          </cell>
          <cell r="G1815">
            <v>13.399999999999999</v>
          </cell>
        </row>
        <row r="1816">
          <cell r="A1816">
            <v>36813</v>
          </cell>
          <cell r="B1816">
            <v>0.2</v>
          </cell>
          <cell r="C1816">
            <v>13.599999999999998</v>
          </cell>
          <cell r="D1816">
            <v>0.2</v>
          </cell>
          <cell r="E1816">
            <v>13.399999999999999</v>
          </cell>
          <cell r="F1816">
            <v>13.399999999999999</v>
          </cell>
          <cell r="G1816">
            <v>13.599999999999998</v>
          </cell>
        </row>
        <row r="1817">
          <cell r="A1817">
            <v>36814</v>
          </cell>
          <cell r="B1817">
            <v>0</v>
          </cell>
          <cell r="C1817">
            <v>13.599999999999998</v>
          </cell>
          <cell r="D1817">
            <v>0</v>
          </cell>
          <cell r="E1817">
            <v>13.599999999999998</v>
          </cell>
          <cell r="F1817">
            <v>13.599999999999998</v>
          </cell>
          <cell r="G1817">
            <v>13.599999999999998</v>
          </cell>
        </row>
        <row r="1818">
          <cell r="A1818">
            <v>36815</v>
          </cell>
          <cell r="B1818">
            <v>0.2</v>
          </cell>
          <cell r="C1818">
            <v>12.799999999999997</v>
          </cell>
          <cell r="D1818">
            <v>0.2</v>
          </cell>
          <cell r="E1818">
            <v>12.599999999999998</v>
          </cell>
          <cell r="F1818">
            <v>12.599999999999998</v>
          </cell>
          <cell r="G1818">
            <v>12.799999999999997</v>
          </cell>
        </row>
        <row r="1819">
          <cell r="A1819">
            <v>36816</v>
          </cell>
          <cell r="B1819">
            <v>0</v>
          </cell>
          <cell r="C1819">
            <v>9.6999999999999993</v>
          </cell>
          <cell r="D1819">
            <v>0</v>
          </cell>
          <cell r="E1819">
            <v>9.6999999999999993</v>
          </cell>
          <cell r="F1819">
            <v>9.6999999999999993</v>
          </cell>
          <cell r="G1819">
            <v>9.6999999999999993</v>
          </cell>
        </row>
        <row r="1820">
          <cell r="A1820">
            <v>36817</v>
          </cell>
          <cell r="B1820">
            <v>0</v>
          </cell>
          <cell r="C1820">
            <v>8.5999999999999979</v>
          </cell>
          <cell r="D1820">
            <v>0</v>
          </cell>
          <cell r="E1820">
            <v>8.5999999999999979</v>
          </cell>
          <cell r="F1820">
            <v>8.5999999999999979</v>
          </cell>
          <cell r="G1820">
            <v>8.5999999999999979</v>
          </cell>
        </row>
        <row r="1821">
          <cell r="A1821">
            <v>36818</v>
          </cell>
          <cell r="B1821">
            <v>2</v>
          </cell>
          <cell r="C1821">
            <v>4.6000000000000005</v>
          </cell>
          <cell r="D1821">
            <v>2</v>
          </cell>
          <cell r="E1821">
            <v>2.6000000000000005</v>
          </cell>
          <cell r="F1821">
            <v>2.6000000000000005</v>
          </cell>
          <cell r="G1821">
            <v>4.6000000000000005</v>
          </cell>
        </row>
        <row r="1822">
          <cell r="A1822">
            <v>36819</v>
          </cell>
          <cell r="B1822">
            <v>1</v>
          </cell>
          <cell r="C1822">
            <v>5.4</v>
          </cell>
          <cell r="D1822">
            <v>1</v>
          </cell>
          <cell r="E1822">
            <v>4.4000000000000004</v>
          </cell>
          <cell r="F1822">
            <v>4.4000000000000004</v>
          </cell>
          <cell r="G1822">
            <v>5.4</v>
          </cell>
        </row>
        <row r="1823">
          <cell r="A1823">
            <v>36820</v>
          </cell>
          <cell r="B1823">
            <v>0.5</v>
          </cell>
          <cell r="C1823">
            <v>3.9</v>
          </cell>
          <cell r="D1823">
            <v>0.5</v>
          </cell>
          <cell r="E1823">
            <v>3.4</v>
          </cell>
          <cell r="F1823">
            <v>3.4</v>
          </cell>
          <cell r="G1823">
            <v>3.9</v>
          </cell>
        </row>
        <row r="1824">
          <cell r="A1824">
            <v>36821</v>
          </cell>
          <cell r="B1824">
            <v>0.5</v>
          </cell>
          <cell r="C1824">
            <v>4.4000000000000004</v>
          </cell>
          <cell r="D1824">
            <v>0.5</v>
          </cell>
          <cell r="E1824">
            <v>3.9</v>
          </cell>
          <cell r="F1824">
            <v>3.9</v>
          </cell>
          <cell r="G1824">
            <v>4.4000000000000004</v>
          </cell>
        </row>
        <row r="1825">
          <cell r="A1825">
            <v>36822</v>
          </cell>
          <cell r="B1825">
            <v>0</v>
          </cell>
          <cell r="C1825">
            <v>4.4000000000000004</v>
          </cell>
          <cell r="D1825">
            <v>0</v>
          </cell>
          <cell r="E1825">
            <v>4.4000000000000004</v>
          </cell>
          <cell r="F1825">
            <v>4.4000000000000004</v>
          </cell>
          <cell r="G1825">
            <v>4.4000000000000004</v>
          </cell>
        </row>
        <row r="1826">
          <cell r="A1826">
            <v>36823</v>
          </cell>
          <cell r="B1826">
            <v>0</v>
          </cell>
          <cell r="C1826">
            <v>4.2</v>
          </cell>
          <cell r="D1826">
            <v>0</v>
          </cell>
          <cell r="E1826">
            <v>4.2</v>
          </cell>
          <cell r="F1826">
            <v>4.2</v>
          </cell>
          <cell r="G1826">
            <v>4.2</v>
          </cell>
        </row>
        <row r="1827">
          <cell r="A1827">
            <v>36824</v>
          </cell>
          <cell r="B1827">
            <v>0</v>
          </cell>
          <cell r="C1827">
            <v>4.2</v>
          </cell>
          <cell r="D1827">
            <v>0</v>
          </cell>
          <cell r="E1827">
            <v>4.2</v>
          </cell>
          <cell r="F1827">
            <v>4.2</v>
          </cell>
          <cell r="G1827">
            <v>4.2</v>
          </cell>
        </row>
        <row r="1828">
          <cell r="A1828">
            <v>36825</v>
          </cell>
          <cell r="B1828">
            <v>0</v>
          </cell>
          <cell r="C1828">
            <v>4</v>
          </cell>
          <cell r="D1828">
            <v>0</v>
          </cell>
          <cell r="E1828">
            <v>4</v>
          </cell>
          <cell r="F1828">
            <v>4</v>
          </cell>
          <cell r="G1828">
            <v>4</v>
          </cell>
        </row>
        <row r="1829">
          <cell r="A1829">
            <v>36826</v>
          </cell>
          <cell r="B1829">
            <v>0</v>
          </cell>
          <cell r="C1829">
            <v>4</v>
          </cell>
          <cell r="D1829">
            <v>0</v>
          </cell>
          <cell r="E1829">
            <v>4</v>
          </cell>
          <cell r="F1829">
            <v>4</v>
          </cell>
          <cell r="G1829">
            <v>4</v>
          </cell>
        </row>
        <row r="1830">
          <cell r="A1830">
            <v>36827</v>
          </cell>
          <cell r="B1830">
            <v>0</v>
          </cell>
          <cell r="C1830">
            <v>4</v>
          </cell>
          <cell r="D1830">
            <v>0</v>
          </cell>
          <cell r="E1830">
            <v>4</v>
          </cell>
          <cell r="F1830">
            <v>4</v>
          </cell>
          <cell r="G1830">
            <v>4</v>
          </cell>
        </row>
        <row r="1831">
          <cell r="A1831">
            <v>36828</v>
          </cell>
          <cell r="B1831">
            <v>0</v>
          </cell>
          <cell r="C1831">
            <v>2</v>
          </cell>
          <cell r="D1831">
            <v>0</v>
          </cell>
          <cell r="E1831">
            <v>2</v>
          </cell>
          <cell r="F1831">
            <v>2</v>
          </cell>
          <cell r="G1831">
            <v>2</v>
          </cell>
        </row>
        <row r="1832">
          <cell r="A1832">
            <v>36829</v>
          </cell>
          <cell r="B1832">
            <v>0</v>
          </cell>
          <cell r="C1832">
            <v>1</v>
          </cell>
          <cell r="D1832">
            <v>0</v>
          </cell>
          <cell r="E1832">
            <v>1</v>
          </cell>
          <cell r="F1832">
            <v>1</v>
          </cell>
          <cell r="G1832">
            <v>1</v>
          </cell>
        </row>
        <row r="1833">
          <cell r="A1833">
            <v>36830</v>
          </cell>
          <cell r="B1833">
            <v>0</v>
          </cell>
          <cell r="C1833">
            <v>0.5</v>
          </cell>
          <cell r="D1833">
            <v>0</v>
          </cell>
          <cell r="E1833">
            <v>0.5</v>
          </cell>
          <cell r="F1833">
            <v>0.5</v>
          </cell>
          <cell r="G1833">
            <v>0.5</v>
          </cell>
        </row>
        <row r="1834">
          <cell r="A1834">
            <v>36831</v>
          </cell>
          <cell r="B1834">
            <v>2.4</v>
          </cell>
          <cell r="C1834">
            <v>2.4</v>
          </cell>
          <cell r="D1834">
            <v>2.4</v>
          </cell>
          <cell r="E1834">
            <v>0</v>
          </cell>
          <cell r="F1834">
            <v>0</v>
          </cell>
          <cell r="G1834">
            <v>2.4</v>
          </cell>
        </row>
        <row r="1835">
          <cell r="A1835">
            <v>36832</v>
          </cell>
          <cell r="B1835">
            <v>3</v>
          </cell>
          <cell r="C1835">
            <v>5.4</v>
          </cell>
          <cell r="D1835">
            <v>3</v>
          </cell>
          <cell r="E1835">
            <v>2.4</v>
          </cell>
          <cell r="F1835">
            <v>2.4</v>
          </cell>
          <cell r="G1835">
            <v>5.4</v>
          </cell>
        </row>
        <row r="1836">
          <cell r="A1836">
            <v>36833</v>
          </cell>
          <cell r="B1836">
            <v>0</v>
          </cell>
          <cell r="C1836">
            <v>5.4</v>
          </cell>
          <cell r="D1836">
            <v>0</v>
          </cell>
          <cell r="E1836">
            <v>5.4</v>
          </cell>
          <cell r="F1836">
            <v>5.4</v>
          </cell>
          <cell r="G1836">
            <v>5.4</v>
          </cell>
        </row>
        <row r="1837">
          <cell r="A1837">
            <v>36834</v>
          </cell>
          <cell r="B1837">
            <v>0.5</v>
          </cell>
          <cell r="C1837">
            <v>5.9</v>
          </cell>
          <cell r="D1837">
            <v>0.5</v>
          </cell>
          <cell r="E1837">
            <v>5.4</v>
          </cell>
          <cell r="F1837">
            <v>5.4</v>
          </cell>
          <cell r="G1837">
            <v>5.9</v>
          </cell>
        </row>
        <row r="1838">
          <cell r="A1838">
            <v>36835</v>
          </cell>
          <cell r="B1838">
            <v>0</v>
          </cell>
          <cell r="C1838">
            <v>5.9</v>
          </cell>
          <cell r="D1838">
            <v>0</v>
          </cell>
          <cell r="E1838">
            <v>5.9</v>
          </cell>
          <cell r="F1838">
            <v>5.9</v>
          </cell>
          <cell r="G1838">
            <v>5.9</v>
          </cell>
        </row>
        <row r="1839">
          <cell r="A1839">
            <v>36836</v>
          </cell>
          <cell r="B1839">
            <v>0</v>
          </cell>
          <cell r="C1839">
            <v>5.9</v>
          </cell>
          <cell r="D1839">
            <v>0</v>
          </cell>
          <cell r="E1839">
            <v>5.9</v>
          </cell>
          <cell r="F1839">
            <v>5.9</v>
          </cell>
          <cell r="G1839">
            <v>5.9</v>
          </cell>
        </row>
        <row r="1840">
          <cell r="A1840">
            <v>36837</v>
          </cell>
          <cell r="B1840">
            <v>0</v>
          </cell>
          <cell r="C1840">
            <v>5.9</v>
          </cell>
          <cell r="D1840">
            <v>0</v>
          </cell>
          <cell r="E1840">
            <v>5.9</v>
          </cell>
          <cell r="F1840">
            <v>5.9</v>
          </cell>
          <cell r="G1840">
            <v>5.9</v>
          </cell>
        </row>
        <row r="1841">
          <cell r="A1841">
            <v>36838</v>
          </cell>
          <cell r="B1841">
            <v>0</v>
          </cell>
          <cell r="C1841">
            <v>5.9</v>
          </cell>
          <cell r="D1841">
            <v>0</v>
          </cell>
          <cell r="E1841">
            <v>5.9</v>
          </cell>
          <cell r="F1841">
            <v>5.9</v>
          </cell>
          <cell r="G1841">
            <v>5.9</v>
          </cell>
        </row>
        <row r="1842">
          <cell r="A1842">
            <v>36839</v>
          </cell>
          <cell r="B1842">
            <v>3</v>
          </cell>
          <cell r="C1842">
            <v>8.9</v>
          </cell>
          <cell r="D1842">
            <v>3</v>
          </cell>
          <cell r="E1842">
            <v>5.9</v>
          </cell>
          <cell r="F1842">
            <v>5.9</v>
          </cell>
          <cell r="G1842">
            <v>8.9</v>
          </cell>
        </row>
        <row r="1843">
          <cell r="A1843">
            <v>36840</v>
          </cell>
          <cell r="B1843">
            <v>0</v>
          </cell>
          <cell r="C1843">
            <v>8.9</v>
          </cell>
          <cell r="D1843">
            <v>0</v>
          </cell>
          <cell r="E1843">
            <v>8.9</v>
          </cell>
          <cell r="F1843">
            <v>8.9</v>
          </cell>
          <cell r="G1843">
            <v>8.9</v>
          </cell>
        </row>
        <row r="1844">
          <cell r="A1844">
            <v>36841</v>
          </cell>
          <cell r="B1844">
            <v>0</v>
          </cell>
          <cell r="C1844">
            <v>6.5</v>
          </cell>
          <cell r="D1844">
            <v>0</v>
          </cell>
          <cell r="E1844">
            <v>6.5</v>
          </cell>
          <cell r="F1844">
            <v>6.5</v>
          </cell>
          <cell r="G1844">
            <v>6.5</v>
          </cell>
        </row>
        <row r="1845">
          <cell r="A1845">
            <v>36842</v>
          </cell>
          <cell r="B1845">
            <v>1.7</v>
          </cell>
          <cell r="C1845">
            <v>5.2</v>
          </cell>
          <cell r="D1845">
            <v>1.7</v>
          </cell>
          <cell r="E1845">
            <v>3.5</v>
          </cell>
          <cell r="F1845">
            <v>3.5</v>
          </cell>
          <cell r="G1845">
            <v>5.2</v>
          </cell>
        </row>
        <row r="1846">
          <cell r="A1846">
            <v>36843</v>
          </cell>
          <cell r="B1846">
            <v>0</v>
          </cell>
          <cell r="C1846">
            <v>5.2</v>
          </cell>
          <cell r="D1846">
            <v>0</v>
          </cell>
          <cell r="E1846">
            <v>5.2</v>
          </cell>
          <cell r="F1846">
            <v>5.2</v>
          </cell>
          <cell r="G1846">
            <v>5.2</v>
          </cell>
        </row>
        <row r="1847">
          <cell r="A1847">
            <v>36844</v>
          </cell>
          <cell r="B1847">
            <v>0</v>
          </cell>
          <cell r="C1847">
            <v>4.7</v>
          </cell>
          <cell r="D1847">
            <v>0</v>
          </cell>
          <cell r="E1847">
            <v>4.7</v>
          </cell>
          <cell r="F1847">
            <v>4.7</v>
          </cell>
          <cell r="G1847">
            <v>4.7</v>
          </cell>
        </row>
        <row r="1848">
          <cell r="A1848">
            <v>36845</v>
          </cell>
          <cell r="B1848">
            <v>0</v>
          </cell>
          <cell r="C1848">
            <v>4.7</v>
          </cell>
          <cell r="D1848">
            <v>0</v>
          </cell>
          <cell r="E1848">
            <v>4.7</v>
          </cell>
          <cell r="F1848">
            <v>4.7</v>
          </cell>
          <cell r="G1848">
            <v>4.7</v>
          </cell>
        </row>
        <row r="1849">
          <cell r="A1849">
            <v>36846</v>
          </cell>
          <cell r="B1849">
            <v>0</v>
          </cell>
          <cell r="C1849">
            <v>4.7</v>
          </cell>
          <cell r="D1849">
            <v>0</v>
          </cell>
          <cell r="E1849">
            <v>4.7</v>
          </cell>
          <cell r="F1849">
            <v>4.7</v>
          </cell>
          <cell r="G1849">
            <v>4.7</v>
          </cell>
        </row>
        <row r="1850">
          <cell r="A1850">
            <v>36847</v>
          </cell>
          <cell r="B1850">
            <v>0</v>
          </cell>
          <cell r="C1850">
            <v>4.7</v>
          </cell>
          <cell r="D1850">
            <v>0</v>
          </cell>
          <cell r="E1850">
            <v>4.7</v>
          </cell>
          <cell r="F1850">
            <v>4.7</v>
          </cell>
          <cell r="G1850">
            <v>4.7</v>
          </cell>
        </row>
        <row r="1851">
          <cell r="A1851">
            <v>36848</v>
          </cell>
          <cell r="B1851">
            <v>0</v>
          </cell>
          <cell r="C1851">
            <v>4.7</v>
          </cell>
          <cell r="D1851">
            <v>0</v>
          </cell>
          <cell r="E1851">
            <v>4.7</v>
          </cell>
          <cell r="F1851">
            <v>4.7</v>
          </cell>
          <cell r="G1851">
            <v>4.7</v>
          </cell>
        </row>
        <row r="1852">
          <cell r="A1852">
            <v>36849</v>
          </cell>
          <cell r="B1852">
            <v>4</v>
          </cell>
          <cell r="C1852">
            <v>5.7</v>
          </cell>
          <cell r="D1852">
            <v>4</v>
          </cell>
          <cell r="E1852">
            <v>1.7</v>
          </cell>
          <cell r="F1852">
            <v>1.7</v>
          </cell>
          <cell r="G1852">
            <v>5.7</v>
          </cell>
        </row>
        <row r="1853">
          <cell r="A1853">
            <v>36850</v>
          </cell>
          <cell r="B1853">
            <v>0</v>
          </cell>
          <cell r="C1853">
            <v>5.7</v>
          </cell>
          <cell r="D1853">
            <v>0</v>
          </cell>
          <cell r="E1853">
            <v>5.7</v>
          </cell>
          <cell r="F1853">
            <v>5.7</v>
          </cell>
          <cell r="G1853">
            <v>5.7</v>
          </cell>
        </row>
        <row r="1854">
          <cell r="A1854">
            <v>36851</v>
          </cell>
          <cell r="B1854">
            <v>0</v>
          </cell>
          <cell r="C1854">
            <v>5.7</v>
          </cell>
          <cell r="D1854">
            <v>0</v>
          </cell>
          <cell r="E1854">
            <v>5.7</v>
          </cell>
          <cell r="F1854">
            <v>5.7</v>
          </cell>
          <cell r="G1854">
            <v>5.7</v>
          </cell>
        </row>
        <row r="1855">
          <cell r="A1855">
            <v>36852</v>
          </cell>
          <cell r="B1855">
            <v>3.5</v>
          </cell>
          <cell r="C1855">
            <v>7.5</v>
          </cell>
          <cell r="D1855">
            <v>3.5</v>
          </cell>
          <cell r="E1855">
            <v>4</v>
          </cell>
          <cell r="F1855">
            <v>4</v>
          </cell>
          <cell r="G1855">
            <v>7.5</v>
          </cell>
        </row>
        <row r="1856">
          <cell r="A1856">
            <v>36853</v>
          </cell>
          <cell r="B1856">
            <v>11.2</v>
          </cell>
          <cell r="C1856">
            <v>18.7</v>
          </cell>
          <cell r="D1856">
            <v>11.2</v>
          </cell>
          <cell r="E1856">
            <v>7.5</v>
          </cell>
          <cell r="F1856">
            <v>7.5</v>
          </cell>
          <cell r="G1856">
            <v>18.7</v>
          </cell>
        </row>
        <row r="1857">
          <cell r="A1857">
            <v>36854</v>
          </cell>
          <cell r="B1857">
            <v>0</v>
          </cell>
          <cell r="C1857">
            <v>18.7</v>
          </cell>
          <cell r="D1857">
            <v>0</v>
          </cell>
          <cell r="E1857">
            <v>18.7</v>
          </cell>
          <cell r="F1857">
            <v>18.7</v>
          </cell>
          <cell r="G1857">
            <v>18.7</v>
          </cell>
        </row>
        <row r="1858">
          <cell r="A1858">
            <v>36855</v>
          </cell>
          <cell r="B1858">
            <v>2</v>
          </cell>
          <cell r="C1858">
            <v>20.7</v>
          </cell>
          <cell r="D1858">
            <v>2</v>
          </cell>
          <cell r="E1858">
            <v>18.7</v>
          </cell>
          <cell r="F1858">
            <v>18.7</v>
          </cell>
          <cell r="G1858">
            <v>20.7</v>
          </cell>
        </row>
        <row r="1859">
          <cell r="A1859">
            <v>36856</v>
          </cell>
          <cell r="B1859">
            <v>0</v>
          </cell>
          <cell r="C1859">
            <v>20.7</v>
          </cell>
          <cell r="D1859">
            <v>0</v>
          </cell>
          <cell r="E1859">
            <v>20.7</v>
          </cell>
          <cell r="F1859">
            <v>20.7</v>
          </cell>
          <cell r="G1859">
            <v>20.7</v>
          </cell>
        </row>
        <row r="1860">
          <cell r="A1860">
            <v>36857</v>
          </cell>
          <cell r="B1860">
            <v>2</v>
          </cell>
          <cell r="C1860">
            <v>22.7</v>
          </cell>
          <cell r="D1860">
            <v>2</v>
          </cell>
          <cell r="E1860">
            <v>20.7</v>
          </cell>
          <cell r="F1860">
            <v>20.7</v>
          </cell>
          <cell r="G1860">
            <v>22.7</v>
          </cell>
        </row>
        <row r="1861">
          <cell r="A1861">
            <v>36858</v>
          </cell>
          <cell r="B1861">
            <v>0</v>
          </cell>
          <cell r="C1861">
            <v>22.7</v>
          </cell>
          <cell r="D1861">
            <v>0</v>
          </cell>
          <cell r="E1861">
            <v>22.7</v>
          </cell>
          <cell r="F1861">
            <v>22.7</v>
          </cell>
          <cell r="G1861">
            <v>22.7</v>
          </cell>
        </row>
        <row r="1862">
          <cell r="A1862">
            <v>36859</v>
          </cell>
          <cell r="B1862">
            <v>0</v>
          </cell>
          <cell r="C1862">
            <v>18.7</v>
          </cell>
          <cell r="D1862">
            <v>0</v>
          </cell>
          <cell r="E1862">
            <v>18.7</v>
          </cell>
          <cell r="F1862">
            <v>18.7</v>
          </cell>
          <cell r="G1862">
            <v>18.7</v>
          </cell>
        </row>
        <row r="1863">
          <cell r="A1863">
            <v>36860</v>
          </cell>
          <cell r="B1863">
            <v>0</v>
          </cell>
          <cell r="C1863">
            <v>18.7</v>
          </cell>
          <cell r="D1863">
            <v>0</v>
          </cell>
          <cell r="E1863">
            <v>18.7</v>
          </cell>
          <cell r="F1863">
            <v>18.7</v>
          </cell>
          <cell r="G1863">
            <v>18.7</v>
          </cell>
        </row>
        <row r="1864">
          <cell r="A1864">
            <v>36861</v>
          </cell>
          <cell r="B1864">
            <v>0</v>
          </cell>
          <cell r="C1864">
            <v>18.7</v>
          </cell>
          <cell r="D1864">
            <v>0</v>
          </cell>
          <cell r="E1864">
            <v>18.7</v>
          </cell>
          <cell r="F1864">
            <v>18.7</v>
          </cell>
          <cell r="G1864">
            <v>18.7</v>
          </cell>
        </row>
        <row r="1865">
          <cell r="A1865">
            <v>36862</v>
          </cell>
          <cell r="B1865">
            <v>0</v>
          </cell>
          <cell r="C1865">
            <v>15.2</v>
          </cell>
          <cell r="D1865">
            <v>0</v>
          </cell>
          <cell r="E1865">
            <v>15.2</v>
          </cell>
          <cell r="F1865">
            <v>15.2</v>
          </cell>
          <cell r="G1865">
            <v>15.2</v>
          </cell>
        </row>
        <row r="1866">
          <cell r="A1866">
            <v>36863</v>
          </cell>
          <cell r="B1866">
            <v>0</v>
          </cell>
          <cell r="C1866">
            <v>4</v>
          </cell>
          <cell r="D1866">
            <v>0</v>
          </cell>
          <cell r="E1866">
            <v>4</v>
          </cell>
          <cell r="F1866">
            <v>4</v>
          </cell>
          <cell r="G1866">
            <v>4</v>
          </cell>
        </row>
        <row r="1867">
          <cell r="A1867">
            <v>36864</v>
          </cell>
          <cell r="B1867">
            <v>0</v>
          </cell>
          <cell r="C1867">
            <v>4</v>
          </cell>
          <cell r="D1867">
            <v>0</v>
          </cell>
          <cell r="E1867">
            <v>4</v>
          </cell>
          <cell r="F1867">
            <v>4</v>
          </cell>
          <cell r="G1867">
            <v>4</v>
          </cell>
        </row>
        <row r="1868">
          <cell r="A1868">
            <v>36865</v>
          </cell>
          <cell r="B1868">
            <v>0</v>
          </cell>
          <cell r="C1868">
            <v>2</v>
          </cell>
          <cell r="D1868">
            <v>0</v>
          </cell>
          <cell r="E1868">
            <v>2</v>
          </cell>
          <cell r="F1868">
            <v>2</v>
          </cell>
          <cell r="G1868">
            <v>2</v>
          </cell>
        </row>
        <row r="1869">
          <cell r="A1869">
            <v>36866</v>
          </cell>
          <cell r="B1869">
            <v>0</v>
          </cell>
          <cell r="C1869">
            <v>2</v>
          </cell>
          <cell r="D1869">
            <v>0</v>
          </cell>
          <cell r="E1869">
            <v>2</v>
          </cell>
          <cell r="F1869">
            <v>2</v>
          </cell>
          <cell r="G1869">
            <v>2</v>
          </cell>
        </row>
        <row r="1870">
          <cell r="A1870">
            <v>36867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</row>
        <row r="1871">
          <cell r="A1871">
            <v>36868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</row>
        <row r="1872">
          <cell r="A1872">
            <v>36869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  <cell r="G1872">
            <v>0</v>
          </cell>
        </row>
        <row r="1873">
          <cell r="A1873">
            <v>36870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</row>
        <row r="1874">
          <cell r="A1874">
            <v>36871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  <cell r="G1874">
            <v>0</v>
          </cell>
        </row>
        <row r="1875">
          <cell r="A1875">
            <v>36872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  <cell r="G1875">
            <v>0</v>
          </cell>
        </row>
        <row r="1876">
          <cell r="A1876">
            <v>36873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  <cell r="G1876">
            <v>0</v>
          </cell>
        </row>
        <row r="1877">
          <cell r="A1877">
            <v>36874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</row>
        <row r="1878">
          <cell r="A1878">
            <v>36875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  <cell r="G1878">
            <v>0</v>
          </cell>
        </row>
        <row r="1879">
          <cell r="A1879">
            <v>36876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</row>
        <row r="1880">
          <cell r="A1880">
            <v>36877</v>
          </cell>
          <cell r="B1880">
            <v>10.4</v>
          </cell>
          <cell r="C1880">
            <v>10.4</v>
          </cell>
          <cell r="D1880">
            <v>10.4</v>
          </cell>
          <cell r="E1880">
            <v>0</v>
          </cell>
          <cell r="F1880">
            <v>0</v>
          </cell>
          <cell r="G1880">
            <v>10.4</v>
          </cell>
        </row>
        <row r="1881">
          <cell r="A1881">
            <v>36878</v>
          </cell>
          <cell r="B1881">
            <v>6.2</v>
          </cell>
          <cell r="C1881">
            <v>16.600000000000001</v>
          </cell>
          <cell r="D1881">
            <v>6.2</v>
          </cell>
          <cell r="E1881">
            <v>10.4</v>
          </cell>
          <cell r="F1881">
            <v>10.4</v>
          </cell>
          <cell r="G1881">
            <v>16.600000000000001</v>
          </cell>
        </row>
        <row r="1882">
          <cell r="A1882">
            <v>36879</v>
          </cell>
          <cell r="B1882">
            <v>0</v>
          </cell>
          <cell r="C1882">
            <v>16.600000000000001</v>
          </cell>
          <cell r="D1882">
            <v>0</v>
          </cell>
          <cell r="E1882">
            <v>16.600000000000001</v>
          </cell>
          <cell r="F1882">
            <v>16.600000000000001</v>
          </cell>
          <cell r="G1882">
            <v>16.600000000000001</v>
          </cell>
        </row>
        <row r="1883">
          <cell r="A1883">
            <v>36880</v>
          </cell>
          <cell r="B1883">
            <v>0</v>
          </cell>
          <cell r="C1883">
            <v>16.600000000000001</v>
          </cell>
          <cell r="D1883">
            <v>0</v>
          </cell>
          <cell r="E1883">
            <v>16.600000000000001</v>
          </cell>
          <cell r="F1883">
            <v>16.600000000000001</v>
          </cell>
          <cell r="G1883">
            <v>16.600000000000001</v>
          </cell>
        </row>
        <row r="1884">
          <cell r="A1884">
            <v>36881</v>
          </cell>
          <cell r="B1884">
            <v>0</v>
          </cell>
          <cell r="C1884">
            <v>16.600000000000001</v>
          </cell>
          <cell r="D1884">
            <v>0</v>
          </cell>
          <cell r="E1884">
            <v>16.600000000000001</v>
          </cell>
          <cell r="F1884">
            <v>16.600000000000001</v>
          </cell>
          <cell r="G1884">
            <v>16.600000000000001</v>
          </cell>
        </row>
        <row r="1885">
          <cell r="A1885">
            <v>36882</v>
          </cell>
          <cell r="B1885">
            <v>0</v>
          </cell>
          <cell r="C1885">
            <v>16.600000000000001</v>
          </cell>
          <cell r="D1885">
            <v>0</v>
          </cell>
          <cell r="E1885">
            <v>16.600000000000001</v>
          </cell>
          <cell r="F1885">
            <v>16.600000000000001</v>
          </cell>
          <cell r="G1885">
            <v>16.600000000000001</v>
          </cell>
        </row>
        <row r="1886">
          <cell r="A1886">
            <v>36883</v>
          </cell>
          <cell r="B1886">
            <v>0</v>
          </cell>
          <cell r="C1886">
            <v>16.600000000000001</v>
          </cell>
          <cell r="D1886">
            <v>0</v>
          </cell>
          <cell r="E1886">
            <v>16.600000000000001</v>
          </cell>
          <cell r="F1886">
            <v>16.600000000000001</v>
          </cell>
          <cell r="G1886">
            <v>16.600000000000001</v>
          </cell>
        </row>
        <row r="1887">
          <cell r="A1887">
            <v>36884</v>
          </cell>
          <cell r="B1887">
            <v>0</v>
          </cell>
          <cell r="C1887">
            <v>16.600000000000001</v>
          </cell>
          <cell r="D1887">
            <v>0</v>
          </cell>
          <cell r="E1887">
            <v>16.600000000000001</v>
          </cell>
          <cell r="F1887">
            <v>16.600000000000001</v>
          </cell>
          <cell r="G1887">
            <v>16.600000000000001</v>
          </cell>
        </row>
        <row r="1888">
          <cell r="A1888">
            <v>36885</v>
          </cell>
          <cell r="B1888">
            <v>0</v>
          </cell>
          <cell r="C1888">
            <v>16.600000000000001</v>
          </cell>
          <cell r="D1888">
            <v>0</v>
          </cell>
          <cell r="E1888">
            <v>16.600000000000001</v>
          </cell>
          <cell r="F1888">
            <v>16.600000000000001</v>
          </cell>
          <cell r="G1888">
            <v>16.600000000000001</v>
          </cell>
        </row>
        <row r="1889">
          <cell r="A1889">
            <v>36886</v>
          </cell>
          <cell r="B1889">
            <v>0</v>
          </cell>
          <cell r="C1889">
            <v>16.600000000000001</v>
          </cell>
          <cell r="D1889">
            <v>0</v>
          </cell>
          <cell r="E1889">
            <v>16.600000000000001</v>
          </cell>
          <cell r="F1889">
            <v>16.600000000000001</v>
          </cell>
          <cell r="G1889">
            <v>16.600000000000001</v>
          </cell>
        </row>
        <row r="1890">
          <cell r="A1890">
            <v>36887</v>
          </cell>
          <cell r="B1890">
            <v>0</v>
          </cell>
          <cell r="C1890">
            <v>6.2</v>
          </cell>
          <cell r="D1890">
            <v>0</v>
          </cell>
          <cell r="E1890">
            <v>6.2</v>
          </cell>
          <cell r="F1890">
            <v>6.2</v>
          </cell>
          <cell r="G1890">
            <v>6.2</v>
          </cell>
        </row>
        <row r="1891">
          <cell r="A1891">
            <v>36888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</row>
        <row r="1892">
          <cell r="A1892">
            <v>36889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</row>
        <row r="1893">
          <cell r="A1893">
            <v>36890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</row>
        <row r="1894">
          <cell r="A1894">
            <v>36891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</row>
        <row r="1895">
          <cell r="A1895">
            <v>36892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</row>
        <row r="1896">
          <cell r="A1896">
            <v>36893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</row>
        <row r="1897">
          <cell r="A1897">
            <v>36894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</row>
        <row r="1898">
          <cell r="A1898">
            <v>36895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</row>
        <row r="1899">
          <cell r="A1899">
            <v>36896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</row>
        <row r="1900">
          <cell r="A1900">
            <v>36897</v>
          </cell>
          <cell r="B1900">
            <v>27</v>
          </cell>
          <cell r="C1900">
            <v>27</v>
          </cell>
          <cell r="D1900">
            <v>27</v>
          </cell>
          <cell r="E1900">
            <v>0</v>
          </cell>
          <cell r="F1900">
            <v>0</v>
          </cell>
          <cell r="G1900">
            <v>27</v>
          </cell>
        </row>
        <row r="1901">
          <cell r="A1901">
            <v>36898</v>
          </cell>
          <cell r="B1901">
            <v>0.5</v>
          </cell>
          <cell r="C1901">
            <v>27.5</v>
          </cell>
          <cell r="D1901">
            <v>0.5</v>
          </cell>
          <cell r="E1901">
            <v>27</v>
          </cell>
          <cell r="F1901">
            <v>27</v>
          </cell>
          <cell r="G1901">
            <v>27.5</v>
          </cell>
        </row>
        <row r="1902">
          <cell r="A1902">
            <v>36899</v>
          </cell>
          <cell r="B1902">
            <v>0</v>
          </cell>
          <cell r="C1902">
            <v>27.5</v>
          </cell>
          <cell r="D1902">
            <v>0</v>
          </cell>
          <cell r="E1902">
            <v>27.5</v>
          </cell>
          <cell r="F1902">
            <v>27.5</v>
          </cell>
          <cell r="G1902">
            <v>27.5</v>
          </cell>
        </row>
        <row r="1903">
          <cell r="A1903">
            <v>36900</v>
          </cell>
          <cell r="B1903">
            <v>0</v>
          </cell>
          <cell r="C1903">
            <v>27.5</v>
          </cell>
          <cell r="D1903">
            <v>0</v>
          </cell>
          <cell r="E1903">
            <v>27.5</v>
          </cell>
          <cell r="F1903">
            <v>27.5</v>
          </cell>
          <cell r="G1903">
            <v>27.5</v>
          </cell>
        </row>
        <row r="1904">
          <cell r="A1904">
            <v>36901</v>
          </cell>
          <cell r="B1904">
            <v>0</v>
          </cell>
          <cell r="C1904">
            <v>27.5</v>
          </cell>
          <cell r="D1904">
            <v>0</v>
          </cell>
          <cell r="E1904">
            <v>27.5</v>
          </cell>
          <cell r="F1904">
            <v>27.5</v>
          </cell>
          <cell r="G1904">
            <v>27.5</v>
          </cell>
        </row>
        <row r="1905">
          <cell r="A1905">
            <v>36902</v>
          </cell>
          <cell r="B1905">
            <v>0.4</v>
          </cell>
          <cell r="C1905">
            <v>27.9</v>
          </cell>
          <cell r="D1905">
            <v>0.4</v>
          </cell>
          <cell r="E1905">
            <v>27.5</v>
          </cell>
          <cell r="F1905">
            <v>27.5</v>
          </cell>
          <cell r="G1905">
            <v>27.9</v>
          </cell>
        </row>
        <row r="1906">
          <cell r="A1906">
            <v>36903</v>
          </cell>
          <cell r="B1906">
            <v>4</v>
          </cell>
          <cell r="C1906">
            <v>31.9</v>
          </cell>
          <cell r="D1906">
            <v>4</v>
          </cell>
          <cell r="E1906">
            <v>27.9</v>
          </cell>
          <cell r="F1906">
            <v>27.9</v>
          </cell>
          <cell r="G1906">
            <v>31.9</v>
          </cell>
        </row>
        <row r="1907">
          <cell r="A1907">
            <v>36904</v>
          </cell>
          <cell r="B1907">
            <v>0</v>
          </cell>
          <cell r="C1907">
            <v>31.9</v>
          </cell>
          <cell r="D1907">
            <v>0</v>
          </cell>
          <cell r="E1907">
            <v>31.9</v>
          </cell>
          <cell r="F1907">
            <v>31.9</v>
          </cell>
          <cell r="G1907">
            <v>31.9</v>
          </cell>
        </row>
        <row r="1908">
          <cell r="A1908">
            <v>36905</v>
          </cell>
          <cell r="B1908">
            <v>0</v>
          </cell>
          <cell r="C1908">
            <v>31.9</v>
          </cell>
          <cell r="D1908">
            <v>0</v>
          </cell>
          <cell r="E1908">
            <v>31.9</v>
          </cell>
          <cell r="F1908">
            <v>31.9</v>
          </cell>
          <cell r="G1908">
            <v>31.9</v>
          </cell>
        </row>
        <row r="1909">
          <cell r="A1909">
            <v>36906</v>
          </cell>
          <cell r="B1909">
            <v>0</v>
          </cell>
          <cell r="C1909">
            <v>31.9</v>
          </cell>
          <cell r="D1909">
            <v>0</v>
          </cell>
          <cell r="E1909">
            <v>31.9</v>
          </cell>
          <cell r="F1909">
            <v>31.9</v>
          </cell>
          <cell r="G1909">
            <v>31.9</v>
          </cell>
        </row>
        <row r="1910">
          <cell r="A1910">
            <v>36907</v>
          </cell>
          <cell r="B1910">
            <v>0</v>
          </cell>
          <cell r="C1910">
            <v>4.9000000000000004</v>
          </cell>
          <cell r="D1910">
            <v>0</v>
          </cell>
          <cell r="E1910">
            <v>4.9000000000000004</v>
          </cell>
          <cell r="F1910">
            <v>4.9000000000000004</v>
          </cell>
          <cell r="G1910">
            <v>4.9000000000000004</v>
          </cell>
        </row>
        <row r="1911">
          <cell r="A1911">
            <v>36908</v>
          </cell>
          <cell r="B1911">
            <v>0</v>
          </cell>
          <cell r="C1911">
            <v>4.4000000000000004</v>
          </cell>
          <cell r="D1911">
            <v>0</v>
          </cell>
          <cell r="E1911">
            <v>4.4000000000000004</v>
          </cell>
          <cell r="F1911">
            <v>4.4000000000000004</v>
          </cell>
          <cell r="G1911">
            <v>4.4000000000000004</v>
          </cell>
        </row>
        <row r="1912">
          <cell r="A1912">
            <v>36909</v>
          </cell>
          <cell r="B1912">
            <v>0</v>
          </cell>
          <cell r="C1912">
            <v>4.4000000000000004</v>
          </cell>
          <cell r="D1912">
            <v>0</v>
          </cell>
          <cell r="E1912">
            <v>4.4000000000000004</v>
          </cell>
          <cell r="F1912">
            <v>4.4000000000000004</v>
          </cell>
          <cell r="G1912">
            <v>4.4000000000000004</v>
          </cell>
        </row>
        <row r="1913">
          <cell r="A1913">
            <v>36910</v>
          </cell>
          <cell r="B1913">
            <v>0</v>
          </cell>
          <cell r="C1913">
            <v>4.4000000000000004</v>
          </cell>
          <cell r="D1913">
            <v>0</v>
          </cell>
          <cell r="E1913">
            <v>4.4000000000000004</v>
          </cell>
          <cell r="F1913">
            <v>4.4000000000000004</v>
          </cell>
          <cell r="G1913">
            <v>4.4000000000000004</v>
          </cell>
        </row>
        <row r="1914">
          <cell r="A1914">
            <v>36911</v>
          </cell>
          <cell r="B1914">
            <v>0</v>
          </cell>
          <cell r="C1914">
            <v>4.4000000000000004</v>
          </cell>
          <cell r="D1914">
            <v>0</v>
          </cell>
          <cell r="E1914">
            <v>4.4000000000000004</v>
          </cell>
          <cell r="F1914">
            <v>4.4000000000000004</v>
          </cell>
          <cell r="G1914">
            <v>4.4000000000000004</v>
          </cell>
        </row>
        <row r="1915">
          <cell r="A1915">
            <v>36912</v>
          </cell>
          <cell r="B1915">
            <v>0</v>
          </cell>
          <cell r="C1915">
            <v>4</v>
          </cell>
          <cell r="D1915">
            <v>0</v>
          </cell>
          <cell r="E1915">
            <v>4</v>
          </cell>
          <cell r="F1915">
            <v>4</v>
          </cell>
          <cell r="G1915">
            <v>4</v>
          </cell>
        </row>
        <row r="1916">
          <cell r="A1916">
            <v>36913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</row>
        <row r="1917">
          <cell r="A1917">
            <v>36914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</row>
        <row r="1918">
          <cell r="A1918">
            <v>36915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</row>
        <row r="1919">
          <cell r="A1919">
            <v>36916</v>
          </cell>
          <cell r="B1919">
            <v>8</v>
          </cell>
          <cell r="C1919">
            <v>8</v>
          </cell>
          <cell r="D1919">
            <v>8</v>
          </cell>
          <cell r="E1919">
            <v>0</v>
          </cell>
          <cell r="F1919">
            <v>0</v>
          </cell>
          <cell r="G1919">
            <v>8</v>
          </cell>
        </row>
        <row r="1920">
          <cell r="A1920">
            <v>36917</v>
          </cell>
          <cell r="B1920">
            <v>0</v>
          </cell>
          <cell r="C1920">
            <v>8</v>
          </cell>
          <cell r="D1920">
            <v>0</v>
          </cell>
          <cell r="E1920">
            <v>8</v>
          </cell>
          <cell r="F1920">
            <v>8</v>
          </cell>
          <cell r="G1920">
            <v>8</v>
          </cell>
        </row>
        <row r="1921">
          <cell r="A1921">
            <v>36918</v>
          </cell>
          <cell r="B1921">
            <v>7</v>
          </cell>
          <cell r="C1921">
            <v>15</v>
          </cell>
          <cell r="D1921">
            <v>7</v>
          </cell>
          <cell r="E1921">
            <v>8</v>
          </cell>
          <cell r="F1921">
            <v>8</v>
          </cell>
          <cell r="G1921">
            <v>15</v>
          </cell>
        </row>
        <row r="1922">
          <cell r="A1922">
            <v>36919</v>
          </cell>
          <cell r="B1922">
            <v>0</v>
          </cell>
          <cell r="C1922">
            <v>15</v>
          </cell>
          <cell r="D1922">
            <v>0</v>
          </cell>
          <cell r="E1922">
            <v>15</v>
          </cell>
          <cell r="F1922">
            <v>15</v>
          </cell>
          <cell r="G1922">
            <v>15</v>
          </cell>
        </row>
        <row r="1923">
          <cell r="A1923">
            <v>36920</v>
          </cell>
          <cell r="B1923">
            <v>0</v>
          </cell>
          <cell r="C1923">
            <v>15</v>
          </cell>
          <cell r="D1923">
            <v>0</v>
          </cell>
          <cell r="E1923">
            <v>15</v>
          </cell>
          <cell r="F1923">
            <v>15</v>
          </cell>
          <cell r="G1923">
            <v>15</v>
          </cell>
        </row>
        <row r="1924">
          <cell r="A1924">
            <v>36921</v>
          </cell>
          <cell r="B1924">
            <v>0</v>
          </cell>
          <cell r="C1924">
            <v>15</v>
          </cell>
          <cell r="D1924">
            <v>0</v>
          </cell>
          <cell r="E1924">
            <v>15</v>
          </cell>
          <cell r="F1924">
            <v>15</v>
          </cell>
          <cell r="G1924">
            <v>15</v>
          </cell>
        </row>
        <row r="1925">
          <cell r="A1925">
            <v>36922</v>
          </cell>
          <cell r="B1925">
            <v>0</v>
          </cell>
          <cell r="C1925">
            <v>15</v>
          </cell>
          <cell r="D1925">
            <v>0</v>
          </cell>
          <cell r="E1925">
            <v>15</v>
          </cell>
          <cell r="F1925">
            <v>15</v>
          </cell>
          <cell r="G1925">
            <v>15</v>
          </cell>
        </row>
        <row r="1926">
          <cell r="A1926">
            <v>36923</v>
          </cell>
          <cell r="B1926">
            <v>0</v>
          </cell>
          <cell r="C1926">
            <v>15</v>
          </cell>
          <cell r="D1926">
            <v>0</v>
          </cell>
          <cell r="E1926">
            <v>15</v>
          </cell>
          <cell r="F1926">
            <v>15</v>
          </cell>
          <cell r="G1926">
            <v>15</v>
          </cell>
        </row>
        <row r="1927">
          <cell r="A1927">
            <v>36924</v>
          </cell>
          <cell r="B1927">
            <v>0</v>
          </cell>
          <cell r="C1927">
            <v>15</v>
          </cell>
          <cell r="D1927">
            <v>0</v>
          </cell>
          <cell r="E1927">
            <v>15</v>
          </cell>
          <cell r="F1927">
            <v>15</v>
          </cell>
          <cell r="G1927">
            <v>15</v>
          </cell>
        </row>
        <row r="1928">
          <cell r="A1928">
            <v>36925</v>
          </cell>
          <cell r="B1928">
            <v>0</v>
          </cell>
          <cell r="C1928">
            <v>15</v>
          </cell>
          <cell r="D1928">
            <v>0</v>
          </cell>
          <cell r="E1928">
            <v>15</v>
          </cell>
          <cell r="F1928">
            <v>15</v>
          </cell>
          <cell r="G1928">
            <v>15</v>
          </cell>
        </row>
        <row r="1929">
          <cell r="A1929">
            <v>36926</v>
          </cell>
          <cell r="B1929">
            <v>0</v>
          </cell>
          <cell r="C1929">
            <v>7</v>
          </cell>
          <cell r="D1929">
            <v>0</v>
          </cell>
          <cell r="E1929">
            <v>7</v>
          </cell>
          <cell r="F1929">
            <v>7</v>
          </cell>
          <cell r="G1929">
            <v>7</v>
          </cell>
        </row>
        <row r="1930">
          <cell r="A1930">
            <v>36927</v>
          </cell>
          <cell r="B1930">
            <v>0</v>
          </cell>
          <cell r="C1930">
            <v>7</v>
          </cell>
          <cell r="D1930">
            <v>0</v>
          </cell>
          <cell r="E1930">
            <v>7</v>
          </cell>
          <cell r="F1930">
            <v>7</v>
          </cell>
          <cell r="G1930">
            <v>7</v>
          </cell>
        </row>
        <row r="1931">
          <cell r="A1931">
            <v>36928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</row>
        <row r="1932">
          <cell r="A1932">
            <v>36929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</row>
        <row r="1933">
          <cell r="A1933">
            <v>36930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</row>
        <row r="1934">
          <cell r="A1934">
            <v>36931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</row>
        <row r="1935">
          <cell r="A1935">
            <v>36932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</row>
        <row r="1936">
          <cell r="A1936">
            <v>36933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</row>
        <row r="1937">
          <cell r="A1937">
            <v>36934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</row>
        <row r="1938">
          <cell r="A1938">
            <v>36935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</row>
        <row r="1939">
          <cell r="A1939">
            <v>36936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</row>
        <row r="1940">
          <cell r="A1940">
            <v>36937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  <cell r="G1940">
            <v>0</v>
          </cell>
        </row>
        <row r="1941">
          <cell r="A1941">
            <v>36938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</row>
        <row r="1942">
          <cell r="A1942">
            <v>36939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</row>
        <row r="1943">
          <cell r="A1943">
            <v>36940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0</v>
          </cell>
        </row>
        <row r="1944">
          <cell r="A1944">
            <v>36941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  <cell r="G1944">
            <v>0</v>
          </cell>
        </row>
        <row r="1945">
          <cell r="A1945">
            <v>36942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</row>
        <row r="1946">
          <cell r="A1946">
            <v>36943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</row>
        <row r="1947">
          <cell r="A1947">
            <v>36944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  <cell r="G1947">
            <v>0</v>
          </cell>
        </row>
        <row r="1948">
          <cell r="A1948">
            <v>36945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</row>
        <row r="1949">
          <cell r="A1949">
            <v>36946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  <cell r="G1949">
            <v>0</v>
          </cell>
        </row>
        <row r="1950">
          <cell r="A1950">
            <v>36947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  <cell r="G1950">
            <v>0</v>
          </cell>
        </row>
        <row r="1951">
          <cell r="A1951">
            <v>36948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</row>
        <row r="1952">
          <cell r="A1952">
            <v>36949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  <cell r="G1952">
            <v>0</v>
          </cell>
        </row>
        <row r="1953">
          <cell r="A1953">
            <v>36950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</row>
        <row r="1954">
          <cell r="A1954">
            <v>36951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</row>
        <row r="1955">
          <cell r="A1955">
            <v>36952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  <cell r="G1955">
            <v>0</v>
          </cell>
        </row>
        <row r="1956">
          <cell r="A1956">
            <v>36953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</row>
        <row r="1957">
          <cell r="A1957">
            <v>36954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</row>
        <row r="1958">
          <cell r="A1958">
            <v>36955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  <cell r="G1958">
            <v>0</v>
          </cell>
        </row>
        <row r="1959">
          <cell r="A1959">
            <v>36956</v>
          </cell>
          <cell r="B1959">
            <v>0.8</v>
          </cell>
          <cell r="C1959">
            <v>0.8</v>
          </cell>
          <cell r="D1959">
            <v>0.8</v>
          </cell>
          <cell r="E1959">
            <v>0</v>
          </cell>
          <cell r="F1959">
            <v>0</v>
          </cell>
          <cell r="G1959">
            <v>0.8</v>
          </cell>
        </row>
        <row r="1960">
          <cell r="A1960">
            <v>36957</v>
          </cell>
          <cell r="B1960">
            <v>3</v>
          </cell>
          <cell r="C1960">
            <v>3.8</v>
          </cell>
          <cell r="D1960">
            <v>3</v>
          </cell>
          <cell r="E1960">
            <v>0.8</v>
          </cell>
          <cell r="F1960">
            <v>0.8</v>
          </cell>
          <cell r="G1960">
            <v>3.8</v>
          </cell>
        </row>
        <row r="1961">
          <cell r="A1961">
            <v>36958</v>
          </cell>
          <cell r="B1961">
            <v>0</v>
          </cell>
          <cell r="C1961">
            <v>3.8</v>
          </cell>
          <cell r="D1961">
            <v>0</v>
          </cell>
          <cell r="E1961">
            <v>3.8</v>
          </cell>
          <cell r="F1961">
            <v>3.8</v>
          </cell>
          <cell r="G1961">
            <v>3.8</v>
          </cell>
        </row>
        <row r="1962">
          <cell r="A1962">
            <v>36959</v>
          </cell>
          <cell r="B1962">
            <v>0</v>
          </cell>
          <cell r="C1962">
            <v>3.8</v>
          </cell>
          <cell r="D1962">
            <v>0</v>
          </cell>
          <cell r="E1962">
            <v>3.8</v>
          </cell>
          <cell r="F1962">
            <v>3.8</v>
          </cell>
          <cell r="G1962">
            <v>3.8</v>
          </cell>
        </row>
        <row r="1963">
          <cell r="A1963">
            <v>36960</v>
          </cell>
          <cell r="B1963">
            <v>0</v>
          </cell>
          <cell r="C1963">
            <v>3.8</v>
          </cell>
          <cell r="D1963">
            <v>0</v>
          </cell>
          <cell r="E1963">
            <v>3.8</v>
          </cell>
          <cell r="F1963">
            <v>3.8</v>
          </cell>
          <cell r="G1963">
            <v>3.8</v>
          </cell>
        </row>
        <row r="1964">
          <cell r="A1964">
            <v>36961</v>
          </cell>
          <cell r="B1964">
            <v>0</v>
          </cell>
          <cell r="C1964">
            <v>3.8</v>
          </cell>
          <cell r="D1964">
            <v>0</v>
          </cell>
          <cell r="E1964">
            <v>3.8</v>
          </cell>
          <cell r="F1964">
            <v>3.8</v>
          </cell>
          <cell r="G1964">
            <v>3.8</v>
          </cell>
        </row>
        <row r="1965">
          <cell r="A1965">
            <v>36962</v>
          </cell>
          <cell r="B1965">
            <v>0</v>
          </cell>
          <cell r="C1965">
            <v>3.8</v>
          </cell>
          <cell r="D1965">
            <v>0</v>
          </cell>
          <cell r="E1965">
            <v>3.8</v>
          </cell>
          <cell r="F1965">
            <v>3.8</v>
          </cell>
          <cell r="G1965">
            <v>3.8</v>
          </cell>
        </row>
        <row r="1966">
          <cell r="A1966">
            <v>36963</v>
          </cell>
          <cell r="B1966">
            <v>0</v>
          </cell>
          <cell r="C1966">
            <v>3.8</v>
          </cell>
          <cell r="D1966">
            <v>0</v>
          </cell>
          <cell r="E1966">
            <v>3.8</v>
          </cell>
          <cell r="F1966">
            <v>3.8</v>
          </cell>
          <cell r="G1966">
            <v>3.8</v>
          </cell>
        </row>
        <row r="1967">
          <cell r="A1967">
            <v>36964</v>
          </cell>
          <cell r="B1967">
            <v>0</v>
          </cell>
          <cell r="C1967">
            <v>3.8</v>
          </cell>
          <cell r="D1967">
            <v>0</v>
          </cell>
          <cell r="E1967">
            <v>3.8</v>
          </cell>
          <cell r="F1967">
            <v>3.8</v>
          </cell>
          <cell r="G1967">
            <v>3.8</v>
          </cell>
        </row>
        <row r="1968">
          <cell r="A1968">
            <v>36965</v>
          </cell>
          <cell r="B1968">
            <v>0</v>
          </cell>
          <cell r="C1968">
            <v>3.8</v>
          </cell>
          <cell r="D1968">
            <v>0</v>
          </cell>
          <cell r="E1968">
            <v>3.8</v>
          </cell>
          <cell r="F1968">
            <v>3.8</v>
          </cell>
          <cell r="G1968">
            <v>3.8</v>
          </cell>
        </row>
        <row r="1969">
          <cell r="A1969">
            <v>36966</v>
          </cell>
          <cell r="B1969">
            <v>0</v>
          </cell>
          <cell r="C1969">
            <v>3</v>
          </cell>
          <cell r="D1969">
            <v>0</v>
          </cell>
          <cell r="E1969">
            <v>3</v>
          </cell>
          <cell r="F1969">
            <v>3</v>
          </cell>
          <cell r="G1969">
            <v>3</v>
          </cell>
        </row>
        <row r="1970">
          <cell r="A1970">
            <v>36967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</row>
        <row r="1971">
          <cell r="A1971">
            <v>36968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</row>
        <row r="1972">
          <cell r="A1972">
            <v>36969</v>
          </cell>
          <cell r="B1972">
            <v>9.1999999999999993</v>
          </cell>
          <cell r="C1972">
            <v>9.1999999999999993</v>
          </cell>
          <cell r="D1972">
            <v>9.1999999999999993</v>
          </cell>
          <cell r="E1972">
            <v>0</v>
          </cell>
          <cell r="F1972">
            <v>0</v>
          </cell>
          <cell r="G1972">
            <v>9.1999999999999993</v>
          </cell>
        </row>
        <row r="1973">
          <cell r="A1973">
            <v>36970</v>
          </cell>
          <cell r="B1973">
            <v>0</v>
          </cell>
          <cell r="C1973">
            <v>9.1999999999999993</v>
          </cell>
          <cell r="D1973">
            <v>0</v>
          </cell>
          <cell r="E1973">
            <v>9.1999999999999993</v>
          </cell>
          <cell r="F1973">
            <v>9.1999999999999993</v>
          </cell>
          <cell r="G1973">
            <v>9.1999999999999993</v>
          </cell>
        </row>
        <row r="1974">
          <cell r="A1974">
            <v>36971</v>
          </cell>
          <cell r="B1974">
            <v>0</v>
          </cell>
          <cell r="C1974">
            <v>9.1999999999999993</v>
          </cell>
          <cell r="D1974">
            <v>0</v>
          </cell>
          <cell r="E1974">
            <v>9.1999999999999993</v>
          </cell>
          <cell r="F1974">
            <v>9.1999999999999993</v>
          </cell>
          <cell r="G1974">
            <v>9.1999999999999993</v>
          </cell>
        </row>
        <row r="1975">
          <cell r="A1975">
            <v>36972</v>
          </cell>
          <cell r="B1975">
            <v>0</v>
          </cell>
          <cell r="C1975">
            <v>9.1999999999999993</v>
          </cell>
          <cell r="D1975">
            <v>0</v>
          </cell>
          <cell r="E1975">
            <v>9.1999999999999993</v>
          </cell>
          <cell r="F1975">
            <v>9.1999999999999993</v>
          </cell>
          <cell r="G1975">
            <v>9.1999999999999993</v>
          </cell>
        </row>
        <row r="1976">
          <cell r="A1976">
            <v>36973</v>
          </cell>
          <cell r="B1976">
            <v>0</v>
          </cell>
          <cell r="C1976">
            <v>9.1999999999999993</v>
          </cell>
          <cell r="D1976">
            <v>0</v>
          </cell>
          <cell r="E1976">
            <v>9.1999999999999993</v>
          </cell>
          <cell r="F1976">
            <v>9.1999999999999993</v>
          </cell>
          <cell r="G1976">
            <v>9.1999999999999993</v>
          </cell>
        </row>
        <row r="1977">
          <cell r="A1977">
            <v>36974</v>
          </cell>
          <cell r="B1977">
            <v>0</v>
          </cell>
          <cell r="C1977">
            <v>9.1999999999999993</v>
          </cell>
          <cell r="D1977">
            <v>0</v>
          </cell>
          <cell r="E1977">
            <v>9.1999999999999993</v>
          </cell>
          <cell r="F1977">
            <v>9.1999999999999993</v>
          </cell>
          <cell r="G1977">
            <v>9.1999999999999993</v>
          </cell>
        </row>
        <row r="1978">
          <cell r="A1978">
            <v>36975</v>
          </cell>
          <cell r="B1978">
            <v>2.5</v>
          </cell>
          <cell r="C1978">
            <v>11.7</v>
          </cell>
          <cell r="D1978">
            <v>2.5</v>
          </cell>
          <cell r="E1978">
            <v>9.1999999999999993</v>
          </cell>
          <cell r="F1978">
            <v>9.1999999999999993</v>
          </cell>
          <cell r="G1978">
            <v>11.7</v>
          </cell>
        </row>
        <row r="1979">
          <cell r="A1979">
            <v>36976</v>
          </cell>
          <cell r="B1979">
            <v>2</v>
          </cell>
          <cell r="C1979">
            <v>13.7</v>
          </cell>
          <cell r="D1979">
            <v>2</v>
          </cell>
          <cell r="E1979">
            <v>11.7</v>
          </cell>
          <cell r="F1979">
            <v>11.7</v>
          </cell>
          <cell r="G1979">
            <v>13.7</v>
          </cell>
        </row>
        <row r="1980">
          <cell r="A1980">
            <v>36977</v>
          </cell>
          <cell r="B1980">
            <v>31</v>
          </cell>
          <cell r="C1980">
            <v>44.7</v>
          </cell>
          <cell r="D1980">
            <v>31</v>
          </cell>
          <cell r="E1980">
            <v>13.7</v>
          </cell>
          <cell r="F1980">
            <v>13.7</v>
          </cell>
          <cell r="G1980">
            <v>44.7</v>
          </cell>
        </row>
        <row r="1981">
          <cell r="A1981">
            <v>36978</v>
          </cell>
          <cell r="B1981">
            <v>2</v>
          </cell>
          <cell r="C1981">
            <v>46.7</v>
          </cell>
          <cell r="D1981">
            <v>2</v>
          </cell>
          <cell r="E1981">
            <v>44.7</v>
          </cell>
          <cell r="F1981">
            <v>44.7</v>
          </cell>
          <cell r="G1981">
            <v>46.7</v>
          </cell>
        </row>
        <row r="1982">
          <cell r="A1982">
            <v>36979</v>
          </cell>
          <cell r="B1982">
            <v>1.5</v>
          </cell>
          <cell r="C1982">
            <v>39</v>
          </cell>
          <cell r="D1982">
            <v>1.5</v>
          </cell>
          <cell r="E1982">
            <v>37.5</v>
          </cell>
          <cell r="F1982">
            <v>37.5</v>
          </cell>
          <cell r="G1982">
            <v>39</v>
          </cell>
        </row>
        <row r="1983">
          <cell r="A1983">
            <v>36980</v>
          </cell>
          <cell r="B1983">
            <v>2.7</v>
          </cell>
          <cell r="C1983">
            <v>41.7</v>
          </cell>
          <cell r="D1983">
            <v>2.7</v>
          </cell>
          <cell r="E1983">
            <v>39</v>
          </cell>
          <cell r="F1983">
            <v>39</v>
          </cell>
          <cell r="G1983">
            <v>41.7</v>
          </cell>
        </row>
        <row r="1984">
          <cell r="A1984">
            <v>36981</v>
          </cell>
          <cell r="B1984">
            <v>1</v>
          </cell>
          <cell r="C1984">
            <v>42.7</v>
          </cell>
          <cell r="D1984">
            <v>1</v>
          </cell>
          <cell r="E1984">
            <v>41.7</v>
          </cell>
          <cell r="F1984">
            <v>41.7</v>
          </cell>
          <cell r="G1984">
            <v>42.7</v>
          </cell>
        </row>
        <row r="1985">
          <cell r="A1985">
            <v>36982</v>
          </cell>
          <cell r="B1985">
            <v>0</v>
          </cell>
          <cell r="C1985">
            <v>42.7</v>
          </cell>
          <cell r="D1985">
            <v>0</v>
          </cell>
          <cell r="E1985">
            <v>42.7</v>
          </cell>
          <cell r="F1985">
            <v>42.7</v>
          </cell>
          <cell r="G1985">
            <v>42.7</v>
          </cell>
        </row>
        <row r="1986">
          <cell r="A1986">
            <v>36983</v>
          </cell>
          <cell r="B1986">
            <v>0</v>
          </cell>
          <cell r="C1986">
            <v>42.7</v>
          </cell>
          <cell r="D1986">
            <v>0</v>
          </cell>
          <cell r="E1986">
            <v>42.7</v>
          </cell>
          <cell r="F1986">
            <v>42.7</v>
          </cell>
          <cell r="G1986">
            <v>42.7</v>
          </cell>
        </row>
        <row r="1987">
          <cell r="A1987">
            <v>36984</v>
          </cell>
          <cell r="B1987">
            <v>0</v>
          </cell>
          <cell r="C1987">
            <v>42.7</v>
          </cell>
          <cell r="D1987">
            <v>0</v>
          </cell>
          <cell r="E1987">
            <v>42.7</v>
          </cell>
          <cell r="F1987">
            <v>42.7</v>
          </cell>
          <cell r="G1987">
            <v>42.7</v>
          </cell>
        </row>
        <row r="1988">
          <cell r="A1988">
            <v>36985</v>
          </cell>
          <cell r="B1988">
            <v>0</v>
          </cell>
          <cell r="C1988">
            <v>40.200000000000003</v>
          </cell>
          <cell r="D1988">
            <v>0</v>
          </cell>
          <cell r="E1988">
            <v>40.200000000000003</v>
          </cell>
          <cell r="F1988">
            <v>40.200000000000003</v>
          </cell>
          <cell r="G1988">
            <v>40.200000000000003</v>
          </cell>
        </row>
        <row r="1989">
          <cell r="A1989">
            <v>36986</v>
          </cell>
          <cell r="B1989">
            <v>4.5</v>
          </cell>
          <cell r="C1989">
            <v>42.7</v>
          </cell>
          <cell r="D1989">
            <v>4.5</v>
          </cell>
          <cell r="E1989">
            <v>38.200000000000003</v>
          </cell>
          <cell r="F1989">
            <v>38.200000000000003</v>
          </cell>
          <cell r="G1989">
            <v>42.7</v>
          </cell>
        </row>
        <row r="1990">
          <cell r="A1990">
            <v>36987</v>
          </cell>
          <cell r="B1990">
            <v>6</v>
          </cell>
          <cell r="C1990">
            <v>17.7</v>
          </cell>
          <cell r="D1990">
            <v>6</v>
          </cell>
          <cell r="E1990">
            <v>11.7</v>
          </cell>
          <cell r="F1990">
            <v>11.7</v>
          </cell>
          <cell r="G1990">
            <v>17.7</v>
          </cell>
        </row>
        <row r="1991">
          <cell r="A1991">
            <v>36988</v>
          </cell>
          <cell r="B1991">
            <v>0</v>
          </cell>
          <cell r="C1991">
            <v>15.7</v>
          </cell>
          <cell r="D1991">
            <v>0</v>
          </cell>
          <cell r="E1991">
            <v>15.7</v>
          </cell>
          <cell r="F1991">
            <v>15.7</v>
          </cell>
          <cell r="G1991">
            <v>15.7</v>
          </cell>
        </row>
        <row r="1992">
          <cell r="A1992">
            <v>36989</v>
          </cell>
          <cell r="B1992">
            <v>0</v>
          </cell>
          <cell r="C1992">
            <v>14.2</v>
          </cell>
          <cell r="D1992">
            <v>0</v>
          </cell>
          <cell r="E1992">
            <v>14.2</v>
          </cell>
          <cell r="F1992">
            <v>14.2</v>
          </cell>
          <cell r="G1992">
            <v>14.2</v>
          </cell>
        </row>
        <row r="1993">
          <cell r="A1993">
            <v>36990</v>
          </cell>
          <cell r="B1993">
            <v>7</v>
          </cell>
          <cell r="C1993">
            <v>18.5</v>
          </cell>
          <cell r="D1993">
            <v>7</v>
          </cell>
          <cell r="E1993">
            <v>11.5</v>
          </cell>
          <cell r="F1993">
            <v>11.5</v>
          </cell>
          <cell r="G1993">
            <v>18.5</v>
          </cell>
        </row>
        <row r="1994">
          <cell r="A1994">
            <v>36991</v>
          </cell>
          <cell r="B1994">
            <v>0</v>
          </cell>
          <cell r="C1994">
            <v>17.5</v>
          </cell>
          <cell r="D1994">
            <v>0</v>
          </cell>
          <cell r="E1994">
            <v>17.5</v>
          </cell>
          <cell r="F1994">
            <v>17.5</v>
          </cell>
          <cell r="G1994">
            <v>17.5</v>
          </cell>
        </row>
        <row r="1995">
          <cell r="A1995">
            <v>36992</v>
          </cell>
          <cell r="B1995">
            <v>0</v>
          </cell>
          <cell r="C1995">
            <v>17.5</v>
          </cell>
          <cell r="D1995">
            <v>0</v>
          </cell>
          <cell r="E1995">
            <v>17.5</v>
          </cell>
          <cell r="F1995">
            <v>17.5</v>
          </cell>
          <cell r="G1995">
            <v>17.5</v>
          </cell>
        </row>
        <row r="1996">
          <cell r="A1996">
            <v>36993</v>
          </cell>
          <cell r="B1996">
            <v>0</v>
          </cell>
          <cell r="C1996">
            <v>17.5</v>
          </cell>
          <cell r="D1996">
            <v>0</v>
          </cell>
          <cell r="E1996">
            <v>17.5</v>
          </cell>
          <cell r="F1996">
            <v>17.5</v>
          </cell>
          <cell r="G1996">
            <v>17.5</v>
          </cell>
        </row>
        <row r="1997">
          <cell r="A1997">
            <v>36994</v>
          </cell>
          <cell r="B1997">
            <v>0</v>
          </cell>
          <cell r="C1997">
            <v>17.5</v>
          </cell>
          <cell r="D1997">
            <v>0</v>
          </cell>
          <cell r="E1997">
            <v>17.5</v>
          </cell>
          <cell r="F1997">
            <v>17.5</v>
          </cell>
          <cell r="G1997">
            <v>17.5</v>
          </cell>
        </row>
        <row r="1998">
          <cell r="A1998">
            <v>36995</v>
          </cell>
          <cell r="B1998">
            <v>0</v>
          </cell>
          <cell r="C1998">
            <v>17.5</v>
          </cell>
          <cell r="D1998">
            <v>0</v>
          </cell>
          <cell r="E1998">
            <v>17.5</v>
          </cell>
          <cell r="F1998">
            <v>17.5</v>
          </cell>
          <cell r="G1998">
            <v>17.5</v>
          </cell>
        </row>
        <row r="1999">
          <cell r="A1999">
            <v>36996</v>
          </cell>
          <cell r="B1999">
            <v>0</v>
          </cell>
          <cell r="C1999">
            <v>13</v>
          </cell>
          <cell r="D1999">
            <v>0</v>
          </cell>
          <cell r="E1999">
            <v>13</v>
          </cell>
          <cell r="F1999">
            <v>13</v>
          </cell>
          <cell r="G1999">
            <v>13</v>
          </cell>
        </row>
        <row r="2000">
          <cell r="A2000">
            <v>36997</v>
          </cell>
          <cell r="B2000">
            <v>2.5</v>
          </cell>
          <cell r="C2000">
            <v>9.5</v>
          </cell>
          <cell r="D2000">
            <v>2.5</v>
          </cell>
          <cell r="E2000">
            <v>7</v>
          </cell>
          <cell r="F2000">
            <v>7</v>
          </cell>
          <cell r="G2000">
            <v>9.5</v>
          </cell>
        </row>
        <row r="2001">
          <cell r="A2001">
            <v>36998</v>
          </cell>
          <cell r="B2001">
            <v>9</v>
          </cell>
          <cell r="C2001">
            <v>18.5</v>
          </cell>
          <cell r="D2001">
            <v>9</v>
          </cell>
          <cell r="E2001">
            <v>9.5</v>
          </cell>
          <cell r="F2001">
            <v>9.5</v>
          </cell>
          <cell r="G2001">
            <v>18.5</v>
          </cell>
        </row>
        <row r="2002">
          <cell r="A2002">
            <v>36999</v>
          </cell>
          <cell r="B2002">
            <v>0</v>
          </cell>
          <cell r="C2002">
            <v>18.5</v>
          </cell>
          <cell r="D2002">
            <v>0</v>
          </cell>
          <cell r="E2002">
            <v>18.5</v>
          </cell>
          <cell r="F2002">
            <v>18.5</v>
          </cell>
          <cell r="G2002">
            <v>18.5</v>
          </cell>
        </row>
        <row r="2003">
          <cell r="A2003">
            <v>37000</v>
          </cell>
          <cell r="B2003">
            <v>0</v>
          </cell>
          <cell r="C2003">
            <v>11.5</v>
          </cell>
          <cell r="D2003">
            <v>0</v>
          </cell>
          <cell r="E2003">
            <v>11.5</v>
          </cell>
          <cell r="F2003">
            <v>11.5</v>
          </cell>
          <cell r="G2003">
            <v>11.5</v>
          </cell>
        </row>
        <row r="2004">
          <cell r="A2004">
            <v>37001</v>
          </cell>
          <cell r="B2004">
            <v>0</v>
          </cell>
          <cell r="C2004">
            <v>11.5</v>
          </cell>
          <cell r="D2004">
            <v>0</v>
          </cell>
          <cell r="E2004">
            <v>11.5</v>
          </cell>
          <cell r="F2004">
            <v>11.5</v>
          </cell>
          <cell r="G2004">
            <v>11.5</v>
          </cell>
        </row>
        <row r="2005">
          <cell r="A2005">
            <v>37002</v>
          </cell>
          <cell r="B2005">
            <v>18.399999999999999</v>
          </cell>
          <cell r="C2005">
            <v>29.9</v>
          </cell>
          <cell r="D2005">
            <v>18.399999999999999</v>
          </cell>
          <cell r="E2005">
            <v>11.5</v>
          </cell>
          <cell r="F2005">
            <v>11.5</v>
          </cell>
          <cell r="G2005">
            <v>29.9</v>
          </cell>
        </row>
        <row r="2006">
          <cell r="A2006">
            <v>37003</v>
          </cell>
          <cell r="B2006">
            <v>15.5</v>
          </cell>
          <cell r="C2006">
            <v>45.4</v>
          </cell>
          <cell r="D2006">
            <v>15.5</v>
          </cell>
          <cell r="E2006">
            <v>29.9</v>
          </cell>
          <cell r="F2006">
            <v>29.9</v>
          </cell>
          <cell r="G2006">
            <v>45.4</v>
          </cell>
        </row>
        <row r="2007">
          <cell r="A2007">
            <v>37004</v>
          </cell>
          <cell r="B2007">
            <v>16.5</v>
          </cell>
          <cell r="C2007">
            <v>61.9</v>
          </cell>
          <cell r="D2007">
            <v>16.5</v>
          </cell>
          <cell r="E2007">
            <v>45.4</v>
          </cell>
          <cell r="F2007">
            <v>45.4</v>
          </cell>
          <cell r="G2007">
            <v>61.9</v>
          </cell>
        </row>
        <row r="2008">
          <cell r="A2008">
            <v>37005</v>
          </cell>
          <cell r="B2008">
            <v>0</v>
          </cell>
          <cell r="C2008">
            <v>61.9</v>
          </cell>
          <cell r="D2008">
            <v>0</v>
          </cell>
          <cell r="E2008">
            <v>61.9</v>
          </cell>
          <cell r="F2008">
            <v>61.9</v>
          </cell>
          <cell r="G2008">
            <v>61.9</v>
          </cell>
        </row>
        <row r="2009">
          <cell r="A2009">
            <v>37006</v>
          </cell>
          <cell r="B2009">
            <v>0.8</v>
          </cell>
          <cell r="C2009">
            <v>62.699999999999996</v>
          </cell>
          <cell r="D2009">
            <v>0.8</v>
          </cell>
          <cell r="E2009">
            <v>61.9</v>
          </cell>
          <cell r="F2009">
            <v>61.9</v>
          </cell>
          <cell r="G2009">
            <v>62.699999999999996</v>
          </cell>
        </row>
        <row r="2010">
          <cell r="A2010">
            <v>37007</v>
          </cell>
          <cell r="B2010">
            <v>0</v>
          </cell>
          <cell r="C2010">
            <v>60.199999999999996</v>
          </cell>
          <cell r="D2010">
            <v>0</v>
          </cell>
          <cell r="E2010">
            <v>60.199999999999996</v>
          </cell>
          <cell r="F2010">
            <v>60.199999999999996</v>
          </cell>
          <cell r="G2010">
            <v>60.199999999999996</v>
          </cell>
        </row>
        <row r="2011">
          <cell r="A2011">
            <v>37008</v>
          </cell>
          <cell r="B2011">
            <v>0</v>
          </cell>
          <cell r="C2011">
            <v>51.199999999999996</v>
          </cell>
          <cell r="D2011">
            <v>0</v>
          </cell>
          <cell r="E2011">
            <v>51.199999999999996</v>
          </cell>
          <cell r="F2011">
            <v>51.199999999999996</v>
          </cell>
          <cell r="G2011">
            <v>51.199999999999996</v>
          </cell>
        </row>
        <row r="2012">
          <cell r="A2012">
            <v>37009</v>
          </cell>
          <cell r="B2012">
            <v>0</v>
          </cell>
          <cell r="C2012">
            <v>51.199999999999996</v>
          </cell>
          <cell r="D2012">
            <v>0</v>
          </cell>
          <cell r="E2012">
            <v>51.199999999999996</v>
          </cell>
          <cell r="F2012">
            <v>51.199999999999996</v>
          </cell>
          <cell r="G2012">
            <v>51.199999999999996</v>
          </cell>
        </row>
        <row r="2013">
          <cell r="A2013">
            <v>37010</v>
          </cell>
          <cell r="B2013">
            <v>22.8</v>
          </cell>
          <cell r="C2013">
            <v>74</v>
          </cell>
          <cell r="D2013">
            <v>22.8</v>
          </cell>
          <cell r="E2013">
            <v>51.199999999999996</v>
          </cell>
          <cell r="F2013">
            <v>51.199999999999996</v>
          </cell>
          <cell r="G2013">
            <v>74</v>
          </cell>
        </row>
        <row r="2014">
          <cell r="A2014">
            <v>37011</v>
          </cell>
          <cell r="B2014">
            <v>39</v>
          </cell>
          <cell r="C2014">
            <v>113</v>
          </cell>
          <cell r="D2014">
            <v>39</v>
          </cell>
          <cell r="E2014">
            <v>74</v>
          </cell>
          <cell r="F2014">
            <v>74</v>
          </cell>
          <cell r="G2014">
            <v>113</v>
          </cell>
        </row>
        <row r="2015">
          <cell r="A2015">
            <v>37012</v>
          </cell>
          <cell r="B2015">
            <v>46</v>
          </cell>
          <cell r="C2015">
            <v>140.6</v>
          </cell>
          <cell r="D2015">
            <v>46</v>
          </cell>
          <cell r="E2015">
            <v>94.6</v>
          </cell>
          <cell r="F2015">
            <v>94.6</v>
          </cell>
          <cell r="G2015">
            <v>140.6</v>
          </cell>
        </row>
        <row r="2016">
          <cell r="A2016">
            <v>37013</v>
          </cell>
          <cell r="B2016">
            <v>4</v>
          </cell>
          <cell r="C2016">
            <v>129.1</v>
          </cell>
          <cell r="D2016">
            <v>4</v>
          </cell>
          <cell r="E2016">
            <v>125.1</v>
          </cell>
          <cell r="F2016">
            <v>125.1</v>
          </cell>
          <cell r="G2016">
            <v>129.1</v>
          </cell>
        </row>
        <row r="2017">
          <cell r="A2017">
            <v>37014</v>
          </cell>
          <cell r="B2017">
            <v>0</v>
          </cell>
          <cell r="C2017">
            <v>112.6</v>
          </cell>
          <cell r="D2017">
            <v>0</v>
          </cell>
          <cell r="E2017">
            <v>112.6</v>
          </cell>
          <cell r="F2017">
            <v>112.6</v>
          </cell>
          <cell r="G2017">
            <v>112.6</v>
          </cell>
        </row>
        <row r="2018">
          <cell r="A2018">
            <v>37015</v>
          </cell>
          <cell r="B2018">
            <v>0</v>
          </cell>
          <cell r="C2018">
            <v>112.6</v>
          </cell>
          <cell r="D2018">
            <v>0</v>
          </cell>
          <cell r="E2018">
            <v>112.6</v>
          </cell>
          <cell r="F2018">
            <v>112.6</v>
          </cell>
          <cell r="G2018">
            <v>112.6</v>
          </cell>
        </row>
        <row r="2019">
          <cell r="A2019">
            <v>37016</v>
          </cell>
          <cell r="B2019">
            <v>0</v>
          </cell>
          <cell r="C2019">
            <v>111.8</v>
          </cell>
          <cell r="D2019">
            <v>0</v>
          </cell>
          <cell r="E2019">
            <v>111.8</v>
          </cell>
          <cell r="F2019">
            <v>111.8</v>
          </cell>
          <cell r="G2019">
            <v>111.8</v>
          </cell>
        </row>
        <row r="2020">
          <cell r="A2020">
            <v>37017</v>
          </cell>
          <cell r="B2020">
            <v>6.2</v>
          </cell>
          <cell r="C2020">
            <v>118</v>
          </cell>
          <cell r="D2020">
            <v>6.2</v>
          </cell>
          <cell r="E2020">
            <v>111.8</v>
          </cell>
          <cell r="F2020">
            <v>111.8</v>
          </cell>
          <cell r="G2020">
            <v>118</v>
          </cell>
        </row>
        <row r="2021">
          <cell r="A2021">
            <v>37018</v>
          </cell>
          <cell r="B2021">
            <v>0</v>
          </cell>
          <cell r="C2021">
            <v>118</v>
          </cell>
          <cell r="D2021">
            <v>0</v>
          </cell>
          <cell r="E2021">
            <v>118</v>
          </cell>
          <cell r="F2021">
            <v>118</v>
          </cell>
          <cell r="G2021">
            <v>118</v>
          </cell>
        </row>
        <row r="2022">
          <cell r="A2022">
            <v>37019</v>
          </cell>
          <cell r="B2022">
            <v>0</v>
          </cell>
          <cell r="C2022">
            <v>118</v>
          </cell>
          <cell r="D2022">
            <v>0</v>
          </cell>
          <cell r="E2022">
            <v>118</v>
          </cell>
          <cell r="F2022">
            <v>118</v>
          </cell>
          <cell r="G2022">
            <v>118</v>
          </cell>
        </row>
        <row r="2023">
          <cell r="A2023">
            <v>37020</v>
          </cell>
          <cell r="B2023">
            <v>0</v>
          </cell>
          <cell r="C2023">
            <v>95.2</v>
          </cell>
          <cell r="D2023">
            <v>0</v>
          </cell>
          <cell r="E2023">
            <v>95.2</v>
          </cell>
          <cell r="F2023">
            <v>95.2</v>
          </cell>
          <cell r="G2023">
            <v>95.2</v>
          </cell>
        </row>
        <row r="2024">
          <cell r="A2024">
            <v>37021</v>
          </cell>
          <cell r="B2024">
            <v>7</v>
          </cell>
          <cell r="C2024">
            <v>63.2</v>
          </cell>
          <cell r="D2024">
            <v>7</v>
          </cell>
          <cell r="E2024">
            <v>56.2</v>
          </cell>
          <cell r="F2024">
            <v>56.2</v>
          </cell>
          <cell r="G2024">
            <v>63.2</v>
          </cell>
        </row>
        <row r="2025">
          <cell r="A2025">
            <v>37022</v>
          </cell>
          <cell r="B2025">
            <v>0</v>
          </cell>
          <cell r="C2025">
            <v>17.2</v>
          </cell>
          <cell r="D2025">
            <v>0</v>
          </cell>
          <cell r="E2025">
            <v>17.2</v>
          </cell>
          <cell r="F2025">
            <v>17.2</v>
          </cell>
          <cell r="G2025">
            <v>17.2</v>
          </cell>
        </row>
        <row r="2026">
          <cell r="A2026">
            <v>37023</v>
          </cell>
          <cell r="B2026">
            <v>0</v>
          </cell>
          <cell r="C2026">
            <v>13.2</v>
          </cell>
          <cell r="D2026">
            <v>0</v>
          </cell>
          <cell r="E2026">
            <v>13.2</v>
          </cell>
          <cell r="F2026">
            <v>13.2</v>
          </cell>
          <cell r="G2026">
            <v>13.2</v>
          </cell>
        </row>
        <row r="2027">
          <cell r="A2027">
            <v>37024</v>
          </cell>
          <cell r="B2027">
            <v>2</v>
          </cell>
          <cell r="C2027">
            <v>15.2</v>
          </cell>
          <cell r="D2027">
            <v>2</v>
          </cell>
          <cell r="E2027">
            <v>13.2</v>
          </cell>
          <cell r="F2027">
            <v>13.2</v>
          </cell>
          <cell r="G2027">
            <v>15.2</v>
          </cell>
        </row>
        <row r="2028">
          <cell r="A2028">
            <v>37025</v>
          </cell>
          <cell r="B2028">
            <v>0</v>
          </cell>
          <cell r="C2028">
            <v>15.2</v>
          </cell>
          <cell r="D2028">
            <v>0</v>
          </cell>
          <cell r="E2028">
            <v>15.2</v>
          </cell>
          <cell r="F2028">
            <v>15.2</v>
          </cell>
          <cell r="G2028">
            <v>15.2</v>
          </cell>
        </row>
        <row r="2029">
          <cell r="A2029">
            <v>37026</v>
          </cell>
          <cell r="B2029">
            <v>0</v>
          </cell>
          <cell r="C2029">
            <v>15.2</v>
          </cell>
          <cell r="D2029">
            <v>0</v>
          </cell>
          <cell r="E2029">
            <v>15.2</v>
          </cell>
          <cell r="F2029">
            <v>15.2</v>
          </cell>
          <cell r="G2029">
            <v>15.2</v>
          </cell>
        </row>
        <row r="2030">
          <cell r="A2030">
            <v>37027</v>
          </cell>
          <cell r="B2030">
            <v>0</v>
          </cell>
          <cell r="C2030">
            <v>9</v>
          </cell>
          <cell r="D2030">
            <v>0</v>
          </cell>
          <cell r="E2030">
            <v>9</v>
          </cell>
          <cell r="F2030">
            <v>9</v>
          </cell>
          <cell r="G2030">
            <v>9</v>
          </cell>
        </row>
        <row r="2031">
          <cell r="A2031">
            <v>37028</v>
          </cell>
          <cell r="B2031">
            <v>0</v>
          </cell>
          <cell r="C2031">
            <v>9</v>
          </cell>
          <cell r="D2031">
            <v>0</v>
          </cell>
          <cell r="E2031">
            <v>9</v>
          </cell>
          <cell r="F2031">
            <v>9</v>
          </cell>
          <cell r="G2031">
            <v>9</v>
          </cell>
        </row>
        <row r="2032">
          <cell r="A2032">
            <v>37029</v>
          </cell>
          <cell r="B2032">
            <v>10.7</v>
          </cell>
          <cell r="C2032">
            <v>19.7</v>
          </cell>
          <cell r="D2032">
            <v>10.7</v>
          </cell>
          <cell r="E2032">
            <v>9</v>
          </cell>
          <cell r="F2032">
            <v>9</v>
          </cell>
          <cell r="G2032">
            <v>19.7</v>
          </cell>
        </row>
        <row r="2033">
          <cell r="A2033">
            <v>37030</v>
          </cell>
          <cell r="B2033">
            <v>1.4</v>
          </cell>
          <cell r="C2033">
            <v>21.099999999999998</v>
          </cell>
          <cell r="D2033">
            <v>1.4</v>
          </cell>
          <cell r="E2033">
            <v>19.7</v>
          </cell>
          <cell r="F2033">
            <v>19.7</v>
          </cell>
          <cell r="G2033">
            <v>21.099999999999998</v>
          </cell>
        </row>
        <row r="2034">
          <cell r="A2034">
            <v>37031</v>
          </cell>
          <cell r="B2034">
            <v>0.8</v>
          </cell>
          <cell r="C2034">
            <v>14.9</v>
          </cell>
          <cell r="D2034">
            <v>0.8</v>
          </cell>
          <cell r="E2034">
            <v>14.1</v>
          </cell>
          <cell r="F2034">
            <v>14.1</v>
          </cell>
          <cell r="G2034">
            <v>14.9</v>
          </cell>
        </row>
        <row r="2035">
          <cell r="A2035">
            <v>37032</v>
          </cell>
          <cell r="B2035">
            <v>0</v>
          </cell>
          <cell r="C2035">
            <v>14.9</v>
          </cell>
          <cell r="D2035">
            <v>0</v>
          </cell>
          <cell r="E2035">
            <v>14.9</v>
          </cell>
          <cell r="F2035">
            <v>14.9</v>
          </cell>
          <cell r="G2035">
            <v>14.9</v>
          </cell>
        </row>
        <row r="2036">
          <cell r="A2036">
            <v>37033</v>
          </cell>
          <cell r="B2036">
            <v>0</v>
          </cell>
          <cell r="C2036">
            <v>14.9</v>
          </cell>
          <cell r="D2036">
            <v>0</v>
          </cell>
          <cell r="E2036">
            <v>14.9</v>
          </cell>
          <cell r="F2036">
            <v>14.9</v>
          </cell>
          <cell r="G2036">
            <v>14.9</v>
          </cell>
        </row>
        <row r="2037">
          <cell r="A2037">
            <v>37034</v>
          </cell>
          <cell r="B2037">
            <v>0</v>
          </cell>
          <cell r="C2037">
            <v>12.9</v>
          </cell>
          <cell r="D2037">
            <v>0</v>
          </cell>
          <cell r="E2037">
            <v>12.9</v>
          </cell>
          <cell r="F2037">
            <v>12.9</v>
          </cell>
          <cell r="G2037">
            <v>12.9</v>
          </cell>
        </row>
        <row r="2038">
          <cell r="A2038">
            <v>37035</v>
          </cell>
          <cell r="B2038">
            <v>2</v>
          </cell>
          <cell r="C2038">
            <v>14.9</v>
          </cell>
          <cell r="D2038">
            <v>2</v>
          </cell>
          <cell r="E2038">
            <v>12.9</v>
          </cell>
          <cell r="F2038">
            <v>12.9</v>
          </cell>
          <cell r="G2038">
            <v>14.9</v>
          </cell>
        </row>
        <row r="2039">
          <cell r="A2039">
            <v>37036</v>
          </cell>
          <cell r="B2039">
            <v>1</v>
          </cell>
          <cell r="C2039">
            <v>15.9</v>
          </cell>
          <cell r="D2039">
            <v>1</v>
          </cell>
          <cell r="E2039">
            <v>14.9</v>
          </cell>
          <cell r="F2039">
            <v>14.9</v>
          </cell>
          <cell r="G2039">
            <v>15.9</v>
          </cell>
        </row>
        <row r="2040">
          <cell r="A2040">
            <v>37037</v>
          </cell>
          <cell r="B2040">
            <v>0</v>
          </cell>
          <cell r="C2040">
            <v>15.9</v>
          </cell>
          <cell r="D2040">
            <v>0</v>
          </cell>
          <cell r="E2040">
            <v>15.9</v>
          </cell>
          <cell r="F2040">
            <v>15.9</v>
          </cell>
          <cell r="G2040">
            <v>15.9</v>
          </cell>
        </row>
        <row r="2041">
          <cell r="A2041">
            <v>37038</v>
          </cell>
          <cell r="B2041">
            <v>0</v>
          </cell>
          <cell r="C2041">
            <v>15.9</v>
          </cell>
          <cell r="D2041">
            <v>0</v>
          </cell>
          <cell r="E2041">
            <v>15.9</v>
          </cell>
          <cell r="F2041">
            <v>15.9</v>
          </cell>
          <cell r="G2041">
            <v>15.9</v>
          </cell>
        </row>
        <row r="2042">
          <cell r="A2042">
            <v>37039</v>
          </cell>
          <cell r="B2042">
            <v>0</v>
          </cell>
          <cell r="C2042">
            <v>5.2</v>
          </cell>
          <cell r="D2042">
            <v>0</v>
          </cell>
          <cell r="E2042">
            <v>5.2</v>
          </cell>
          <cell r="F2042">
            <v>5.2</v>
          </cell>
          <cell r="G2042">
            <v>5.2</v>
          </cell>
        </row>
        <row r="2043">
          <cell r="A2043">
            <v>37040</v>
          </cell>
          <cell r="B2043">
            <v>0</v>
          </cell>
          <cell r="C2043">
            <v>3.8</v>
          </cell>
          <cell r="D2043">
            <v>0</v>
          </cell>
          <cell r="E2043">
            <v>3.8</v>
          </cell>
          <cell r="F2043">
            <v>3.8</v>
          </cell>
          <cell r="G2043">
            <v>3.8</v>
          </cell>
        </row>
        <row r="2044">
          <cell r="A2044">
            <v>37041</v>
          </cell>
          <cell r="B2044">
            <v>0</v>
          </cell>
          <cell r="C2044">
            <v>3</v>
          </cell>
          <cell r="D2044">
            <v>0</v>
          </cell>
          <cell r="E2044">
            <v>3</v>
          </cell>
          <cell r="F2044">
            <v>3</v>
          </cell>
          <cell r="G2044">
            <v>3</v>
          </cell>
        </row>
        <row r="2045">
          <cell r="A2045">
            <v>37042</v>
          </cell>
          <cell r="B2045">
            <v>13.7</v>
          </cell>
          <cell r="C2045">
            <v>16.7</v>
          </cell>
          <cell r="D2045">
            <v>13.7</v>
          </cell>
          <cell r="E2045">
            <v>3</v>
          </cell>
          <cell r="F2045">
            <v>3</v>
          </cell>
          <cell r="G2045">
            <v>16.7</v>
          </cell>
        </row>
        <row r="2046">
          <cell r="A2046">
            <v>37043</v>
          </cell>
          <cell r="B2046">
            <v>0</v>
          </cell>
          <cell r="C2046">
            <v>16.7</v>
          </cell>
          <cell r="D2046">
            <v>0</v>
          </cell>
          <cell r="E2046">
            <v>16.7</v>
          </cell>
          <cell r="F2046">
            <v>16.7</v>
          </cell>
          <cell r="G2046">
            <v>16.7</v>
          </cell>
        </row>
        <row r="2047">
          <cell r="A2047">
            <v>37044</v>
          </cell>
          <cell r="B2047">
            <v>0</v>
          </cell>
          <cell r="C2047">
            <v>16.7</v>
          </cell>
          <cell r="D2047">
            <v>0</v>
          </cell>
          <cell r="E2047">
            <v>16.7</v>
          </cell>
          <cell r="F2047">
            <v>16.7</v>
          </cell>
          <cell r="G2047">
            <v>16.7</v>
          </cell>
        </row>
        <row r="2048">
          <cell r="A2048">
            <v>37045</v>
          </cell>
          <cell r="B2048">
            <v>0</v>
          </cell>
          <cell r="C2048">
            <v>14.7</v>
          </cell>
          <cell r="D2048">
            <v>0</v>
          </cell>
          <cell r="E2048">
            <v>14.7</v>
          </cell>
          <cell r="F2048">
            <v>14.7</v>
          </cell>
          <cell r="G2048">
            <v>14.7</v>
          </cell>
        </row>
        <row r="2049">
          <cell r="A2049">
            <v>37046</v>
          </cell>
          <cell r="B2049">
            <v>0</v>
          </cell>
          <cell r="C2049">
            <v>13.7</v>
          </cell>
          <cell r="D2049">
            <v>0</v>
          </cell>
          <cell r="E2049">
            <v>13.7</v>
          </cell>
          <cell r="F2049">
            <v>13.7</v>
          </cell>
          <cell r="G2049">
            <v>13.7</v>
          </cell>
        </row>
        <row r="2050">
          <cell r="A2050">
            <v>37047</v>
          </cell>
          <cell r="B2050">
            <v>0</v>
          </cell>
          <cell r="C2050">
            <v>13.7</v>
          </cell>
          <cell r="D2050">
            <v>0</v>
          </cell>
          <cell r="E2050">
            <v>13.7</v>
          </cell>
          <cell r="F2050">
            <v>13.7</v>
          </cell>
          <cell r="G2050">
            <v>13.7</v>
          </cell>
        </row>
        <row r="2051">
          <cell r="A2051">
            <v>37048</v>
          </cell>
          <cell r="B2051">
            <v>6.2</v>
          </cell>
          <cell r="C2051">
            <v>19.899999999999999</v>
          </cell>
          <cell r="D2051">
            <v>6.2</v>
          </cell>
          <cell r="E2051">
            <v>13.7</v>
          </cell>
          <cell r="F2051">
            <v>13.7</v>
          </cell>
          <cell r="G2051">
            <v>19.899999999999999</v>
          </cell>
        </row>
        <row r="2052">
          <cell r="A2052">
            <v>37049</v>
          </cell>
          <cell r="B2052">
            <v>1.9</v>
          </cell>
          <cell r="C2052">
            <v>21.799999999999997</v>
          </cell>
          <cell r="D2052">
            <v>1.9</v>
          </cell>
          <cell r="E2052">
            <v>19.899999999999999</v>
          </cell>
          <cell r="F2052">
            <v>19.899999999999999</v>
          </cell>
          <cell r="G2052">
            <v>21.799999999999997</v>
          </cell>
        </row>
        <row r="2053">
          <cell r="A2053">
            <v>37050</v>
          </cell>
          <cell r="B2053">
            <v>0</v>
          </cell>
          <cell r="C2053">
            <v>21.799999999999997</v>
          </cell>
          <cell r="D2053">
            <v>0</v>
          </cell>
          <cell r="E2053">
            <v>21.799999999999997</v>
          </cell>
          <cell r="F2053">
            <v>21.799999999999997</v>
          </cell>
          <cell r="G2053">
            <v>21.799999999999997</v>
          </cell>
        </row>
        <row r="2054">
          <cell r="A2054">
            <v>37051</v>
          </cell>
          <cell r="B2054">
            <v>3.2</v>
          </cell>
          <cell r="C2054">
            <v>24.999999999999996</v>
          </cell>
          <cell r="D2054">
            <v>3.2</v>
          </cell>
          <cell r="E2054">
            <v>21.799999999999997</v>
          </cell>
          <cell r="F2054">
            <v>21.799999999999997</v>
          </cell>
          <cell r="G2054">
            <v>24.999999999999996</v>
          </cell>
        </row>
        <row r="2055">
          <cell r="A2055">
            <v>37052</v>
          </cell>
          <cell r="B2055">
            <v>0</v>
          </cell>
          <cell r="C2055">
            <v>11.3</v>
          </cell>
          <cell r="D2055">
            <v>0</v>
          </cell>
          <cell r="E2055">
            <v>11.3</v>
          </cell>
          <cell r="F2055">
            <v>11.3</v>
          </cell>
          <cell r="G2055">
            <v>11.3</v>
          </cell>
        </row>
        <row r="2056">
          <cell r="A2056">
            <v>37053</v>
          </cell>
          <cell r="B2056">
            <v>8</v>
          </cell>
          <cell r="C2056">
            <v>19.3</v>
          </cell>
          <cell r="D2056">
            <v>8</v>
          </cell>
          <cell r="E2056">
            <v>11.3</v>
          </cell>
          <cell r="F2056">
            <v>11.3</v>
          </cell>
          <cell r="G2056">
            <v>19.3</v>
          </cell>
        </row>
        <row r="2057">
          <cell r="A2057">
            <v>37054</v>
          </cell>
          <cell r="B2057">
            <v>1</v>
          </cell>
          <cell r="C2057">
            <v>20.3</v>
          </cell>
          <cell r="D2057">
            <v>1</v>
          </cell>
          <cell r="E2057">
            <v>19.3</v>
          </cell>
          <cell r="F2057">
            <v>19.3</v>
          </cell>
          <cell r="G2057">
            <v>20.3</v>
          </cell>
        </row>
        <row r="2058">
          <cell r="A2058">
            <v>37055</v>
          </cell>
          <cell r="B2058">
            <v>7.5</v>
          </cell>
          <cell r="C2058">
            <v>27.8</v>
          </cell>
          <cell r="D2058">
            <v>7.5</v>
          </cell>
          <cell r="E2058">
            <v>20.3</v>
          </cell>
          <cell r="F2058">
            <v>20.3</v>
          </cell>
          <cell r="G2058">
            <v>27.8</v>
          </cell>
        </row>
        <row r="2059">
          <cell r="A2059">
            <v>37056</v>
          </cell>
          <cell r="B2059">
            <v>0</v>
          </cell>
          <cell r="C2059">
            <v>27.8</v>
          </cell>
          <cell r="D2059">
            <v>0</v>
          </cell>
          <cell r="E2059">
            <v>27.8</v>
          </cell>
          <cell r="F2059">
            <v>27.8</v>
          </cell>
          <cell r="G2059">
            <v>27.8</v>
          </cell>
        </row>
        <row r="2060">
          <cell r="A2060">
            <v>37057</v>
          </cell>
          <cell r="B2060">
            <v>0</v>
          </cell>
          <cell r="C2060">
            <v>27.8</v>
          </cell>
          <cell r="D2060">
            <v>0</v>
          </cell>
          <cell r="E2060">
            <v>27.8</v>
          </cell>
          <cell r="F2060">
            <v>27.8</v>
          </cell>
          <cell r="G2060">
            <v>27.8</v>
          </cell>
        </row>
        <row r="2061">
          <cell r="A2061">
            <v>37058</v>
          </cell>
          <cell r="B2061">
            <v>0</v>
          </cell>
          <cell r="C2061">
            <v>21.6</v>
          </cell>
          <cell r="D2061">
            <v>0</v>
          </cell>
          <cell r="E2061">
            <v>21.6</v>
          </cell>
          <cell r="F2061">
            <v>21.6</v>
          </cell>
          <cell r="G2061">
            <v>21.6</v>
          </cell>
        </row>
        <row r="2062">
          <cell r="A2062">
            <v>37059</v>
          </cell>
          <cell r="B2062">
            <v>0</v>
          </cell>
          <cell r="C2062">
            <v>19.7</v>
          </cell>
          <cell r="D2062">
            <v>0</v>
          </cell>
          <cell r="E2062">
            <v>19.7</v>
          </cell>
          <cell r="F2062">
            <v>19.7</v>
          </cell>
          <cell r="G2062">
            <v>19.7</v>
          </cell>
        </row>
        <row r="2063">
          <cell r="A2063">
            <v>37060</v>
          </cell>
          <cell r="B2063">
            <v>0</v>
          </cell>
          <cell r="C2063">
            <v>19.7</v>
          </cell>
          <cell r="D2063">
            <v>0</v>
          </cell>
          <cell r="E2063">
            <v>19.7</v>
          </cell>
          <cell r="F2063">
            <v>19.7</v>
          </cell>
          <cell r="G2063">
            <v>19.7</v>
          </cell>
        </row>
        <row r="2064">
          <cell r="A2064">
            <v>37061</v>
          </cell>
          <cell r="B2064">
            <v>0</v>
          </cell>
          <cell r="C2064">
            <v>16.5</v>
          </cell>
          <cell r="D2064">
            <v>0</v>
          </cell>
          <cell r="E2064">
            <v>16.5</v>
          </cell>
          <cell r="F2064">
            <v>16.5</v>
          </cell>
          <cell r="G2064">
            <v>16.5</v>
          </cell>
        </row>
        <row r="2065">
          <cell r="A2065">
            <v>37062</v>
          </cell>
          <cell r="B2065">
            <v>11.5</v>
          </cell>
          <cell r="C2065">
            <v>28</v>
          </cell>
          <cell r="D2065">
            <v>11.5</v>
          </cell>
          <cell r="E2065">
            <v>16.5</v>
          </cell>
          <cell r="F2065">
            <v>16.5</v>
          </cell>
          <cell r="G2065">
            <v>28</v>
          </cell>
        </row>
        <row r="2066">
          <cell r="A2066">
            <v>37063</v>
          </cell>
          <cell r="B2066">
            <v>0</v>
          </cell>
          <cell r="C2066">
            <v>20</v>
          </cell>
          <cell r="D2066">
            <v>0</v>
          </cell>
          <cell r="E2066">
            <v>20</v>
          </cell>
          <cell r="F2066">
            <v>20</v>
          </cell>
          <cell r="G2066">
            <v>20</v>
          </cell>
        </row>
        <row r="2067">
          <cell r="A2067">
            <v>37064</v>
          </cell>
          <cell r="B2067">
            <v>0</v>
          </cell>
          <cell r="C2067">
            <v>19</v>
          </cell>
          <cell r="D2067">
            <v>0</v>
          </cell>
          <cell r="E2067">
            <v>19</v>
          </cell>
          <cell r="F2067">
            <v>19</v>
          </cell>
          <cell r="G2067">
            <v>19</v>
          </cell>
        </row>
        <row r="2068">
          <cell r="A2068">
            <v>37065</v>
          </cell>
          <cell r="B2068">
            <v>0</v>
          </cell>
          <cell r="C2068">
            <v>11.5</v>
          </cell>
          <cell r="D2068">
            <v>0</v>
          </cell>
          <cell r="E2068">
            <v>11.5</v>
          </cell>
          <cell r="F2068">
            <v>11.5</v>
          </cell>
          <cell r="G2068">
            <v>11.5</v>
          </cell>
        </row>
        <row r="2069">
          <cell r="A2069">
            <v>37066</v>
          </cell>
          <cell r="B2069">
            <v>11.5</v>
          </cell>
          <cell r="C2069">
            <v>23</v>
          </cell>
          <cell r="D2069">
            <v>11.5</v>
          </cell>
          <cell r="E2069">
            <v>11.5</v>
          </cell>
          <cell r="F2069">
            <v>11.5</v>
          </cell>
          <cell r="G2069">
            <v>23</v>
          </cell>
        </row>
        <row r="2070">
          <cell r="A2070">
            <v>37067</v>
          </cell>
          <cell r="B2070">
            <v>0</v>
          </cell>
          <cell r="C2070">
            <v>23</v>
          </cell>
          <cell r="D2070">
            <v>0</v>
          </cell>
          <cell r="E2070">
            <v>23</v>
          </cell>
          <cell r="F2070">
            <v>23</v>
          </cell>
          <cell r="G2070">
            <v>23</v>
          </cell>
        </row>
        <row r="2071">
          <cell r="A2071">
            <v>37068</v>
          </cell>
          <cell r="B2071">
            <v>0</v>
          </cell>
          <cell r="C2071">
            <v>23</v>
          </cell>
          <cell r="D2071">
            <v>0</v>
          </cell>
          <cell r="E2071">
            <v>23</v>
          </cell>
          <cell r="F2071">
            <v>23</v>
          </cell>
          <cell r="G2071">
            <v>23</v>
          </cell>
        </row>
        <row r="2072">
          <cell r="A2072">
            <v>37069</v>
          </cell>
          <cell r="B2072">
            <v>13</v>
          </cell>
          <cell r="C2072">
            <v>36</v>
          </cell>
          <cell r="D2072">
            <v>13</v>
          </cell>
          <cell r="E2072">
            <v>23</v>
          </cell>
          <cell r="F2072">
            <v>23</v>
          </cell>
          <cell r="G2072">
            <v>36</v>
          </cell>
        </row>
        <row r="2073">
          <cell r="A2073">
            <v>37070</v>
          </cell>
          <cell r="B2073">
            <v>4</v>
          </cell>
          <cell r="C2073">
            <v>40</v>
          </cell>
          <cell r="D2073">
            <v>4</v>
          </cell>
          <cell r="E2073">
            <v>36</v>
          </cell>
          <cell r="F2073">
            <v>36</v>
          </cell>
          <cell r="G2073">
            <v>40</v>
          </cell>
        </row>
        <row r="2074">
          <cell r="A2074">
            <v>37071</v>
          </cell>
          <cell r="B2074">
            <v>3</v>
          </cell>
          <cell r="C2074">
            <v>43</v>
          </cell>
          <cell r="D2074">
            <v>3</v>
          </cell>
          <cell r="E2074">
            <v>40</v>
          </cell>
          <cell r="F2074">
            <v>40</v>
          </cell>
          <cell r="G2074">
            <v>43</v>
          </cell>
        </row>
        <row r="2075">
          <cell r="A2075">
            <v>37072</v>
          </cell>
          <cell r="B2075">
            <v>0</v>
          </cell>
          <cell r="C2075">
            <v>31.5</v>
          </cell>
          <cell r="D2075">
            <v>0</v>
          </cell>
          <cell r="E2075">
            <v>31.5</v>
          </cell>
          <cell r="F2075">
            <v>31.5</v>
          </cell>
          <cell r="G2075">
            <v>31.5</v>
          </cell>
        </row>
        <row r="2076">
          <cell r="A2076">
            <v>37073</v>
          </cell>
          <cell r="B2076">
            <v>0</v>
          </cell>
          <cell r="C2076">
            <v>31.5</v>
          </cell>
          <cell r="D2076">
            <v>0</v>
          </cell>
          <cell r="E2076">
            <v>31.5</v>
          </cell>
          <cell r="F2076">
            <v>31.5</v>
          </cell>
          <cell r="G2076">
            <v>31.5</v>
          </cell>
        </row>
        <row r="2077">
          <cell r="A2077">
            <v>37074</v>
          </cell>
          <cell r="B2077">
            <v>0</v>
          </cell>
          <cell r="C2077">
            <v>31.5</v>
          </cell>
          <cell r="D2077">
            <v>0</v>
          </cell>
          <cell r="E2077">
            <v>31.5</v>
          </cell>
          <cell r="F2077">
            <v>31.5</v>
          </cell>
          <cell r="G2077">
            <v>31.5</v>
          </cell>
        </row>
        <row r="2078">
          <cell r="A2078">
            <v>37075</v>
          </cell>
          <cell r="B2078">
            <v>0</v>
          </cell>
          <cell r="C2078">
            <v>31.5</v>
          </cell>
          <cell r="D2078">
            <v>0</v>
          </cell>
          <cell r="E2078">
            <v>31.5</v>
          </cell>
          <cell r="F2078">
            <v>31.5</v>
          </cell>
          <cell r="G2078">
            <v>31.5</v>
          </cell>
        </row>
        <row r="2079">
          <cell r="A2079">
            <v>37076</v>
          </cell>
          <cell r="B2079">
            <v>0</v>
          </cell>
          <cell r="C2079">
            <v>20</v>
          </cell>
          <cell r="D2079">
            <v>0</v>
          </cell>
          <cell r="E2079">
            <v>20</v>
          </cell>
          <cell r="F2079">
            <v>20</v>
          </cell>
          <cell r="G2079">
            <v>20</v>
          </cell>
        </row>
        <row r="2080">
          <cell r="A2080">
            <v>37077</v>
          </cell>
          <cell r="B2080">
            <v>0</v>
          </cell>
          <cell r="C2080">
            <v>20</v>
          </cell>
          <cell r="D2080">
            <v>0</v>
          </cell>
          <cell r="E2080">
            <v>20</v>
          </cell>
          <cell r="F2080">
            <v>20</v>
          </cell>
          <cell r="G2080">
            <v>20</v>
          </cell>
        </row>
        <row r="2081">
          <cell r="A2081">
            <v>37078</v>
          </cell>
          <cell r="B2081">
            <v>0</v>
          </cell>
          <cell r="C2081">
            <v>20</v>
          </cell>
          <cell r="D2081">
            <v>0</v>
          </cell>
          <cell r="E2081">
            <v>20</v>
          </cell>
          <cell r="F2081">
            <v>20</v>
          </cell>
          <cell r="G2081">
            <v>20</v>
          </cell>
        </row>
        <row r="2082">
          <cell r="A2082">
            <v>37079</v>
          </cell>
          <cell r="B2082">
            <v>0</v>
          </cell>
          <cell r="C2082">
            <v>7</v>
          </cell>
          <cell r="D2082">
            <v>0</v>
          </cell>
          <cell r="E2082">
            <v>7</v>
          </cell>
          <cell r="F2082">
            <v>7</v>
          </cell>
          <cell r="G2082">
            <v>7</v>
          </cell>
        </row>
        <row r="2083">
          <cell r="A2083">
            <v>37080</v>
          </cell>
          <cell r="B2083">
            <v>0</v>
          </cell>
          <cell r="C2083">
            <v>3</v>
          </cell>
          <cell r="D2083">
            <v>0</v>
          </cell>
          <cell r="E2083">
            <v>3</v>
          </cell>
          <cell r="F2083">
            <v>3</v>
          </cell>
          <cell r="G2083">
            <v>3</v>
          </cell>
        </row>
        <row r="2084">
          <cell r="A2084">
            <v>37081</v>
          </cell>
          <cell r="B2084">
            <v>0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</row>
        <row r="2085">
          <cell r="A2085">
            <v>37082</v>
          </cell>
          <cell r="B2085">
            <v>0</v>
          </cell>
          <cell r="C2085">
            <v>0</v>
          </cell>
          <cell r="D2085">
            <v>0</v>
          </cell>
          <cell r="E2085">
            <v>0</v>
          </cell>
          <cell r="F2085">
            <v>0</v>
          </cell>
          <cell r="G2085">
            <v>0</v>
          </cell>
        </row>
        <row r="2086">
          <cell r="A2086">
            <v>37083</v>
          </cell>
          <cell r="B2086">
            <v>0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</row>
        <row r="2087">
          <cell r="A2087">
            <v>37084</v>
          </cell>
          <cell r="B2087">
            <v>7.5</v>
          </cell>
          <cell r="C2087">
            <v>7.5</v>
          </cell>
          <cell r="D2087">
            <v>7.5</v>
          </cell>
          <cell r="E2087">
            <v>0</v>
          </cell>
          <cell r="F2087">
            <v>0</v>
          </cell>
          <cell r="G2087">
            <v>7.5</v>
          </cell>
        </row>
        <row r="2088">
          <cell r="A2088">
            <v>37085</v>
          </cell>
          <cell r="B2088">
            <v>0</v>
          </cell>
          <cell r="C2088">
            <v>7.5</v>
          </cell>
          <cell r="D2088">
            <v>0</v>
          </cell>
          <cell r="E2088">
            <v>7.5</v>
          </cell>
          <cell r="F2088">
            <v>7.5</v>
          </cell>
          <cell r="G2088">
            <v>7.5</v>
          </cell>
        </row>
        <row r="2089">
          <cell r="A2089">
            <v>37086</v>
          </cell>
          <cell r="B2089">
            <v>3.5</v>
          </cell>
          <cell r="C2089">
            <v>11</v>
          </cell>
          <cell r="D2089">
            <v>3.5</v>
          </cell>
          <cell r="E2089">
            <v>7.5</v>
          </cell>
          <cell r="F2089">
            <v>7.5</v>
          </cell>
          <cell r="G2089">
            <v>11</v>
          </cell>
        </row>
        <row r="2090">
          <cell r="A2090">
            <v>37087</v>
          </cell>
          <cell r="B2090">
            <v>0</v>
          </cell>
          <cell r="C2090">
            <v>11</v>
          </cell>
          <cell r="D2090">
            <v>0</v>
          </cell>
          <cell r="E2090">
            <v>11</v>
          </cell>
          <cell r="F2090">
            <v>11</v>
          </cell>
          <cell r="G2090">
            <v>11</v>
          </cell>
        </row>
        <row r="2091">
          <cell r="A2091">
            <v>37088</v>
          </cell>
          <cell r="B2091">
            <v>0</v>
          </cell>
          <cell r="C2091">
            <v>11</v>
          </cell>
          <cell r="D2091">
            <v>0</v>
          </cell>
          <cell r="E2091">
            <v>11</v>
          </cell>
          <cell r="F2091">
            <v>11</v>
          </cell>
          <cell r="G2091">
            <v>11</v>
          </cell>
        </row>
        <row r="2092">
          <cell r="A2092">
            <v>37089</v>
          </cell>
          <cell r="B2092">
            <v>0</v>
          </cell>
          <cell r="C2092">
            <v>11</v>
          </cell>
          <cell r="D2092">
            <v>0</v>
          </cell>
          <cell r="E2092">
            <v>11</v>
          </cell>
          <cell r="F2092">
            <v>11</v>
          </cell>
          <cell r="G2092">
            <v>11</v>
          </cell>
        </row>
        <row r="2093">
          <cell r="A2093">
            <v>37090</v>
          </cell>
          <cell r="B2093">
            <v>0</v>
          </cell>
          <cell r="C2093">
            <v>11</v>
          </cell>
          <cell r="D2093">
            <v>0</v>
          </cell>
          <cell r="E2093">
            <v>11</v>
          </cell>
          <cell r="F2093">
            <v>11</v>
          </cell>
          <cell r="G2093">
            <v>11</v>
          </cell>
        </row>
        <row r="2094">
          <cell r="A2094">
            <v>37091</v>
          </cell>
          <cell r="B2094">
            <v>0</v>
          </cell>
          <cell r="C2094">
            <v>11</v>
          </cell>
          <cell r="D2094">
            <v>0</v>
          </cell>
          <cell r="E2094">
            <v>11</v>
          </cell>
          <cell r="F2094">
            <v>11</v>
          </cell>
          <cell r="G2094">
            <v>11</v>
          </cell>
        </row>
        <row r="2095">
          <cell r="A2095">
            <v>37092</v>
          </cell>
          <cell r="B2095">
            <v>26</v>
          </cell>
          <cell r="C2095">
            <v>37</v>
          </cell>
          <cell r="D2095">
            <v>26</v>
          </cell>
          <cell r="E2095">
            <v>11</v>
          </cell>
          <cell r="F2095">
            <v>11</v>
          </cell>
          <cell r="G2095">
            <v>37</v>
          </cell>
        </row>
        <row r="2096">
          <cell r="A2096">
            <v>37093</v>
          </cell>
          <cell r="B2096">
            <v>4</v>
          </cell>
          <cell r="C2096">
            <v>41</v>
          </cell>
          <cell r="D2096">
            <v>4</v>
          </cell>
          <cell r="E2096">
            <v>37</v>
          </cell>
          <cell r="F2096">
            <v>37</v>
          </cell>
          <cell r="G2096">
            <v>41</v>
          </cell>
        </row>
        <row r="2097">
          <cell r="A2097">
            <v>37094</v>
          </cell>
          <cell r="B2097">
            <v>1.5</v>
          </cell>
          <cell r="C2097">
            <v>35</v>
          </cell>
          <cell r="D2097">
            <v>1.5</v>
          </cell>
          <cell r="E2097">
            <v>33.5</v>
          </cell>
          <cell r="F2097">
            <v>33.5</v>
          </cell>
          <cell r="G2097">
            <v>35</v>
          </cell>
        </row>
        <row r="2098">
          <cell r="A2098">
            <v>37095</v>
          </cell>
          <cell r="B2098">
            <v>0</v>
          </cell>
          <cell r="C2098">
            <v>35</v>
          </cell>
          <cell r="D2098">
            <v>0</v>
          </cell>
          <cell r="E2098">
            <v>35</v>
          </cell>
          <cell r="F2098">
            <v>35</v>
          </cell>
          <cell r="G2098">
            <v>35</v>
          </cell>
        </row>
        <row r="2099">
          <cell r="A2099">
            <v>37096</v>
          </cell>
          <cell r="B2099">
            <v>0</v>
          </cell>
          <cell r="C2099">
            <v>31.5</v>
          </cell>
          <cell r="D2099">
            <v>0</v>
          </cell>
          <cell r="E2099">
            <v>31.5</v>
          </cell>
          <cell r="F2099">
            <v>31.5</v>
          </cell>
          <cell r="G2099">
            <v>31.5</v>
          </cell>
        </row>
        <row r="2100">
          <cell r="A2100">
            <v>37097</v>
          </cell>
          <cell r="B2100">
            <v>0</v>
          </cell>
          <cell r="C2100">
            <v>31.5</v>
          </cell>
          <cell r="D2100">
            <v>0</v>
          </cell>
          <cell r="E2100">
            <v>31.5</v>
          </cell>
          <cell r="F2100">
            <v>31.5</v>
          </cell>
          <cell r="G2100">
            <v>31.5</v>
          </cell>
        </row>
        <row r="2101">
          <cell r="A2101">
            <v>37098</v>
          </cell>
          <cell r="B2101">
            <v>5.8</v>
          </cell>
          <cell r="C2101">
            <v>37.299999999999997</v>
          </cell>
          <cell r="D2101">
            <v>5.8</v>
          </cell>
          <cell r="E2101">
            <v>31.5</v>
          </cell>
          <cell r="F2101">
            <v>31.5</v>
          </cell>
          <cell r="G2101">
            <v>37.299999999999997</v>
          </cell>
        </row>
        <row r="2102">
          <cell r="A2102">
            <v>37099</v>
          </cell>
          <cell r="B2102">
            <v>0</v>
          </cell>
          <cell r="C2102">
            <v>37.299999999999997</v>
          </cell>
          <cell r="D2102">
            <v>0</v>
          </cell>
          <cell r="E2102">
            <v>37.299999999999997</v>
          </cell>
          <cell r="F2102">
            <v>37.299999999999997</v>
          </cell>
          <cell r="G2102">
            <v>37.299999999999997</v>
          </cell>
        </row>
        <row r="2103">
          <cell r="A2103">
            <v>37100</v>
          </cell>
          <cell r="B2103">
            <v>0</v>
          </cell>
          <cell r="C2103">
            <v>37.299999999999997</v>
          </cell>
          <cell r="D2103">
            <v>0</v>
          </cell>
          <cell r="E2103">
            <v>37.299999999999997</v>
          </cell>
          <cell r="F2103">
            <v>37.299999999999997</v>
          </cell>
          <cell r="G2103">
            <v>37.299999999999997</v>
          </cell>
        </row>
        <row r="2104">
          <cell r="A2104">
            <v>37101</v>
          </cell>
          <cell r="B2104">
            <v>0</v>
          </cell>
          <cell r="C2104">
            <v>37.299999999999997</v>
          </cell>
          <cell r="D2104">
            <v>0</v>
          </cell>
          <cell r="E2104">
            <v>37.299999999999997</v>
          </cell>
          <cell r="F2104">
            <v>37.299999999999997</v>
          </cell>
          <cell r="G2104">
            <v>37.299999999999997</v>
          </cell>
        </row>
        <row r="2105">
          <cell r="A2105">
            <v>37102</v>
          </cell>
          <cell r="B2105">
            <v>0</v>
          </cell>
          <cell r="C2105">
            <v>11.3</v>
          </cell>
          <cell r="D2105">
            <v>0</v>
          </cell>
          <cell r="E2105">
            <v>11.3</v>
          </cell>
          <cell r="F2105">
            <v>11.3</v>
          </cell>
          <cell r="G2105">
            <v>11.3</v>
          </cell>
        </row>
        <row r="2106">
          <cell r="A2106">
            <v>37103</v>
          </cell>
          <cell r="B2106">
            <v>0</v>
          </cell>
          <cell r="C2106">
            <v>7.3</v>
          </cell>
          <cell r="D2106">
            <v>0</v>
          </cell>
          <cell r="E2106">
            <v>7.3</v>
          </cell>
          <cell r="F2106">
            <v>7.3</v>
          </cell>
          <cell r="G2106">
            <v>7.3</v>
          </cell>
        </row>
        <row r="2107">
          <cell r="A2107">
            <v>37104</v>
          </cell>
          <cell r="B2107">
            <v>0</v>
          </cell>
          <cell r="C2107">
            <v>5.8</v>
          </cell>
          <cell r="D2107">
            <v>0</v>
          </cell>
          <cell r="E2107">
            <v>5.8</v>
          </cell>
          <cell r="F2107">
            <v>5.8</v>
          </cell>
          <cell r="G2107">
            <v>5.8</v>
          </cell>
        </row>
        <row r="2108">
          <cell r="A2108">
            <v>37105</v>
          </cell>
          <cell r="B2108">
            <v>0</v>
          </cell>
          <cell r="C2108">
            <v>5.8</v>
          </cell>
          <cell r="D2108">
            <v>0</v>
          </cell>
          <cell r="E2108">
            <v>5.8</v>
          </cell>
          <cell r="F2108">
            <v>5.8</v>
          </cell>
          <cell r="G2108">
            <v>5.8</v>
          </cell>
        </row>
        <row r="2109">
          <cell r="A2109">
            <v>37106</v>
          </cell>
          <cell r="B2109">
            <v>0</v>
          </cell>
          <cell r="C2109">
            <v>5.8</v>
          </cell>
          <cell r="D2109">
            <v>0</v>
          </cell>
          <cell r="E2109">
            <v>5.8</v>
          </cell>
          <cell r="F2109">
            <v>5.8</v>
          </cell>
          <cell r="G2109">
            <v>5.8</v>
          </cell>
        </row>
        <row r="2110">
          <cell r="A2110">
            <v>37107</v>
          </cell>
          <cell r="B2110">
            <v>0</v>
          </cell>
          <cell r="C2110">
            <v>5.8</v>
          </cell>
          <cell r="D2110">
            <v>0</v>
          </cell>
          <cell r="E2110">
            <v>5.8</v>
          </cell>
          <cell r="F2110">
            <v>5.8</v>
          </cell>
          <cell r="G2110">
            <v>5.8</v>
          </cell>
        </row>
        <row r="2111">
          <cell r="A2111">
            <v>37108</v>
          </cell>
          <cell r="B2111">
            <v>0</v>
          </cell>
          <cell r="C2111">
            <v>0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</row>
        <row r="2112">
          <cell r="A2112">
            <v>37109</v>
          </cell>
          <cell r="B2112">
            <v>12.2</v>
          </cell>
          <cell r="C2112">
            <v>12.2</v>
          </cell>
          <cell r="D2112">
            <v>12.2</v>
          </cell>
          <cell r="E2112">
            <v>0</v>
          </cell>
          <cell r="F2112">
            <v>0</v>
          </cell>
          <cell r="G2112">
            <v>12.2</v>
          </cell>
        </row>
        <row r="2113">
          <cell r="A2113">
            <v>37110</v>
          </cell>
          <cell r="B2113">
            <v>0</v>
          </cell>
          <cell r="C2113">
            <v>12.2</v>
          </cell>
          <cell r="D2113">
            <v>0</v>
          </cell>
          <cell r="E2113">
            <v>12.2</v>
          </cell>
          <cell r="F2113">
            <v>12.2</v>
          </cell>
          <cell r="G2113">
            <v>12.2</v>
          </cell>
        </row>
        <row r="2114">
          <cell r="A2114">
            <v>37111</v>
          </cell>
          <cell r="B2114">
            <v>0</v>
          </cell>
          <cell r="C2114">
            <v>12.2</v>
          </cell>
          <cell r="D2114">
            <v>0</v>
          </cell>
          <cell r="E2114">
            <v>12.2</v>
          </cell>
          <cell r="F2114">
            <v>12.2</v>
          </cell>
          <cell r="G2114">
            <v>12.2</v>
          </cell>
        </row>
        <row r="2115">
          <cell r="A2115">
            <v>37112</v>
          </cell>
          <cell r="B2115">
            <v>0</v>
          </cell>
          <cell r="C2115">
            <v>12.2</v>
          </cell>
          <cell r="D2115">
            <v>0</v>
          </cell>
          <cell r="E2115">
            <v>12.2</v>
          </cell>
          <cell r="F2115">
            <v>12.2</v>
          </cell>
          <cell r="G2115">
            <v>12.2</v>
          </cell>
        </row>
        <row r="2116">
          <cell r="A2116">
            <v>37113</v>
          </cell>
          <cell r="B2116">
            <v>1.5</v>
          </cell>
          <cell r="C2116">
            <v>13.7</v>
          </cell>
          <cell r="D2116">
            <v>1.5</v>
          </cell>
          <cell r="E2116">
            <v>12.2</v>
          </cell>
          <cell r="F2116">
            <v>12.2</v>
          </cell>
          <cell r="G2116">
            <v>13.7</v>
          </cell>
        </row>
        <row r="2117">
          <cell r="A2117">
            <v>37114</v>
          </cell>
          <cell r="B2117">
            <v>0</v>
          </cell>
          <cell r="C2117">
            <v>13.7</v>
          </cell>
          <cell r="D2117">
            <v>0</v>
          </cell>
          <cell r="E2117">
            <v>13.7</v>
          </cell>
          <cell r="F2117">
            <v>13.7</v>
          </cell>
          <cell r="G2117">
            <v>13.7</v>
          </cell>
        </row>
        <row r="2118">
          <cell r="A2118">
            <v>37115</v>
          </cell>
          <cell r="B2118">
            <v>0</v>
          </cell>
          <cell r="C2118">
            <v>13.7</v>
          </cell>
          <cell r="D2118">
            <v>0</v>
          </cell>
          <cell r="E2118">
            <v>13.7</v>
          </cell>
          <cell r="F2118">
            <v>13.7</v>
          </cell>
          <cell r="G2118">
            <v>13.7</v>
          </cell>
        </row>
        <row r="2119">
          <cell r="A2119">
            <v>37116</v>
          </cell>
          <cell r="B2119">
            <v>16</v>
          </cell>
          <cell r="C2119">
            <v>29.7</v>
          </cell>
          <cell r="D2119">
            <v>16</v>
          </cell>
          <cell r="E2119">
            <v>13.7</v>
          </cell>
          <cell r="F2119">
            <v>13.7</v>
          </cell>
          <cell r="G2119">
            <v>29.7</v>
          </cell>
        </row>
        <row r="2120">
          <cell r="A2120">
            <v>37117</v>
          </cell>
          <cell r="B2120">
            <v>13.5</v>
          </cell>
          <cell r="C2120">
            <v>43.2</v>
          </cell>
          <cell r="D2120">
            <v>13.5</v>
          </cell>
          <cell r="E2120">
            <v>29.7</v>
          </cell>
          <cell r="F2120">
            <v>29.7</v>
          </cell>
          <cell r="G2120">
            <v>43.2</v>
          </cell>
        </row>
        <row r="2121">
          <cell r="A2121">
            <v>37118</v>
          </cell>
          <cell r="B2121">
            <v>0</v>
          </cell>
          <cell r="C2121">
            <v>43.2</v>
          </cell>
          <cell r="D2121">
            <v>0</v>
          </cell>
          <cell r="E2121">
            <v>43.2</v>
          </cell>
          <cell r="F2121">
            <v>43.2</v>
          </cell>
          <cell r="G2121">
            <v>43.2</v>
          </cell>
        </row>
        <row r="2122">
          <cell r="A2122">
            <v>37119</v>
          </cell>
          <cell r="B2122">
            <v>0</v>
          </cell>
          <cell r="C2122">
            <v>31</v>
          </cell>
          <cell r="D2122">
            <v>0</v>
          </cell>
          <cell r="E2122">
            <v>31</v>
          </cell>
          <cell r="F2122">
            <v>31</v>
          </cell>
          <cell r="G2122">
            <v>31</v>
          </cell>
        </row>
        <row r="2123">
          <cell r="A2123">
            <v>37120</v>
          </cell>
          <cell r="B2123">
            <v>0</v>
          </cell>
          <cell r="C2123">
            <v>31</v>
          </cell>
          <cell r="D2123">
            <v>0</v>
          </cell>
          <cell r="E2123">
            <v>31</v>
          </cell>
          <cell r="F2123">
            <v>31</v>
          </cell>
          <cell r="G2123">
            <v>31</v>
          </cell>
        </row>
        <row r="2124">
          <cell r="A2124">
            <v>37121</v>
          </cell>
          <cell r="B2124">
            <v>0</v>
          </cell>
          <cell r="C2124">
            <v>31</v>
          </cell>
          <cell r="D2124">
            <v>0</v>
          </cell>
          <cell r="E2124">
            <v>31</v>
          </cell>
          <cell r="F2124">
            <v>31</v>
          </cell>
          <cell r="G2124">
            <v>31</v>
          </cell>
        </row>
        <row r="2125">
          <cell r="A2125">
            <v>37122</v>
          </cell>
          <cell r="B2125">
            <v>0</v>
          </cell>
          <cell r="C2125">
            <v>31</v>
          </cell>
          <cell r="D2125">
            <v>0</v>
          </cell>
          <cell r="E2125">
            <v>31</v>
          </cell>
          <cell r="F2125">
            <v>31</v>
          </cell>
          <cell r="G2125">
            <v>31</v>
          </cell>
        </row>
        <row r="2126">
          <cell r="A2126">
            <v>37123</v>
          </cell>
          <cell r="B2126">
            <v>0</v>
          </cell>
          <cell r="C2126">
            <v>29.5</v>
          </cell>
          <cell r="D2126">
            <v>0</v>
          </cell>
          <cell r="E2126">
            <v>29.5</v>
          </cell>
          <cell r="F2126">
            <v>29.5</v>
          </cell>
          <cell r="G2126">
            <v>29.5</v>
          </cell>
        </row>
        <row r="2127">
          <cell r="A2127">
            <v>37124</v>
          </cell>
          <cell r="B2127">
            <v>0</v>
          </cell>
          <cell r="C2127">
            <v>29.5</v>
          </cell>
          <cell r="D2127">
            <v>0</v>
          </cell>
          <cell r="E2127">
            <v>29.5</v>
          </cell>
          <cell r="F2127">
            <v>29.5</v>
          </cell>
          <cell r="G2127">
            <v>29.5</v>
          </cell>
        </row>
        <row r="2128">
          <cell r="A2128">
            <v>37125</v>
          </cell>
          <cell r="B2128">
            <v>0</v>
          </cell>
          <cell r="C2128">
            <v>29.5</v>
          </cell>
          <cell r="D2128">
            <v>0</v>
          </cell>
          <cell r="E2128">
            <v>29.5</v>
          </cell>
          <cell r="F2128">
            <v>29.5</v>
          </cell>
          <cell r="G2128">
            <v>29.5</v>
          </cell>
        </row>
        <row r="2129">
          <cell r="A2129">
            <v>37126</v>
          </cell>
          <cell r="B2129">
            <v>0</v>
          </cell>
          <cell r="C2129">
            <v>13.5</v>
          </cell>
          <cell r="D2129">
            <v>0</v>
          </cell>
          <cell r="E2129">
            <v>13.5</v>
          </cell>
          <cell r="F2129">
            <v>13.5</v>
          </cell>
          <cell r="G2129">
            <v>13.5</v>
          </cell>
        </row>
        <row r="2130">
          <cell r="A2130">
            <v>37127</v>
          </cell>
          <cell r="B2130">
            <v>0</v>
          </cell>
          <cell r="C2130">
            <v>0</v>
          </cell>
          <cell r="D2130">
            <v>0</v>
          </cell>
          <cell r="E2130">
            <v>0</v>
          </cell>
          <cell r="F2130">
            <v>0</v>
          </cell>
          <cell r="G2130">
            <v>0</v>
          </cell>
        </row>
        <row r="2131">
          <cell r="A2131">
            <v>37128</v>
          </cell>
          <cell r="B2131">
            <v>0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</row>
        <row r="2132">
          <cell r="A2132">
            <v>37129</v>
          </cell>
          <cell r="B2132">
            <v>0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</row>
        <row r="2133">
          <cell r="A2133">
            <v>37130</v>
          </cell>
          <cell r="B2133">
            <v>0</v>
          </cell>
          <cell r="C2133">
            <v>0</v>
          </cell>
          <cell r="D2133">
            <v>0</v>
          </cell>
          <cell r="E2133">
            <v>0</v>
          </cell>
          <cell r="F2133">
            <v>0</v>
          </cell>
          <cell r="G2133">
            <v>0</v>
          </cell>
        </row>
        <row r="2134">
          <cell r="A2134">
            <v>37131</v>
          </cell>
          <cell r="B2134">
            <v>11.5</v>
          </cell>
          <cell r="C2134">
            <v>11.5</v>
          </cell>
          <cell r="D2134">
            <v>11.5</v>
          </cell>
          <cell r="E2134">
            <v>0</v>
          </cell>
          <cell r="F2134">
            <v>0</v>
          </cell>
          <cell r="G2134">
            <v>11.5</v>
          </cell>
        </row>
        <row r="2135">
          <cell r="A2135">
            <v>37132</v>
          </cell>
          <cell r="B2135">
            <v>0</v>
          </cell>
          <cell r="C2135">
            <v>11.5</v>
          </cell>
          <cell r="D2135">
            <v>0</v>
          </cell>
          <cell r="E2135">
            <v>11.5</v>
          </cell>
          <cell r="F2135">
            <v>11.5</v>
          </cell>
          <cell r="G2135">
            <v>11.5</v>
          </cell>
        </row>
        <row r="2136">
          <cell r="A2136">
            <v>37133</v>
          </cell>
          <cell r="B2136">
            <v>0</v>
          </cell>
          <cell r="C2136">
            <v>11.5</v>
          </cell>
          <cell r="D2136">
            <v>0</v>
          </cell>
          <cell r="E2136">
            <v>11.5</v>
          </cell>
          <cell r="F2136">
            <v>11.5</v>
          </cell>
          <cell r="G2136">
            <v>11.5</v>
          </cell>
        </row>
        <row r="2137">
          <cell r="A2137">
            <v>37134</v>
          </cell>
          <cell r="B2137">
            <v>0</v>
          </cell>
          <cell r="C2137">
            <v>11.5</v>
          </cell>
          <cell r="D2137">
            <v>0</v>
          </cell>
          <cell r="E2137">
            <v>11.5</v>
          </cell>
          <cell r="F2137">
            <v>11.5</v>
          </cell>
          <cell r="G2137">
            <v>11.5</v>
          </cell>
        </row>
        <row r="2138">
          <cell r="A2138">
            <v>37135</v>
          </cell>
          <cell r="B2138">
            <v>0</v>
          </cell>
          <cell r="C2138">
            <v>11.5</v>
          </cell>
          <cell r="D2138">
            <v>0</v>
          </cell>
          <cell r="E2138">
            <v>11.5</v>
          </cell>
          <cell r="F2138">
            <v>11.5</v>
          </cell>
          <cell r="G2138">
            <v>11.5</v>
          </cell>
        </row>
        <row r="2139">
          <cell r="A2139">
            <v>37136</v>
          </cell>
          <cell r="B2139">
            <v>0</v>
          </cell>
          <cell r="C2139">
            <v>11.5</v>
          </cell>
          <cell r="D2139">
            <v>0</v>
          </cell>
          <cell r="E2139">
            <v>11.5</v>
          </cell>
          <cell r="F2139">
            <v>11.5</v>
          </cell>
          <cell r="G2139">
            <v>11.5</v>
          </cell>
        </row>
        <row r="2140">
          <cell r="A2140">
            <v>37137</v>
          </cell>
          <cell r="B2140">
            <v>7</v>
          </cell>
          <cell r="C2140">
            <v>18.5</v>
          </cell>
          <cell r="D2140">
            <v>7</v>
          </cell>
          <cell r="E2140">
            <v>11.5</v>
          </cell>
          <cell r="F2140">
            <v>11.5</v>
          </cell>
          <cell r="G2140">
            <v>18.5</v>
          </cell>
        </row>
        <row r="2141">
          <cell r="A2141">
            <v>37138</v>
          </cell>
          <cell r="B2141">
            <v>0</v>
          </cell>
          <cell r="C2141">
            <v>18.5</v>
          </cell>
          <cell r="D2141">
            <v>0</v>
          </cell>
          <cell r="E2141">
            <v>18.5</v>
          </cell>
          <cell r="F2141">
            <v>18.5</v>
          </cell>
          <cell r="G2141">
            <v>18.5</v>
          </cell>
        </row>
        <row r="2142">
          <cell r="A2142">
            <v>37139</v>
          </cell>
          <cell r="B2142">
            <v>0</v>
          </cell>
          <cell r="C2142">
            <v>18.5</v>
          </cell>
          <cell r="D2142">
            <v>0</v>
          </cell>
          <cell r="E2142">
            <v>18.5</v>
          </cell>
          <cell r="F2142">
            <v>18.5</v>
          </cell>
          <cell r="G2142">
            <v>18.5</v>
          </cell>
        </row>
        <row r="2143">
          <cell r="A2143">
            <v>37140</v>
          </cell>
          <cell r="B2143">
            <v>0</v>
          </cell>
          <cell r="C2143">
            <v>18.5</v>
          </cell>
          <cell r="D2143">
            <v>0</v>
          </cell>
          <cell r="E2143">
            <v>18.5</v>
          </cell>
          <cell r="F2143">
            <v>18.5</v>
          </cell>
          <cell r="G2143">
            <v>18.5</v>
          </cell>
        </row>
        <row r="2144">
          <cell r="A2144">
            <v>37141</v>
          </cell>
          <cell r="B2144">
            <v>0</v>
          </cell>
          <cell r="C2144">
            <v>7</v>
          </cell>
          <cell r="D2144">
            <v>0</v>
          </cell>
          <cell r="E2144">
            <v>7</v>
          </cell>
          <cell r="F2144">
            <v>7</v>
          </cell>
          <cell r="G2144">
            <v>7</v>
          </cell>
        </row>
        <row r="2145">
          <cell r="A2145">
            <v>37142</v>
          </cell>
          <cell r="B2145">
            <v>1.5</v>
          </cell>
          <cell r="C2145">
            <v>8.5</v>
          </cell>
          <cell r="D2145">
            <v>1.5</v>
          </cell>
          <cell r="E2145">
            <v>7</v>
          </cell>
          <cell r="F2145">
            <v>7</v>
          </cell>
          <cell r="G2145">
            <v>8.5</v>
          </cell>
        </row>
        <row r="2146">
          <cell r="A2146">
            <v>37143</v>
          </cell>
          <cell r="B2146">
            <v>0</v>
          </cell>
          <cell r="C2146">
            <v>8.5</v>
          </cell>
          <cell r="D2146">
            <v>0</v>
          </cell>
          <cell r="E2146">
            <v>8.5</v>
          </cell>
          <cell r="F2146">
            <v>8.5</v>
          </cell>
          <cell r="G2146">
            <v>8.5</v>
          </cell>
        </row>
        <row r="2147">
          <cell r="A2147">
            <v>37144</v>
          </cell>
          <cell r="B2147">
            <v>0</v>
          </cell>
          <cell r="C2147">
            <v>8.5</v>
          </cell>
          <cell r="D2147">
            <v>0</v>
          </cell>
          <cell r="E2147">
            <v>8.5</v>
          </cell>
          <cell r="F2147">
            <v>8.5</v>
          </cell>
          <cell r="G2147">
            <v>8.5</v>
          </cell>
        </row>
        <row r="2148">
          <cell r="A2148">
            <v>37145</v>
          </cell>
          <cell r="B2148">
            <v>0</v>
          </cell>
          <cell r="C2148">
            <v>8.5</v>
          </cell>
          <cell r="D2148">
            <v>0</v>
          </cell>
          <cell r="E2148">
            <v>8.5</v>
          </cell>
          <cell r="F2148">
            <v>8.5</v>
          </cell>
          <cell r="G2148">
            <v>8.5</v>
          </cell>
        </row>
        <row r="2149">
          <cell r="A2149">
            <v>37146</v>
          </cell>
          <cell r="B2149">
            <v>0</v>
          </cell>
          <cell r="C2149">
            <v>8.5</v>
          </cell>
          <cell r="D2149">
            <v>0</v>
          </cell>
          <cell r="E2149">
            <v>8.5</v>
          </cell>
          <cell r="F2149">
            <v>8.5</v>
          </cell>
          <cell r="G2149">
            <v>8.5</v>
          </cell>
        </row>
        <row r="2150">
          <cell r="A2150">
            <v>37147</v>
          </cell>
          <cell r="B2150">
            <v>0</v>
          </cell>
          <cell r="C2150">
            <v>1.5</v>
          </cell>
          <cell r="D2150">
            <v>0</v>
          </cell>
          <cell r="E2150">
            <v>1.5</v>
          </cell>
          <cell r="F2150">
            <v>1.5</v>
          </cell>
          <cell r="G2150">
            <v>1.5</v>
          </cell>
        </row>
        <row r="2151">
          <cell r="A2151">
            <v>37148</v>
          </cell>
          <cell r="B2151">
            <v>0</v>
          </cell>
          <cell r="C2151">
            <v>1.5</v>
          </cell>
          <cell r="D2151">
            <v>0</v>
          </cell>
          <cell r="E2151">
            <v>1.5</v>
          </cell>
          <cell r="F2151">
            <v>1.5</v>
          </cell>
          <cell r="G2151">
            <v>1.5</v>
          </cell>
        </row>
        <row r="2152">
          <cell r="A2152">
            <v>37149</v>
          </cell>
          <cell r="B2152">
            <v>0</v>
          </cell>
          <cell r="C2152">
            <v>1.5</v>
          </cell>
          <cell r="D2152">
            <v>0</v>
          </cell>
          <cell r="E2152">
            <v>1.5</v>
          </cell>
          <cell r="F2152">
            <v>1.5</v>
          </cell>
          <cell r="G2152">
            <v>1.5</v>
          </cell>
        </row>
        <row r="2153">
          <cell r="A2153">
            <v>37150</v>
          </cell>
          <cell r="B2153">
            <v>0</v>
          </cell>
          <cell r="C2153">
            <v>1.5</v>
          </cell>
          <cell r="D2153">
            <v>0</v>
          </cell>
          <cell r="E2153">
            <v>1.5</v>
          </cell>
          <cell r="F2153">
            <v>1.5</v>
          </cell>
          <cell r="G2153">
            <v>1.5</v>
          </cell>
        </row>
        <row r="2154">
          <cell r="A2154">
            <v>37151</v>
          </cell>
          <cell r="B2154">
            <v>0</v>
          </cell>
          <cell r="C2154">
            <v>1.5</v>
          </cell>
          <cell r="D2154">
            <v>0</v>
          </cell>
          <cell r="E2154">
            <v>1.5</v>
          </cell>
          <cell r="F2154">
            <v>1.5</v>
          </cell>
          <cell r="G2154">
            <v>1.5</v>
          </cell>
        </row>
        <row r="2155">
          <cell r="A2155">
            <v>37152</v>
          </cell>
          <cell r="B2155">
            <v>0</v>
          </cell>
          <cell r="C2155">
            <v>0</v>
          </cell>
          <cell r="D2155">
            <v>0</v>
          </cell>
          <cell r="E2155">
            <v>0</v>
          </cell>
          <cell r="F2155">
            <v>0</v>
          </cell>
          <cell r="G2155">
            <v>0</v>
          </cell>
        </row>
        <row r="2156">
          <cell r="A2156">
            <v>37153</v>
          </cell>
          <cell r="B2156">
            <v>0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</row>
        <row r="2157">
          <cell r="A2157">
            <v>37154</v>
          </cell>
          <cell r="B2157">
            <v>0</v>
          </cell>
          <cell r="C2157">
            <v>0</v>
          </cell>
          <cell r="D2157">
            <v>0</v>
          </cell>
          <cell r="E2157">
            <v>0</v>
          </cell>
          <cell r="F2157">
            <v>0</v>
          </cell>
          <cell r="G2157">
            <v>0</v>
          </cell>
        </row>
        <row r="2158">
          <cell r="A2158">
            <v>37155</v>
          </cell>
          <cell r="B2158">
            <v>0</v>
          </cell>
          <cell r="C2158">
            <v>0</v>
          </cell>
          <cell r="D2158">
            <v>0</v>
          </cell>
          <cell r="E2158">
            <v>0</v>
          </cell>
          <cell r="F2158">
            <v>0</v>
          </cell>
          <cell r="G2158">
            <v>0</v>
          </cell>
        </row>
        <row r="2159">
          <cell r="A2159">
            <v>37156</v>
          </cell>
          <cell r="B2159">
            <v>0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</row>
        <row r="2160">
          <cell r="A2160">
            <v>37157</v>
          </cell>
          <cell r="B2160">
            <v>0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</row>
        <row r="2161">
          <cell r="A2161">
            <v>37158</v>
          </cell>
          <cell r="B2161">
            <v>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0</v>
          </cell>
        </row>
        <row r="2162">
          <cell r="A2162">
            <v>37159</v>
          </cell>
          <cell r="B2162">
            <v>0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0</v>
          </cell>
        </row>
        <row r="2163">
          <cell r="A2163">
            <v>37160</v>
          </cell>
          <cell r="B2163">
            <v>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0</v>
          </cell>
        </row>
        <row r="2164">
          <cell r="A2164">
            <v>37161</v>
          </cell>
          <cell r="B2164">
            <v>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</row>
        <row r="2165">
          <cell r="A2165">
            <v>37162</v>
          </cell>
          <cell r="B2165">
            <v>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</row>
        <row r="2166">
          <cell r="A2166">
            <v>37163</v>
          </cell>
          <cell r="B2166">
            <v>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</row>
        <row r="2167">
          <cell r="A2167">
            <v>37164</v>
          </cell>
          <cell r="B2167">
            <v>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</row>
        <row r="2168">
          <cell r="A2168">
            <v>37165</v>
          </cell>
          <cell r="B2168">
            <v>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</row>
        <row r="2169">
          <cell r="A2169">
            <v>37166</v>
          </cell>
          <cell r="B2169">
            <v>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</row>
        <row r="2170">
          <cell r="A2170">
            <v>37167</v>
          </cell>
          <cell r="B2170">
            <v>15</v>
          </cell>
          <cell r="C2170">
            <v>15</v>
          </cell>
          <cell r="D2170">
            <v>15</v>
          </cell>
          <cell r="E2170">
            <v>0</v>
          </cell>
          <cell r="F2170">
            <v>0</v>
          </cell>
          <cell r="G2170">
            <v>15</v>
          </cell>
        </row>
        <row r="2171">
          <cell r="A2171">
            <v>37168</v>
          </cell>
          <cell r="B2171">
            <v>0</v>
          </cell>
          <cell r="C2171">
            <v>15</v>
          </cell>
          <cell r="D2171">
            <v>0</v>
          </cell>
          <cell r="E2171">
            <v>15</v>
          </cell>
          <cell r="F2171">
            <v>15</v>
          </cell>
          <cell r="G2171">
            <v>15</v>
          </cell>
        </row>
        <row r="2172">
          <cell r="A2172">
            <v>37169</v>
          </cell>
          <cell r="B2172">
            <v>0</v>
          </cell>
          <cell r="C2172">
            <v>15</v>
          </cell>
          <cell r="D2172">
            <v>0</v>
          </cell>
          <cell r="E2172">
            <v>15</v>
          </cell>
          <cell r="F2172">
            <v>15</v>
          </cell>
          <cell r="G2172">
            <v>15</v>
          </cell>
        </row>
        <row r="2173">
          <cell r="A2173">
            <v>37170</v>
          </cell>
          <cell r="B2173">
            <v>0</v>
          </cell>
          <cell r="C2173">
            <v>15</v>
          </cell>
          <cell r="D2173">
            <v>0</v>
          </cell>
          <cell r="E2173">
            <v>15</v>
          </cell>
          <cell r="F2173">
            <v>15</v>
          </cell>
          <cell r="G2173">
            <v>15</v>
          </cell>
        </row>
        <row r="2174">
          <cell r="A2174">
            <v>37171</v>
          </cell>
          <cell r="B2174">
            <v>0</v>
          </cell>
          <cell r="C2174">
            <v>15</v>
          </cell>
          <cell r="D2174">
            <v>0</v>
          </cell>
          <cell r="E2174">
            <v>15</v>
          </cell>
          <cell r="F2174">
            <v>15</v>
          </cell>
          <cell r="G2174">
            <v>15</v>
          </cell>
        </row>
        <row r="2175">
          <cell r="A2175">
            <v>37172</v>
          </cell>
          <cell r="B2175">
            <v>0</v>
          </cell>
          <cell r="C2175">
            <v>15</v>
          </cell>
          <cell r="D2175">
            <v>0</v>
          </cell>
          <cell r="E2175">
            <v>15</v>
          </cell>
          <cell r="F2175">
            <v>15</v>
          </cell>
          <cell r="G2175">
            <v>15</v>
          </cell>
        </row>
        <row r="2176">
          <cell r="A2176">
            <v>37173</v>
          </cell>
          <cell r="B2176">
            <v>0</v>
          </cell>
          <cell r="C2176">
            <v>15</v>
          </cell>
          <cell r="D2176">
            <v>0</v>
          </cell>
          <cell r="E2176">
            <v>15</v>
          </cell>
          <cell r="F2176">
            <v>15</v>
          </cell>
          <cell r="G2176">
            <v>15</v>
          </cell>
        </row>
        <row r="2177">
          <cell r="A2177">
            <v>37174</v>
          </cell>
          <cell r="B2177">
            <v>0</v>
          </cell>
          <cell r="C2177">
            <v>15</v>
          </cell>
          <cell r="D2177">
            <v>0</v>
          </cell>
          <cell r="E2177">
            <v>15</v>
          </cell>
          <cell r="F2177">
            <v>15</v>
          </cell>
          <cell r="G2177">
            <v>15</v>
          </cell>
        </row>
        <row r="2178">
          <cell r="A2178">
            <v>37175</v>
          </cell>
          <cell r="B2178">
            <v>0</v>
          </cell>
          <cell r="C2178">
            <v>15</v>
          </cell>
          <cell r="D2178">
            <v>0</v>
          </cell>
          <cell r="E2178">
            <v>15</v>
          </cell>
          <cell r="F2178">
            <v>15</v>
          </cell>
          <cell r="G2178">
            <v>15</v>
          </cell>
        </row>
        <row r="2179">
          <cell r="A2179">
            <v>37176</v>
          </cell>
          <cell r="B2179">
            <v>0</v>
          </cell>
          <cell r="C2179">
            <v>15</v>
          </cell>
          <cell r="D2179">
            <v>0</v>
          </cell>
          <cell r="E2179">
            <v>15</v>
          </cell>
          <cell r="F2179">
            <v>15</v>
          </cell>
          <cell r="G2179">
            <v>15</v>
          </cell>
        </row>
        <row r="2180">
          <cell r="A2180">
            <v>37177</v>
          </cell>
          <cell r="B2180">
            <v>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0</v>
          </cell>
        </row>
        <row r="2181">
          <cell r="A2181">
            <v>37178</v>
          </cell>
          <cell r="B2181">
            <v>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0</v>
          </cell>
        </row>
        <row r="2182">
          <cell r="A2182">
            <v>37179</v>
          </cell>
          <cell r="B2182">
            <v>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0</v>
          </cell>
        </row>
        <row r="2183">
          <cell r="A2183">
            <v>37180</v>
          </cell>
          <cell r="B2183">
            <v>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0</v>
          </cell>
        </row>
        <row r="2184">
          <cell r="A2184">
            <v>37181</v>
          </cell>
          <cell r="B2184">
            <v>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0</v>
          </cell>
        </row>
        <row r="2185">
          <cell r="A2185">
            <v>37182</v>
          </cell>
          <cell r="B2185">
            <v>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</row>
        <row r="2186">
          <cell r="A2186">
            <v>37183</v>
          </cell>
          <cell r="B2186">
            <v>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0</v>
          </cell>
        </row>
        <row r="2187">
          <cell r="A2187">
            <v>37184</v>
          </cell>
          <cell r="B2187">
            <v>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</row>
        <row r="2188">
          <cell r="A2188">
            <v>37185</v>
          </cell>
          <cell r="B2188">
            <v>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0</v>
          </cell>
        </row>
        <row r="2189">
          <cell r="A2189">
            <v>37186</v>
          </cell>
          <cell r="B2189">
            <v>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</row>
        <row r="2190">
          <cell r="A2190">
            <v>37187</v>
          </cell>
          <cell r="B2190">
            <v>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0</v>
          </cell>
        </row>
        <row r="2191">
          <cell r="A2191">
            <v>37188</v>
          </cell>
          <cell r="B2191">
            <v>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0</v>
          </cell>
        </row>
        <row r="2192">
          <cell r="A2192">
            <v>37189</v>
          </cell>
          <cell r="B2192">
            <v>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</row>
        <row r="2193">
          <cell r="A2193">
            <v>37190</v>
          </cell>
          <cell r="B2193">
            <v>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</row>
        <row r="2194">
          <cell r="A2194">
            <v>37191</v>
          </cell>
          <cell r="B2194">
            <v>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</row>
        <row r="2195">
          <cell r="A2195">
            <v>37192</v>
          </cell>
          <cell r="B2195">
            <v>22.4</v>
          </cell>
          <cell r="C2195">
            <v>22.4</v>
          </cell>
          <cell r="D2195">
            <v>22.4</v>
          </cell>
          <cell r="E2195">
            <v>0</v>
          </cell>
          <cell r="F2195">
            <v>0</v>
          </cell>
          <cell r="G2195">
            <v>22.4</v>
          </cell>
        </row>
        <row r="2196">
          <cell r="A2196">
            <v>37193</v>
          </cell>
          <cell r="B2196">
            <v>0</v>
          </cell>
          <cell r="C2196">
            <v>22.4</v>
          </cell>
          <cell r="D2196">
            <v>0</v>
          </cell>
          <cell r="E2196">
            <v>22.4</v>
          </cell>
          <cell r="F2196">
            <v>22.4</v>
          </cell>
          <cell r="G2196">
            <v>22.4</v>
          </cell>
        </row>
        <row r="2197">
          <cell r="A2197">
            <v>37194</v>
          </cell>
          <cell r="B2197">
            <v>14.5</v>
          </cell>
          <cell r="C2197">
            <v>36.9</v>
          </cell>
          <cell r="D2197">
            <v>14.5</v>
          </cell>
          <cell r="E2197">
            <v>22.4</v>
          </cell>
          <cell r="F2197">
            <v>22.4</v>
          </cell>
          <cell r="G2197">
            <v>36.9</v>
          </cell>
        </row>
        <row r="2198">
          <cell r="A2198">
            <v>37195</v>
          </cell>
          <cell r="B2198">
            <v>0</v>
          </cell>
          <cell r="C2198">
            <v>36.9</v>
          </cell>
          <cell r="D2198">
            <v>0</v>
          </cell>
          <cell r="E2198">
            <v>36.9</v>
          </cell>
          <cell r="F2198">
            <v>36.9</v>
          </cell>
          <cell r="G2198">
            <v>36.9</v>
          </cell>
        </row>
        <row r="2199">
          <cell r="A2199">
            <v>37196</v>
          </cell>
          <cell r="B2199">
            <v>1</v>
          </cell>
          <cell r="C2199">
            <v>37.9</v>
          </cell>
          <cell r="D2199">
            <v>1</v>
          </cell>
          <cell r="E2199">
            <v>36.9</v>
          </cell>
          <cell r="F2199">
            <v>36.9</v>
          </cell>
          <cell r="G2199">
            <v>37.9</v>
          </cell>
        </row>
        <row r="2200">
          <cell r="A2200">
            <v>37197</v>
          </cell>
          <cell r="B2200">
            <v>19</v>
          </cell>
          <cell r="C2200">
            <v>56.9</v>
          </cell>
          <cell r="D2200">
            <v>19</v>
          </cell>
          <cell r="E2200">
            <v>37.9</v>
          </cell>
          <cell r="F2200">
            <v>37.9</v>
          </cell>
          <cell r="G2200">
            <v>56.9</v>
          </cell>
        </row>
        <row r="2201">
          <cell r="A2201">
            <v>37198</v>
          </cell>
          <cell r="B2201">
            <v>11.5</v>
          </cell>
          <cell r="C2201">
            <v>68.400000000000006</v>
          </cell>
          <cell r="D2201">
            <v>11.5</v>
          </cell>
          <cell r="E2201">
            <v>56.9</v>
          </cell>
          <cell r="F2201">
            <v>56.9</v>
          </cell>
          <cell r="G2201">
            <v>68.400000000000006</v>
          </cell>
        </row>
        <row r="2202">
          <cell r="A2202">
            <v>37199</v>
          </cell>
          <cell r="B2202">
            <v>0</v>
          </cell>
          <cell r="C2202">
            <v>68.400000000000006</v>
          </cell>
          <cell r="D2202">
            <v>0</v>
          </cell>
          <cell r="E2202">
            <v>68.400000000000006</v>
          </cell>
          <cell r="F2202">
            <v>68.400000000000006</v>
          </cell>
          <cell r="G2202">
            <v>68.400000000000006</v>
          </cell>
        </row>
        <row r="2203">
          <cell r="A2203">
            <v>37200</v>
          </cell>
          <cell r="B2203">
            <v>10.5</v>
          </cell>
          <cell r="C2203">
            <v>78.900000000000006</v>
          </cell>
          <cell r="D2203">
            <v>10.5</v>
          </cell>
          <cell r="E2203">
            <v>68.400000000000006</v>
          </cell>
          <cell r="F2203">
            <v>68.400000000000006</v>
          </cell>
          <cell r="G2203">
            <v>78.900000000000006</v>
          </cell>
        </row>
        <row r="2204">
          <cell r="A2204">
            <v>37201</v>
          </cell>
          <cell r="B2204">
            <v>0</v>
          </cell>
          <cell r="C2204">
            <v>78.900000000000006</v>
          </cell>
          <cell r="D2204">
            <v>0</v>
          </cell>
          <cell r="E2204">
            <v>78.900000000000006</v>
          </cell>
          <cell r="F2204">
            <v>78.900000000000006</v>
          </cell>
          <cell r="G2204">
            <v>78.900000000000006</v>
          </cell>
        </row>
        <row r="2205">
          <cell r="A2205">
            <v>37202</v>
          </cell>
          <cell r="B2205">
            <v>10.5</v>
          </cell>
          <cell r="C2205">
            <v>67</v>
          </cell>
          <cell r="D2205">
            <v>10.5</v>
          </cell>
          <cell r="E2205">
            <v>56.5</v>
          </cell>
          <cell r="F2205">
            <v>56.5</v>
          </cell>
          <cell r="G2205">
            <v>67</v>
          </cell>
        </row>
        <row r="2206">
          <cell r="A2206">
            <v>37203</v>
          </cell>
          <cell r="B2206">
            <v>1</v>
          </cell>
          <cell r="C2206">
            <v>68</v>
          </cell>
          <cell r="D2206">
            <v>1</v>
          </cell>
          <cell r="E2206">
            <v>67</v>
          </cell>
          <cell r="F2206">
            <v>67</v>
          </cell>
          <cell r="G2206">
            <v>68</v>
          </cell>
        </row>
        <row r="2207">
          <cell r="A2207">
            <v>37204</v>
          </cell>
          <cell r="B2207">
            <v>0.5</v>
          </cell>
          <cell r="C2207">
            <v>54</v>
          </cell>
          <cell r="D2207">
            <v>0.5</v>
          </cell>
          <cell r="E2207">
            <v>53.5</v>
          </cell>
          <cell r="F2207">
            <v>53.5</v>
          </cell>
          <cell r="G2207">
            <v>54</v>
          </cell>
        </row>
        <row r="2208">
          <cell r="A2208">
            <v>37205</v>
          </cell>
          <cell r="B2208">
            <v>0.5</v>
          </cell>
          <cell r="C2208">
            <v>54.5</v>
          </cell>
          <cell r="D2208">
            <v>0.5</v>
          </cell>
          <cell r="E2208">
            <v>54</v>
          </cell>
          <cell r="F2208">
            <v>54</v>
          </cell>
          <cell r="G2208">
            <v>54.5</v>
          </cell>
        </row>
        <row r="2209">
          <cell r="A2209">
            <v>37206</v>
          </cell>
          <cell r="B2209">
            <v>38</v>
          </cell>
          <cell r="C2209">
            <v>91.5</v>
          </cell>
          <cell r="D2209">
            <v>38</v>
          </cell>
          <cell r="E2209">
            <v>53.5</v>
          </cell>
          <cell r="F2209">
            <v>53.5</v>
          </cell>
          <cell r="G2209">
            <v>91.5</v>
          </cell>
        </row>
        <row r="2210">
          <cell r="A2210">
            <v>37207</v>
          </cell>
          <cell r="B2210">
            <v>2</v>
          </cell>
          <cell r="C2210">
            <v>74.5</v>
          </cell>
          <cell r="D2210">
            <v>2</v>
          </cell>
          <cell r="E2210">
            <v>72.5</v>
          </cell>
          <cell r="F2210">
            <v>72.5</v>
          </cell>
          <cell r="G2210">
            <v>74.5</v>
          </cell>
        </row>
        <row r="2211">
          <cell r="A2211">
            <v>37208</v>
          </cell>
          <cell r="B2211">
            <v>13</v>
          </cell>
          <cell r="C2211">
            <v>76</v>
          </cell>
          <cell r="D2211">
            <v>13</v>
          </cell>
          <cell r="E2211">
            <v>63</v>
          </cell>
          <cell r="F2211">
            <v>63</v>
          </cell>
          <cell r="G2211">
            <v>76</v>
          </cell>
        </row>
        <row r="2212">
          <cell r="A2212">
            <v>37209</v>
          </cell>
          <cell r="B2212">
            <v>62</v>
          </cell>
          <cell r="C2212">
            <v>138</v>
          </cell>
          <cell r="D2212">
            <v>62</v>
          </cell>
          <cell r="E2212">
            <v>76</v>
          </cell>
          <cell r="F2212">
            <v>76</v>
          </cell>
          <cell r="G2212">
            <v>138</v>
          </cell>
        </row>
        <row r="2213">
          <cell r="A2213">
            <v>37210</v>
          </cell>
          <cell r="B2213">
            <v>0</v>
          </cell>
          <cell r="C2213">
            <v>127.5</v>
          </cell>
          <cell r="D2213">
            <v>0</v>
          </cell>
          <cell r="E2213">
            <v>127.5</v>
          </cell>
          <cell r="F2213">
            <v>127.5</v>
          </cell>
          <cell r="G2213">
            <v>127.5</v>
          </cell>
        </row>
        <row r="2214">
          <cell r="A2214">
            <v>37211</v>
          </cell>
          <cell r="B2214">
            <v>8.6999999999999993</v>
          </cell>
          <cell r="C2214">
            <v>136.19999999999999</v>
          </cell>
          <cell r="D2214">
            <v>8.6999999999999993</v>
          </cell>
          <cell r="E2214">
            <v>127.5</v>
          </cell>
          <cell r="F2214">
            <v>127.5</v>
          </cell>
          <cell r="G2214">
            <v>136.19999999999999</v>
          </cell>
        </row>
        <row r="2215">
          <cell r="A2215">
            <v>37212</v>
          </cell>
          <cell r="B2215">
            <v>0</v>
          </cell>
          <cell r="C2215">
            <v>125.7</v>
          </cell>
          <cell r="D2215">
            <v>0</v>
          </cell>
          <cell r="E2215">
            <v>125.7</v>
          </cell>
          <cell r="F2215">
            <v>125.7</v>
          </cell>
          <cell r="G2215">
            <v>125.7</v>
          </cell>
        </row>
        <row r="2216">
          <cell r="A2216">
            <v>37213</v>
          </cell>
          <cell r="B2216">
            <v>8.4</v>
          </cell>
          <cell r="C2216">
            <v>133.1</v>
          </cell>
          <cell r="D2216">
            <v>8.4</v>
          </cell>
          <cell r="E2216">
            <v>124.7</v>
          </cell>
          <cell r="F2216">
            <v>124.7</v>
          </cell>
          <cell r="G2216">
            <v>133.1</v>
          </cell>
        </row>
        <row r="2217">
          <cell r="A2217">
            <v>37214</v>
          </cell>
          <cell r="B2217">
            <v>5.2</v>
          </cell>
          <cell r="C2217">
            <v>137.79999999999998</v>
          </cell>
          <cell r="D2217">
            <v>5.2</v>
          </cell>
          <cell r="E2217">
            <v>132.6</v>
          </cell>
          <cell r="F2217">
            <v>132.6</v>
          </cell>
          <cell r="G2217">
            <v>137.79999999999998</v>
          </cell>
        </row>
        <row r="2218">
          <cell r="A2218">
            <v>37215</v>
          </cell>
          <cell r="B2218">
            <v>6.8</v>
          </cell>
          <cell r="C2218">
            <v>144.1</v>
          </cell>
          <cell r="D2218">
            <v>6.8</v>
          </cell>
          <cell r="E2218">
            <v>137.29999999999998</v>
          </cell>
          <cell r="F2218">
            <v>137.29999999999998</v>
          </cell>
          <cell r="G2218">
            <v>144.1</v>
          </cell>
        </row>
        <row r="2219">
          <cell r="A2219">
            <v>37216</v>
          </cell>
          <cell r="B2219">
            <v>0</v>
          </cell>
          <cell r="C2219">
            <v>106.10000000000001</v>
          </cell>
          <cell r="D2219">
            <v>0</v>
          </cell>
          <cell r="E2219">
            <v>106.10000000000001</v>
          </cell>
          <cell r="F2219">
            <v>106.10000000000001</v>
          </cell>
          <cell r="G2219">
            <v>106.10000000000001</v>
          </cell>
        </row>
        <row r="2220">
          <cell r="A2220">
            <v>37217</v>
          </cell>
          <cell r="B2220">
            <v>0</v>
          </cell>
          <cell r="C2220">
            <v>104.10000000000001</v>
          </cell>
          <cell r="D2220">
            <v>0</v>
          </cell>
          <cell r="E2220">
            <v>104.10000000000001</v>
          </cell>
          <cell r="F2220">
            <v>104.10000000000001</v>
          </cell>
          <cell r="G2220">
            <v>104.10000000000001</v>
          </cell>
        </row>
        <row r="2221">
          <cell r="A2221">
            <v>37218</v>
          </cell>
          <cell r="B2221">
            <v>12.5</v>
          </cell>
          <cell r="C2221">
            <v>103.60000000000001</v>
          </cell>
          <cell r="D2221">
            <v>12.5</v>
          </cell>
          <cell r="E2221">
            <v>91.100000000000009</v>
          </cell>
          <cell r="F2221">
            <v>91.100000000000009</v>
          </cell>
          <cell r="G2221">
            <v>103.60000000000001</v>
          </cell>
        </row>
        <row r="2222">
          <cell r="A2222">
            <v>37219</v>
          </cell>
          <cell r="B2222">
            <v>0</v>
          </cell>
          <cell r="C2222">
            <v>41.6</v>
          </cell>
          <cell r="D2222">
            <v>0</v>
          </cell>
          <cell r="E2222">
            <v>41.6</v>
          </cell>
          <cell r="F2222">
            <v>41.6</v>
          </cell>
          <cell r="G2222">
            <v>41.6</v>
          </cell>
        </row>
        <row r="2223">
          <cell r="A2223">
            <v>37220</v>
          </cell>
          <cell r="B2223">
            <v>0</v>
          </cell>
          <cell r="C2223">
            <v>41.6</v>
          </cell>
          <cell r="D2223">
            <v>0</v>
          </cell>
          <cell r="E2223">
            <v>41.6</v>
          </cell>
          <cell r="F2223">
            <v>41.6</v>
          </cell>
          <cell r="G2223">
            <v>41.6</v>
          </cell>
        </row>
        <row r="2224">
          <cell r="A2224">
            <v>37221</v>
          </cell>
          <cell r="B2224">
            <v>12.5</v>
          </cell>
          <cell r="C2224">
            <v>45.400000000000006</v>
          </cell>
          <cell r="D2224">
            <v>12.5</v>
          </cell>
          <cell r="E2224">
            <v>32.900000000000006</v>
          </cell>
          <cell r="F2224">
            <v>32.900000000000006</v>
          </cell>
          <cell r="G2224">
            <v>45.400000000000006</v>
          </cell>
        </row>
        <row r="2225">
          <cell r="A2225">
            <v>37222</v>
          </cell>
          <cell r="B2225">
            <v>0</v>
          </cell>
          <cell r="C2225">
            <v>45.400000000000006</v>
          </cell>
          <cell r="D2225">
            <v>0</v>
          </cell>
          <cell r="E2225">
            <v>45.400000000000006</v>
          </cell>
          <cell r="F2225">
            <v>45.400000000000006</v>
          </cell>
          <cell r="G2225">
            <v>45.400000000000006</v>
          </cell>
        </row>
        <row r="2226">
          <cell r="A2226">
            <v>37223</v>
          </cell>
          <cell r="B2226">
            <v>8.5</v>
          </cell>
          <cell r="C2226">
            <v>45.5</v>
          </cell>
          <cell r="D2226">
            <v>8.5</v>
          </cell>
          <cell r="E2226">
            <v>37</v>
          </cell>
          <cell r="F2226">
            <v>37</v>
          </cell>
          <cell r="G2226">
            <v>45.5</v>
          </cell>
        </row>
        <row r="2227">
          <cell r="A2227">
            <v>37224</v>
          </cell>
          <cell r="B2227">
            <v>0</v>
          </cell>
          <cell r="C2227">
            <v>40.299999999999997</v>
          </cell>
          <cell r="D2227">
            <v>0</v>
          </cell>
          <cell r="E2227">
            <v>40.299999999999997</v>
          </cell>
          <cell r="F2227">
            <v>40.299999999999997</v>
          </cell>
          <cell r="G2227">
            <v>40.299999999999997</v>
          </cell>
        </row>
        <row r="2228">
          <cell r="A2228">
            <v>37225</v>
          </cell>
          <cell r="B2228">
            <v>0</v>
          </cell>
          <cell r="C2228">
            <v>33.5</v>
          </cell>
          <cell r="D2228">
            <v>0</v>
          </cell>
          <cell r="E2228">
            <v>33.5</v>
          </cell>
          <cell r="F2228">
            <v>33.5</v>
          </cell>
          <cell r="G2228">
            <v>33.5</v>
          </cell>
        </row>
        <row r="2229">
          <cell r="A2229">
            <v>37226</v>
          </cell>
          <cell r="B2229">
            <v>0</v>
          </cell>
          <cell r="C2229">
            <v>33.5</v>
          </cell>
          <cell r="D2229">
            <v>0</v>
          </cell>
          <cell r="E2229">
            <v>33.5</v>
          </cell>
          <cell r="F2229">
            <v>33.5</v>
          </cell>
          <cell r="G2229">
            <v>33.5</v>
          </cell>
        </row>
        <row r="2230">
          <cell r="A2230">
            <v>37227</v>
          </cell>
          <cell r="B2230">
            <v>0</v>
          </cell>
          <cell r="C2230">
            <v>33.5</v>
          </cell>
          <cell r="D2230">
            <v>0</v>
          </cell>
          <cell r="E2230">
            <v>33.5</v>
          </cell>
          <cell r="F2230">
            <v>33.5</v>
          </cell>
          <cell r="G2230">
            <v>33.5</v>
          </cell>
        </row>
        <row r="2231">
          <cell r="A2231">
            <v>37228</v>
          </cell>
          <cell r="B2231">
            <v>0</v>
          </cell>
          <cell r="C2231">
            <v>21</v>
          </cell>
          <cell r="D2231">
            <v>0</v>
          </cell>
          <cell r="E2231">
            <v>21</v>
          </cell>
          <cell r="F2231">
            <v>21</v>
          </cell>
          <cell r="G2231">
            <v>21</v>
          </cell>
        </row>
        <row r="2232">
          <cell r="A2232">
            <v>37229</v>
          </cell>
          <cell r="B2232">
            <v>0</v>
          </cell>
          <cell r="C2232">
            <v>21</v>
          </cell>
          <cell r="D2232">
            <v>0</v>
          </cell>
          <cell r="E2232">
            <v>21</v>
          </cell>
          <cell r="F2232">
            <v>21</v>
          </cell>
          <cell r="G2232">
            <v>21</v>
          </cell>
        </row>
        <row r="2233">
          <cell r="A2233">
            <v>37230</v>
          </cell>
          <cell r="B2233">
            <v>0</v>
          </cell>
          <cell r="C2233">
            <v>21</v>
          </cell>
          <cell r="D2233">
            <v>0</v>
          </cell>
          <cell r="E2233">
            <v>21</v>
          </cell>
          <cell r="F2233">
            <v>21</v>
          </cell>
          <cell r="G2233">
            <v>21</v>
          </cell>
        </row>
        <row r="2234">
          <cell r="A2234">
            <v>37231</v>
          </cell>
          <cell r="B2234">
            <v>0</v>
          </cell>
          <cell r="C2234">
            <v>8.5</v>
          </cell>
          <cell r="D2234">
            <v>0</v>
          </cell>
          <cell r="E2234">
            <v>8.5</v>
          </cell>
          <cell r="F2234">
            <v>8.5</v>
          </cell>
          <cell r="G2234">
            <v>8.5</v>
          </cell>
        </row>
        <row r="2235">
          <cell r="A2235">
            <v>37232</v>
          </cell>
          <cell r="B2235">
            <v>0</v>
          </cell>
          <cell r="C2235">
            <v>8.5</v>
          </cell>
          <cell r="D2235">
            <v>0</v>
          </cell>
          <cell r="E2235">
            <v>8.5</v>
          </cell>
          <cell r="F2235">
            <v>8.5</v>
          </cell>
          <cell r="G2235">
            <v>8.5</v>
          </cell>
        </row>
        <row r="2236">
          <cell r="A2236">
            <v>37233</v>
          </cell>
          <cell r="B2236">
            <v>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</row>
        <row r="2237">
          <cell r="A2237">
            <v>37234</v>
          </cell>
          <cell r="B2237">
            <v>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</row>
        <row r="2238">
          <cell r="A2238">
            <v>37235</v>
          </cell>
          <cell r="B2238">
            <v>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</row>
        <row r="2239">
          <cell r="A2239">
            <v>37236</v>
          </cell>
          <cell r="B2239">
            <v>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</row>
        <row r="2240">
          <cell r="A2240">
            <v>37237</v>
          </cell>
          <cell r="B2240">
            <v>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</row>
        <row r="2241">
          <cell r="A2241">
            <v>37238</v>
          </cell>
          <cell r="B2241">
            <v>1.5</v>
          </cell>
          <cell r="C2241">
            <v>1.5</v>
          </cell>
          <cell r="D2241">
            <v>1.5</v>
          </cell>
          <cell r="E2241">
            <v>0</v>
          </cell>
          <cell r="F2241">
            <v>0</v>
          </cell>
          <cell r="G2241">
            <v>1.5</v>
          </cell>
        </row>
        <row r="2242">
          <cell r="A2242">
            <v>37239</v>
          </cell>
          <cell r="B2242">
            <v>0</v>
          </cell>
          <cell r="C2242">
            <v>1.5</v>
          </cell>
          <cell r="D2242">
            <v>0</v>
          </cell>
          <cell r="E2242">
            <v>1.5</v>
          </cell>
          <cell r="F2242">
            <v>1.5</v>
          </cell>
          <cell r="G2242">
            <v>1.5</v>
          </cell>
        </row>
        <row r="2243">
          <cell r="A2243">
            <v>37240</v>
          </cell>
          <cell r="B2243">
            <v>9.5</v>
          </cell>
          <cell r="C2243">
            <v>11</v>
          </cell>
          <cell r="D2243">
            <v>9.5</v>
          </cell>
          <cell r="E2243">
            <v>1.5</v>
          </cell>
          <cell r="F2243">
            <v>1.5</v>
          </cell>
          <cell r="G2243">
            <v>11</v>
          </cell>
        </row>
        <row r="2244">
          <cell r="A2244">
            <v>37241</v>
          </cell>
          <cell r="B2244">
            <v>0</v>
          </cell>
          <cell r="C2244">
            <v>11</v>
          </cell>
          <cell r="D2244">
            <v>0</v>
          </cell>
          <cell r="E2244">
            <v>11</v>
          </cell>
          <cell r="F2244">
            <v>11</v>
          </cell>
          <cell r="G2244">
            <v>11</v>
          </cell>
        </row>
        <row r="2245">
          <cell r="A2245">
            <v>37242</v>
          </cell>
          <cell r="B2245">
            <v>0</v>
          </cell>
          <cell r="C2245">
            <v>11</v>
          </cell>
          <cell r="D2245">
            <v>0</v>
          </cell>
          <cell r="E2245">
            <v>11</v>
          </cell>
          <cell r="F2245">
            <v>11</v>
          </cell>
          <cell r="G2245">
            <v>11</v>
          </cell>
        </row>
        <row r="2246">
          <cell r="A2246">
            <v>37243</v>
          </cell>
          <cell r="B2246">
            <v>0</v>
          </cell>
          <cell r="C2246">
            <v>11</v>
          </cell>
          <cell r="D2246">
            <v>0</v>
          </cell>
          <cell r="E2246">
            <v>11</v>
          </cell>
          <cell r="F2246">
            <v>11</v>
          </cell>
          <cell r="G2246">
            <v>11</v>
          </cell>
        </row>
        <row r="2247">
          <cell r="A2247">
            <v>37244</v>
          </cell>
          <cell r="B2247">
            <v>0</v>
          </cell>
          <cell r="C2247">
            <v>11</v>
          </cell>
          <cell r="D2247">
            <v>0</v>
          </cell>
          <cell r="E2247">
            <v>11</v>
          </cell>
          <cell r="F2247">
            <v>11</v>
          </cell>
          <cell r="G2247">
            <v>11</v>
          </cell>
        </row>
        <row r="2248">
          <cell r="A2248">
            <v>37245</v>
          </cell>
          <cell r="B2248">
            <v>0</v>
          </cell>
          <cell r="C2248">
            <v>11</v>
          </cell>
          <cell r="D2248">
            <v>0</v>
          </cell>
          <cell r="E2248">
            <v>11</v>
          </cell>
          <cell r="F2248">
            <v>11</v>
          </cell>
          <cell r="G2248">
            <v>11</v>
          </cell>
        </row>
        <row r="2249">
          <cell r="A2249">
            <v>37246</v>
          </cell>
          <cell r="B2249">
            <v>0</v>
          </cell>
          <cell r="C2249">
            <v>11</v>
          </cell>
          <cell r="D2249">
            <v>0</v>
          </cell>
          <cell r="E2249">
            <v>11</v>
          </cell>
          <cell r="F2249">
            <v>11</v>
          </cell>
          <cell r="G2249">
            <v>11</v>
          </cell>
        </row>
        <row r="2250">
          <cell r="A2250">
            <v>37247</v>
          </cell>
          <cell r="B2250">
            <v>0</v>
          </cell>
          <cell r="C2250">
            <v>11</v>
          </cell>
          <cell r="D2250">
            <v>0</v>
          </cell>
          <cell r="E2250">
            <v>11</v>
          </cell>
          <cell r="F2250">
            <v>11</v>
          </cell>
          <cell r="G2250">
            <v>11</v>
          </cell>
        </row>
        <row r="2251">
          <cell r="A2251">
            <v>37248</v>
          </cell>
          <cell r="B2251">
            <v>0</v>
          </cell>
          <cell r="C2251">
            <v>9.5</v>
          </cell>
          <cell r="D2251">
            <v>0</v>
          </cell>
          <cell r="E2251">
            <v>9.5</v>
          </cell>
          <cell r="F2251">
            <v>9.5</v>
          </cell>
          <cell r="G2251">
            <v>9.5</v>
          </cell>
        </row>
        <row r="2252">
          <cell r="A2252">
            <v>37249</v>
          </cell>
          <cell r="B2252">
            <v>0</v>
          </cell>
          <cell r="C2252">
            <v>9.5</v>
          </cell>
          <cell r="D2252">
            <v>0</v>
          </cell>
          <cell r="E2252">
            <v>9.5</v>
          </cell>
          <cell r="F2252">
            <v>9.5</v>
          </cell>
          <cell r="G2252">
            <v>9.5</v>
          </cell>
        </row>
        <row r="2253">
          <cell r="A2253">
            <v>37250</v>
          </cell>
          <cell r="B2253">
            <v>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0</v>
          </cell>
        </row>
        <row r="2254">
          <cell r="A2254">
            <v>37251</v>
          </cell>
          <cell r="B2254">
            <v>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0</v>
          </cell>
        </row>
        <row r="2255">
          <cell r="A2255">
            <v>37252</v>
          </cell>
          <cell r="B2255">
            <v>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</row>
        <row r="2256">
          <cell r="A2256">
            <v>37253</v>
          </cell>
          <cell r="B2256">
            <v>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</row>
        <row r="2257">
          <cell r="A2257">
            <v>37254</v>
          </cell>
          <cell r="B2257">
            <v>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0</v>
          </cell>
        </row>
        <row r="2258">
          <cell r="A2258">
            <v>37255</v>
          </cell>
          <cell r="B2258">
            <v>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</row>
        <row r="2259">
          <cell r="A2259">
            <v>37256</v>
          </cell>
          <cell r="B2259">
            <v>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0</v>
          </cell>
        </row>
        <row r="2260">
          <cell r="A2260">
            <v>37257</v>
          </cell>
          <cell r="B2260">
            <v>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</row>
        <row r="2261">
          <cell r="A2261">
            <v>37258</v>
          </cell>
          <cell r="B2261">
            <v>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</row>
        <row r="2262">
          <cell r="A2262">
            <v>37259</v>
          </cell>
          <cell r="B2262">
            <v>0</v>
          </cell>
          <cell r="C2262">
            <v>0</v>
          </cell>
          <cell r="D2262">
            <v>0</v>
          </cell>
          <cell r="E2262">
            <v>0</v>
          </cell>
          <cell r="F2262">
            <v>0</v>
          </cell>
          <cell r="G2262">
            <v>0</v>
          </cell>
        </row>
        <row r="2263">
          <cell r="A2263">
            <v>37260</v>
          </cell>
          <cell r="B2263">
            <v>0</v>
          </cell>
          <cell r="C2263">
            <v>0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</row>
        <row r="2264">
          <cell r="A2264">
            <v>37261</v>
          </cell>
          <cell r="B2264">
            <v>0</v>
          </cell>
          <cell r="C2264">
            <v>0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</row>
        <row r="2265">
          <cell r="A2265">
            <v>37262</v>
          </cell>
          <cell r="B2265">
            <v>0</v>
          </cell>
          <cell r="C2265">
            <v>0</v>
          </cell>
          <cell r="D2265">
            <v>0</v>
          </cell>
          <cell r="E2265">
            <v>0</v>
          </cell>
          <cell r="F2265">
            <v>0</v>
          </cell>
          <cell r="G2265">
            <v>0</v>
          </cell>
        </row>
        <row r="2266">
          <cell r="A2266">
            <v>37263</v>
          </cell>
          <cell r="B2266">
            <v>0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</row>
        <row r="2267">
          <cell r="A2267">
            <v>37264</v>
          </cell>
          <cell r="B2267">
            <v>0</v>
          </cell>
          <cell r="C2267">
            <v>0</v>
          </cell>
          <cell r="D2267">
            <v>0</v>
          </cell>
          <cell r="E2267">
            <v>0</v>
          </cell>
          <cell r="F2267">
            <v>0</v>
          </cell>
          <cell r="G2267">
            <v>0</v>
          </cell>
        </row>
        <row r="2268">
          <cell r="A2268">
            <v>37265</v>
          </cell>
          <cell r="B2268">
            <v>0</v>
          </cell>
          <cell r="C2268">
            <v>0</v>
          </cell>
          <cell r="D2268">
            <v>0</v>
          </cell>
          <cell r="E2268">
            <v>0</v>
          </cell>
          <cell r="F2268">
            <v>0</v>
          </cell>
          <cell r="G2268">
            <v>0</v>
          </cell>
        </row>
        <row r="2269">
          <cell r="A2269">
            <v>37266</v>
          </cell>
          <cell r="B2269">
            <v>0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</row>
        <row r="2270">
          <cell r="A2270">
            <v>37267</v>
          </cell>
          <cell r="B2270">
            <v>0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</row>
        <row r="2271">
          <cell r="A2271">
            <v>37268</v>
          </cell>
          <cell r="B2271">
            <v>0</v>
          </cell>
          <cell r="C2271">
            <v>0</v>
          </cell>
          <cell r="D2271">
            <v>0</v>
          </cell>
          <cell r="E2271">
            <v>0</v>
          </cell>
          <cell r="F2271">
            <v>0</v>
          </cell>
          <cell r="G2271">
            <v>0</v>
          </cell>
        </row>
        <row r="2272">
          <cell r="A2272">
            <v>37269</v>
          </cell>
          <cell r="B2272">
            <v>0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</row>
        <row r="2273">
          <cell r="A2273">
            <v>37270</v>
          </cell>
          <cell r="B2273">
            <v>0</v>
          </cell>
          <cell r="C2273">
            <v>0</v>
          </cell>
          <cell r="D2273">
            <v>0</v>
          </cell>
          <cell r="E2273">
            <v>0</v>
          </cell>
          <cell r="F2273">
            <v>0</v>
          </cell>
          <cell r="G2273">
            <v>0</v>
          </cell>
        </row>
        <row r="2274">
          <cell r="A2274">
            <v>37271</v>
          </cell>
          <cell r="B2274">
            <v>0</v>
          </cell>
          <cell r="C2274">
            <v>0</v>
          </cell>
          <cell r="D2274">
            <v>0</v>
          </cell>
          <cell r="E2274">
            <v>0</v>
          </cell>
          <cell r="F2274">
            <v>0</v>
          </cell>
          <cell r="G2274">
            <v>0</v>
          </cell>
        </row>
        <row r="2275">
          <cell r="A2275">
            <v>37272</v>
          </cell>
          <cell r="B2275">
            <v>7</v>
          </cell>
          <cell r="C2275">
            <v>7</v>
          </cell>
          <cell r="D2275">
            <v>7</v>
          </cell>
          <cell r="E2275">
            <v>0</v>
          </cell>
          <cell r="F2275">
            <v>0</v>
          </cell>
          <cell r="G2275">
            <v>7</v>
          </cell>
        </row>
        <row r="2276">
          <cell r="A2276">
            <v>37273</v>
          </cell>
          <cell r="B2276">
            <v>1</v>
          </cell>
          <cell r="C2276">
            <v>8</v>
          </cell>
          <cell r="D2276">
            <v>1</v>
          </cell>
          <cell r="E2276">
            <v>7</v>
          </cell>
          <cell r="F2276">
            <v>7</v>
          </cell>
          <cell r="G2276">
            <v>8</v>
          </cell>
        </row>
        <row r="2277">
          <cell r="A2277">
            <v>37274</v>
          </cell>
          <cell r="B2277">
            <v>0</v>
          </cell>
          <cell r="C2277">
            <v>8</v>
          </cell>
          <cell r="D2277">
            <v>0</v>
          </cell>
          <cell r="E2277">
            <v>8</v>
          </cell>
          <cell r="F2277">
            <v>8</v>
          </cell>
          <cell r="G2277">
            <v>8</v>
          </cell>
        </row>
        <row r="2278">
          <cell r="A2278">
            <v>37275</v>
          </cell>
          <cell r="B2278">
            <v>0</v>
          </cell>
          <cell r="C2278">
            <v>8</v>
          </cell>
          <cell r="D2278">
            <v>0</v>
          </cell>
          <cell r="E2278">
            <v>8</v>
          </cell>
          <cell r="F2278">
            <v>8</v>
          </cell>
          <cell r="G2278">
            <v>8</v>
          </cell>
        </row>
        <row r="2279">
          <cell r="A2279">
            <v>37276</v>
          </cell>
          <cell r="B2279">
            <v>0</v>
          </cell>
          <cell r="C2279">
            <v>8</v>
          </cell>
          <cell r="D2279">
            <v>0</v>
          </cell>
          <cell r="E2279">
            <v>8</v>
          </cell>
          <cell r="F2279">
            <v>8</v>
          </cell>
          <cell r="G2279">
            <v>8</v>
          </cell>
        </row>
        <row r="2280">
          <cell r="A2280">
            <v>37277</v>
          </cell>
          <cell r="B2280">
            <v>0</v>
          </cell>
          <cell r="C2280">
            <v>8</v>
          </cell>
          <cell r="D2280">
            <v>0</v>
          </cell>
          <cell r="E2280">
            <v>8</v>
          </cell>
          <cell r="F2280">
            <v>8</v>
          </cell>
          <cell r="G2280">
            <v>8</v>
          </cell>
        </row>
        <row r="2281">
          <cell r="A2281">
            <v>37278</v>
          </cell>
          <cell r="B2281">
            <v>0</v>
          </cell>
          <cell r="C2281">
            <v>8</v>
          </cell>
          <cell r="D2281">
            <v>0</v>
          </cell>
          <cell r="E2281">
            <v>8</v>
          </cell>
          <cell r="F2281">
            <v>8</v>
          </cell>
          <cell r="G2281">
            <v>8</v>
          </cell>
        </row>
        <row r="2282">
          <cell r="A2282">
            <v>37279</v>
          </cell>
          <cell r="B2282">
            <v>0</v>
          </cell>
          <cell r="C2282">
            <v>8</v>
          </cell>
          <cell r="D2282">
            <v>0</v>
          </cell>
          <cell r="E2282">
            <v>8</v>
          </cell>
          <cell r="F2282">
            <v>8</v>
          </cell>
          <cell r="G2282">
            <v>8</v>
          </cell>
        </row>
        <row r="2283">
          <cell r="A2283">
            <v>37280</v>
          </cell>
          <cell r="B2283">
            <v>0</v>
          </cell>
          <cell r="C2283">
            <v>8</v>
          </cell>
          <cell r="D2283">
            <v>0</v>
          </cell>
          <cell r="E2283">
            <v>8</v>
          </cell>
          <cell r="F2283">
            <v>8</v>
          </cell>
          <cell r="G2283">
            <v>8</v>
          </cell>
        </row>
        <row r="2284">
          <cell r="A2284">
            <v>37281</v>
          </cell>
          <cell r="B2284">
            <v>0</v>
          </cell>
          <cell r="C2284">
            <v>8</v>
          </cell>
          <cell r="D2284">
            <v>0</v>
          </cell>
          <cell r="E2284">
            <v>8</v>
          </cell>
          <cell r="F2284">
            <v>8</v>
          </cell>
          <cell r="G2284">
            <v>8</v>
          </cell>
        </row>
        <row r="2285">
          <cell r="A2285">
            <v>37282</v>
          </cell>
          <cell r="B2285">
            <v>0</v>
          </cell>
          <cell r="C2285">
            <v>1</v>
          </cell>
          <cell r="D2285">
            <v>0</v>
          </cell>
          <cell r="E2285">
            <v>1</v>
          </cell>
          <cell r="F2285">
            <v>1</v>
          </cell>
          <cell r="G2285">
            <v>1</v>
          </cell>
        </row>
        <row r="2286">
          <cell r="A2286">
            <v>37283</v>
          </cell>
          <cell r="B2286">
            <v>0</v>
          </cell>
          <cell r="C2286">
            <v>0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</row>
        <row r="2287">
          <cell r="A2287">
            <v>37284</v>
          </cell>
          <cell r="B2287">
            <v>0</v>
          </cell>
          <cell r="C2287">
            <v>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</row>
        <row r="2288">
          <cell r="A2288">
            <v>37285</v>
          </cell>
          <cell r="B2288">
            <v>0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</row>
        <row r="2289">
          <cell r="A2289">
            <v>37286</v>
          </cell>
          <cell r="B2289">
            <v>0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</row>
        <row r="2290">
          <cell r="A2290">
            <v>37287</v>
          </cell>
          <cell r="B2290">
            <v>0</v>
          </cell>
          <cell r="C2290">
            <v>0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</row>
        <row r="2291">
          <cell r="A2291">
            <v>37288</v>
          </cell>
          <cell r="B2291">
            <v>0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</row>
        <row r="2292">
          <cell r="A2292">
            <v>37289</v>
          </cell>
          <cell r="B2292">
            <v>0</v>
          </cell>
          <cell r="C2292">
            <v>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</row>
        <row r="2293">
          <cell r="A2293">
            <v>37290</v>
          </cell>
          <cell r="B2293">
            <v>0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</row>
        <row r="2294">
          <cell r="A2294">
            <v>37291</v>
          </cell>
          <cell r="B2294">
            <v>0</v>
          </cell>
          <cell r="C2294">
            <v>0</v>
          </cell>
          <cell r="D2294">
            <v>0</v>
          </cell>
          <cell r="E2294">
            <v>0</v>
          </cell>
          <cell r="F2294">
            <v>0</v>
          </cell>
          <cell r="G2294">
            <v>0</v>
          </cell>
        </row>
        <row r="2295">
          <cell r="A2295">
            <v>37292</v>
          </cell>
          <cell r="B2295">
            <v>0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</row>
        <row r="2296">
          <cell r="A2296">
            <v>37293</v>
          </cell>
          <cell r="B2296">
            <v>0</v>
          </cell>
          <cell r="C2296">
            <v>0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</row>
        <row r="2297">
          <cell r="A2297">
            <v>37294</v>
          </cell>
          <cell r="B2297">
            <v>0</v>
          </cell>
          <cell r="C2297">
            <v>0</v>
          </cell>
          <cell r="D2297">
            <v>0</v>
          </cell>
          <cell r="E2297">
            <v>0</v>
          </cell>
          <cell r="F2297">
            <v>0</v>
          </cell>
          <cell r="G2297">
            <v>0</v>
          </cell>
        </row>
        <row r="2298">
          <cell r="A2298">
            <v>37295</v>
          </cell>
          <cell r="B2298">
            <v>0</v>
          </cell>
          <cell r="C2298">
            <v>0</v>
          </cell>
          <cell r="D2298">
            <v>0</v>
          </cell>
          <cell r="E2298">
            <v>0</v>
          </cell>
          <cell r="F2298">
            <v>0</v>
          </cell>
          <cell r="G2298">
            <v>0</v>
          </cell>
        </row>
        <row r="2299">
          <cell r="A2299">
            <v>37296</v>
          </cell>
          <cell r="B2299">
            <v>0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</row>
        <row r="2300">
          <cell r="A2300">
            <v>37297</v>
          </cell>
          <cell r="B2300">
            <v>0</v>
          </cell>
          <cell r="C2300">
            <v>0</v>
          </cell>
          <cell r="D2300">
            <v>0</v>
          </cell>
          <cell r="E2300">
            <v>0</v>
          </cell>
          <cell r="F2300">
            <v>0</v>
          </cell>
          <cell r="G2300">
            <v>0</v>
          </cell>
        </row>
        <row r="2301">
          <cell r="A2301">
            <v>37298</v>
          </cell>
          <cell r="B2301">
            <v>0</v>
          </cell>
          <cell r="C2301">
            <v>0</v>
          </cell>
          <cell r="D2301">
            <v>0</v>
          </cell>
          <cell r="E2301">
            <v>0</v>
          </cell>
          <cell r="F2301">
            <v>0</v>
          </cell>
          <cell r="G2301">
            <v>0</v>
          </cell>
        </row>
        <row r="2302">
          <cell r="A2302">
            <v>37299</v>
          </cell>
          <cell r="B2302">
            <v>0</v>
          </cell>
          <cell r="C2302">
            <v>0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</row>
        <row r="2303">
          <cell r="A2303">
            <v>37300</v>
          </cell>
          <cell r="B2303">
            <v>0</v>
          </cell>
          <cell r="C2303">
            <v>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</row>
        <row r="2304">
          <cell r="A2304">
            <v>37301</v>
          </cell>
          <cell r="B2304">
            <v>0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</row>
        <row r="2305">
          <cell r="A2305">
            <v>37302</v>
          </cell>
          <cell r="B2305">
            <v>0</v>
          </cell>
          <cell r="C2305">
            <v>0</v>
          </cell>
          <cell r="D2305">
            <v>0</v>
          </cell>
          <cell r="E2305">
            <v>0</v>
          </cell>
          <cell r="F2305">
            <v>0</v>
          </cell>
          <cell r="G2305">
            <v>0</v>
          </cell>
        </row>
        <row r="2306">
          <cell r="A2306">
            <v>37303</v>
          </cell>
          <cell r="B2306">
            <v>0</v>
          </cell>
          <cell r="C2306">
            <v>0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</row>
        <row r="2307">
          <cell r="A2307">
            <v>37304</v>
          </cell>
          <cell r="B2307">
            <v>0</v>
          </cell>
          <cell r="C2307">
            <v>0</v>
          </cell>
          <cell r="D2307">
            <v>0</v>
          </cell>
          <cell r="E2307">
            <v>0</v>
          </cell>
          <cell r="F2307">
            <v>0</v>
          </cell>
          <cell r="G2307">
            <v>0</v>
          </cell>
        </row>
        <row r="2308">
          <cell r="A2308">
            <v>37305</v>
          </cell>
          <cell r="B2308">
            <v>0</v>
          </cell>
          <cell r="C2308">
            <v>0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</row>
        <row r="2309">
          <cell r="A2309">
            <v>37306</v>
          </cell>
          <cell r="B2309">
            <v>0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</row>
        <row r="2310">
          <cell r="A2310">
            <v>37307</v>
          </cell>
          <cell r="B2310">
            <v>0</v>
          </cell>
          <cell r="C2310">
            <v>0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</row>
        <row r="2311">
          <cell r="A2311">
            <v>37308</v>
          </cell>
          <cell r="B2311">
            <v>0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</row>
        <row r="2312">
          <cell r="A2312">
            <v>37309</v>
          </cell>
          <cell r="B2312">
            <v>0</v>
          </cell>
          <cell r="C2312">
            <v>0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</row>
        <row r="2313">
          <cell r="A2313">
            <v>37310</v>
          </cell>
          <cell r="B2313">
            <v>0</v>
          </cell>
          <cell r="C2313">
            <v>0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</row>
        <row r="2314">
          <cell r="A2314">
            <v>37311</v>
          </cell>
          <cell r="B2314">
            <v>0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</row>
        <row r="2315">
          <cell r="A2315">
            <v>37312</v>
          </cell>
          <cell r="B2315">
            <v>0</v>
          </cell>
          <cell r="C2315">
            <v>0</v>
          </cell>
          <cell r="D2315">
            <v>0</v>
          </cell>
          <cell r="E2315">
            <v>0</v>
          </cell>
          <cell r="F2315">
            <v>0</v>
          </cell>
          <cell r="G2315">
            <v>0</v>
          </cell>
        </row>
        <row r="2316">
          <cell r="A2316">
            <v>37313</v>
          </cell>
          <cell r="B2316">
            <v>0</v>
          </cell>
          <cell r="C2316">
            <v>0</v>
          </cell>
          <cell r="D2316">
            <v>0</v>
          </cell>
          <cell r="E2316">
            <v>0</v>
          </cell>
          <cell r="F2316">
            <v>0</v>
          </cell>
          <cell r="G2316">
            <v>0</v>
          </cell>
        </row>
        <row r="2317">
          <cell r="A2317">
            <v>37314</v>
          </cell>
          <cell r="B2317">
            <v>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</row>
        <row r="2318">
          <cell r="A2318">
            <v>37315</v>
          </cell>
          <cell r="B2318">
            <v>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</row>
        <row r="2319">
          <cell r="A2319">
            <v>37316</v>
          </cell>
          <cell r="B2319">
            <v>0</v>
          </cell>
          <cell r="C2319">
            <v>0</v>
          </cell>
          <cell r="D2319">
            <v>0</v>
          </cell>
          <cell r="E2319">
            <v>0</v>
          </cell>
          <cell r="F2319">
            <v>0</v>
          </cell>
          <cell r="G2319">
            <v>0</v>
          </cell>
        </row>
        <row r="2320">
          <cell r="A2320">
            <v>37317</v>
          </cell>
          <cell r="B2320">
            <v>0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</row>
        <row r="2321">
          <cell r="A2321">
            <v>37318</v>
          </cell>
          <cell r="B2321">
            <v>0</v>
          </cell>
          <cell r="C2321">
            <v>0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</row>
        <row r="2322">
          <cell r="A2322">
            <v>37319</v>
          </cell>
          <cell r="B2322">
            <v>14.5</v>
          </cell>
          <cell r="C2322">
            <v>14.5</v>
          </cell>
          <cell r="D2322">
            <v>14.5</v>
          </cell>
          <cell r="E2322">
            <v>0</v>
          </cell>
          <cell r="F2322">
            <v>0</v>
          </cell>
          <cell r="G2322">
            <v>14.5</v>
          </cell>
        </row>
        <row r="2323">
          <cell r="A2323">
            <v>37320</v>
          </cell>
          <cell r="B2323">
            <v>0</v>
          </cell>
          <cell r="C2323">
            <v>14.5</v>
          </cell>
          <cell r="D2323">
            <v>0</v>
          </cell>
          <cell r="E2323">
            <v>14.5</v>
          </cell>
          <cell r="F2323">
            <v>14.5</v>
          </cell>
          <cell r="G2323">
            <v>14.5</v>
          </cell>
        </row>
        <row r="2324">
          <cell r="A2324">
            <v>37321</v>
          </cell>
          <cell r="B2324">
            <v>0</v>
          </cell>
          <cell r="C2324">
            <v>14.5</v>
          </cell>
          <cell r="D2324">
            <v>0</v>
          </cell>
          <cell r="E2324">
            <v>14.5</v>
          </cell>
          <cell r="F2324">
            <v>14.5</v>
          </cell>
          <cell r="G2324">
            <v>14.5</v>
          </cell>
        </row>
        <row r="2325">
          <cell r="A2325">
            <v>37322</v>
          </cell>
          <cell r="B2325">
            <v>0</v>
          </cell>
          <cell r="C2325">
            <v>14.5</v>
          </cell>
          <cell r="D2325">
            <v>0</v>
          </cell>
          <cell r="E2325">
            <v>14.5</v>
          </cell>
          <cell r="F2325">
            <v>14.5</v>
          </cell>
          <cell r="G2325">
            <v>14.5</v>
          </cell>
        </row>
        <row r="2326">
          <cell r="A2326">
            <v>37323</v>
          </cell>
          <cell r="B2326">
            <v>0</v>
          </cell>
          <cell r="C2326">
            <v>14.5</v>
          </cell>
          <cell r="D2326">
            <v>0</v>
          </cell>
          <cell r="E2326">
            <v>14.5</v>
          </cell>
          <cell r="F2326">
            <v>14.5</v>
          </cell>
          <cell r="G2326">
            <v>14.5</v>
          </cell>
        </row>
        <row r="2327">
          <cell r="A2327">
            <v>37324</v>
          </cell>
          <cell r="B2327">
            <v>0</v>
          </cell>
          <cell r="C2327">
            <v>14.5</v>
          </cell>
          <cell r="D2327">
            <v>0</v>
          </cell>
          <cell r="E2327">
            <v>14.5</v>
          </cell>
          <cell r="F2327">
            <v>14.5</v>
          </cell>
          <cell r="G2327">
            <v>14.5</v>
          </cell>
        </row>
        <row r="2328">
          <cell r="A2328">
            <v>37325</v>
          </cell>
          <cell r="B2328">
            <v>0</v>
          </cell>
          <cell r="C2328">
            <v>14.5</v>
          </cell>
          <cell r="D2328">
            <v>0</v>
          </cell>
          <cell r="E2328">
            <v>14.5</v>
          </cell>
          <cell r="F2328">
            <v>14.5</v>
          </cell>
          <cell r="G2328">
            <v>14.5</v>
          </cell>
        </row>
        <row r="2329">
          <cell r="A2329">
            <v>37326</v>
          </cell>
          <cell r="B2329">
            <v>10</v>
          </cell>
          <cell r="C2329">
            <v>24.5</v>
          </cell>
          <cell r="D2329">
            <v>10</v>
          </cell>
          <cell r="E2329">
            <v>14.5</v>
          </cell>
          <cell r="F2329">
            <v>14.5</v>
          </cell>
          <cell r="G2329">
            <v>24.5</v>
          </cell>
        </row>
        <row r="2330">
          <cell r="A2330">
            <v>37327</v>
          </cell>
          <cell r="B2330">
            <v>8</v>
          </cell>
          <cell r="C2330">
            <v>32.5</v>
          </cell>
          <cell r="D2330">
            <v>8</v>
          </cell>
          <cell r="E2330">
            <v>24.5</v>
          </cell>
          <cell r="F2330">
            <v>24.5</v>
          </cell>
          <cell r="G2330">
            <v>32.5</v>
          </cell>
        </row>
        <row r="2331">
          <cell r="A2331">
            <v>37328</v>
          </cell>
          <cell r="B2331">
            <v>0</v>
          </cell>
          <cell r="C2331">
            <v>32.5</v>
          </cell>
          <cell r="D2331">
            <v>0</v>
          </cell>
          <cell r="E2331">
            <v>32.5</v>
          </cell>
          <cell r="F2331">
            <v>32.5</v>
          </cell>
          <cell r="G2331">
            <v>32.5</v>
          </cell>
        </row>
        <row r="2332">
          <cell r="A2332">
            <v>37329</v>
          </cell>
          <cell r="B2332">
            <v>0</v>
          </cell>
          <cell r="C2332">
            <v>18</v>
          </cell>
          <cell r="D2332">
            <v>0</v>
          </cell>
          <cell r="E2332">
            <v>18</v>
          </cell>
          <cell r="F2332">
            <v>18</v>
          </cell>
          <cell r="G2332">
            <v>18</v>
          </cell>
        </row>
        <row r="2333">
          <cell r="A2333">
            <v>37330</v>
          </cell>
          <cell r="B2333">
            <v>0</v>
          </cell>
          <cell r="C2333">
            <v>18</v>
          </cell>
          <cell r="D2333">
            <v>0</v>
          </cell>
          <cell r="E2333">
            <v>18</v>
          </cell>
          <cell r="F2333">
            <v>18</v>
          </cell>
          <cell r="G2333">
            <v>18</v>
          </cell>
        </row>
        <row r="2334">
          <cell r="A2334">
            <v>37331</v>
          </cell>
          <cell r="B2334">
            <v>0</v>
          </cell>
          <cell r="C2334">
            <v>18</v>
          </cell>
          <cell r="D2334">
            <v>0</v>
          </cell>
          <cell r="E2334">
            <v>18</v>
          </cell>
          <cell r="F2334">
            <v>18</v>
          </cell>
          <cell r="G2334">
            <v>18</v>
          </cell>
        </row>
        <row r="2335">
          <cell r="A2335">
            <v>37332</v>
          </cell>
          <cell r="B2335">
            <v>0</v>
          </cell>
          <cell r="C2335">
            <v>18</v>
          </cell>
          <cell r="D2335">
            <v>0</v>
          </cell>
          <cell r="E2335">
            <v>18</v>
          </cell>
          <cell r="F2335">
            <v>18</v>
          </cell>
          <cell r="G2335">
            <v>18</v>
          </cell>
        </row>
        <row r="2336">
          <cell r="A2336">
            <v>37333</v>
          </cell>
          <cell r="B2336">
            <v>0</v>
          </cell>
          <cell r="C2336">
            <v>18</v>
          </cell>
          <cell r="D2336">
            <v>0</v>
          </cell>
          <cell r="E2336">
            <v>18</v>
          </cell>
          <cell r="F2336">
            <v>18</v>
          </cell>
          <cell r="G2336">
            <v>18</v>
          </cell>
        </row>
        <row r="2337">
          <cell r="A2337">
            <v>37334</v>
          </cell>
          <cell r="B2337">
            <v>0</v>
          </cell>
          <cell r="C2337">
            <v>18</v>
          </cell>
          <cell r="D2337">
            <v>0</v>
          </cell>
          <cell r="E2337">
            <v>18</v>
          </cell>
          <cell r="F2337">
            <v>18</v>
          </cell>
          <cell r="G2337">
            <v>18</v>
          </cell>
        </row>
        <row r="2338">
          <cell r="A2338">
            <v>37335</v>
          </cell>
          <cell r="B2338">
            <v>2.8</v>
          </cell>
          <cell r="C2338">
            <v>20.8</v>
          </cell>
          <cell r="D2338">
            <v>2.8</v>
          </cell>
          <cell r="E2338">
            <v>18</v>
          </cell>
          <cell r="F2338">
            <v>18</v>
          </cell>
          <cell r="G2338">
            <v>20.8</v>
          </cell>
        </row>
        <row r="2339">
          <cell r="A2339">
            <v>37336</v>
          </cell>
          <cell r="B2339">
            <v>1</v>
          </cell>
          <cell r="C2339">
            <v>11.8</v>
          </cell>
          <cell r="D2339">
            <v>1</v>
          </cell>
          <cell r="E2339">
            <v>10.8</v>
          </cell>
          <cell r="F2339">
            <v>10.8</v>
          </cell>
          <cell r="G2339">
            <v>11.8</v>
          </cell>
        </row>
        <row r="2340">
          <cell r="A2340">
            <v>37337</v>
          </cell>
          <cell r="B2340">
            <v>3</v>
          </cell>
          <cell r="C2340">
            <v>6.8</v>
          </cell>
          <cell r="D2340">
            <v>3</v>
          </cell>
          <cell r="E2340">
            <v>3.8</v>
          </cell>
          <cell r="F2340">
            <v>3.8</v>
          </cell>
          <cell r="G2340">
            <v>6.8</v>
          </cell>
        </row>
        <row r="2341">
          <cell r="A2341">
            <v>37338</v>
          </cell>
          <cell r="B2341">
            <v>4</v>
          </cell>
          <cell r="C2341">
            <v>10.8</v>
          </cell>
          <cell r="D2341">
            <v>4</v>
          </cell>
          <cell r="E2341">
            <v>6.8</v>
          </cell>
          <cell r="F2341">
            <v>6.8</v>
          </cell>
          <cell r="G2341">
            <v>10.8</v>
          </cell>
        </row>
        <row r="2342">
          <cell r="A2342">
            <v>37339</v>
          </cell>
          <cell r="B2342">
            <v>0</v>
          </cell>
          <cell r="C2342">
            <v>10.8</v>
          </cell>
          <cell r="D2342">
            <v>0</v>
          </cell>
          <cell r="E2342">
            <v>10.8</v>
          </cell>
          <cell r="F2342">
            <v>10.8</v>
          </cell>
          <cell r="G2342">
            <v>10.8</v>
          </cell>
        </row>
        <row r="2343">
          <cell r="A2343">
            <v>37340</v>
          </cell>
          <cell r="B2343">
            <v>0</v>
          </cell>
          <cell r="C2343">
            <v>10.8</v>
          </cell>
          <cell r="D2343">
            <v>0</v>
          </cell>
          <cell r="E2343">
            <v>10.8</v>
          </cell>
          <cell r="F2343">
            <v>10.8</v>
          </cell>
          <cell r="G2343">
            <v>10.8</v>
          </cell>
        </row>
        <row r="2344">
          <cell r="A2344">
            <v>37341</v>
          </cell>
          <cell r="B2344">
            <v>0</v>
          </cell>
          <cell r="C2344">
            <v>10.8</v>
          </cell>
          <cell r="D2344">
            <v>0</v>
          </cell>
          <cell r="E2344">
            <v>10.8</v>
          </cell>
          <cell r="F2344">
            <v>10.8</v>
          </cell>
          <cell r="G2344">
            <v>10.8</v>
          </cell>
        </row>
        <row r="2345">
          <cell r="A2345">
            <v>37342</v>
          </cell>
          <cell r="B2345">
            <v>0</v>
          </cell>
          <cell r="C2345">
            <v>10.8</v>
          </cell>
          <cell r="D2345">
            <v>0</v>
          </cell>
          <cell r="E2345">
            <v>10.8</v>
          </cell>
          <cell r="F2345">
            <v>10.8</v>
          </cell>
          <cell r="G2345">
            <v>10.8</v>
          </cell>
        </row>
        <row r="2346">
          <cell r="A2346">
            <v>37343</v>
          </cell>
          <cell r="B2346">
            <v>0</v>
          </cell>
          <cell r="C2346">
            <v>10.8</v>
          </cell>
          <cell r="D2346">
            <v>0</v>
          </cell>
          <cell r="E2346">
            <v>10.8</v>
          </cell>
          <cell r="F2346">
            <v>10.8</v>
          </cell>
          <cell r="G2346">
            <v>10.8</v>
          </cell>
        </row>
        <row r="2347">
          <cell r="A2347">
            <v>37344</v>
          </cell>
          <cell r="B2347">
            <v>0</v>
          </cell>
          <cell r="C2347">
            <v>10.8</v>
          </cell>
          <cell r="D2347">
            <v>0</v>
          </cell>
          <cell r="E2347">
            <v>10.8</v>
          </cell>
          <cell r="F2347">
            <v>10.8</v>
          </cell>
          <cell r="G2347">
            <v>10.8</v>
          </cell>
        </row>
        <row r="2348">
          <cell r="A2348">
            <v>37345</v>
          </cell>
          <cell r="B2348">
            <v>0</v>
          </cell>
          <cell r="C2348">
            <v>8</v>
          </cell>
          <cell r="D2348">
            <v>0</v>
          </cell>
          <cell r="E2348">
            <v>8</v>
          </cell>
          <cell r="F2348">
            <v>8</v>
          </cell>
          <cell r="G2348">
            <v>8</v>
          </cell>
        </row>
        <row r="2349">
          <cell r="A2349">
            <v>37346</v>
          </cell>
          <cell r="B2349">
            <v>0</v>
          </cell>
          <cell r="C2349">
            <v>7</v>
          </cell>
          <cell r="D2349">
            <v>0</v>
          </cell>
          <cell r="E2349">
            <v>7</v>
          </cell>
          <cell r="F2349">
            <v>7</v>
          </cell>
          <cell r="G2349">
            <v>7</v>
          </cell>
        </row>
        <row r="2350">
          <cell r="A2350">
            <v>37347</v>
          </cell>
          <cell r="B2350">
            <v>0</v>
          </cell>
          <cell r="C2350">
            <v>4</v>
          </cell>
          <cell r="D2350">
            <v>0</v>
          </cell>
          <cell r="E2350">
            <v>4</v>
          </cell>
          <cell r="F2350">
            <v>4</v>
          </cell>
          <cell r="G2350">
            <v>4</v>
          </cell>
        </row>
        <row r="2351">
          <cell r="A2351">
            <v>37348</v>
          </cell>
          <cell r="B2351">
            <v>0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</row>
        <row r="2352">
          <cell r="A2352">
            <v>37349</v>
          </cell>
          <cell r="B2352">
            <v>19.8</v>
          </cell>
          <cell r="C2352">
            <v>19.8</v>
          </cell>
          <cell r="D2352">
            <v>19.8</v>
          </cell>
          <cell r="E2352">
            <v>0</v>
          </cell>
          <cell r="F2352">
            <v>0</v>
          </cell>
          <cell r="G2352">
            <v>19.8</v>
          </cell>
        </row>
        <row r="2353">
          <cell r="A2353">
            <v>37350</v>
          </cell>
          <cell r="B2353">
            <v>0</v>
          </cell>
          <cell r="C2353">
            <v>19.8</v>
          </cell>
          <cell r="D2353">
            <v>0</v>
          </cell>
          <cell r="E2353">
            <v>19.8</v>
          </cell>
          <cell r="F2353">
            <v>19.8</v>
          </cell>
          <cell r="G2353">
            <v>19.8</v>
          </cell>
        </row>
        <row r="2354">
          <cell r="A2354">
            <v>37351</v>
          </cell>
          <cell r="B2354">
            <v>0</v>
          </cell>
          <cell r="C2354">
            <v>19.8</v>
          </cell>
          <cell r="D2354">
            <v>0</v>
          </cell>
          <cell r="E2354">
            <v>19.8</v>
          </cell>
          <cell r="F2354">
            <v>19.8</v>
          </cell>
          <cell r="G2354">
            <v>19.8</v>
          </cell>
        </row>
        <row r="2355">
          <cell r="A2355">
            <v>37352</v>
          </cell>
          <cell r="B2355">
            <v>0</v>
          </cell>
          <cell r="C2355">
            <v>19.8</v>
          </cell>
          <cell r="D2355">
            <v>0</v>
          </cell>
          <cell r="E2355">
            <v>19.8</v>
          </cell>
          <cell r="F2355">
            <v>19.8</v>
          </cell>
          <cell r="G2355">
            <v>19.8</v>
          </cell>
        </row>
        <row r="2356">
          <cell r="A2356">
            <v>37353</v>
          </cell>
          <cell r="B2356">
            <v>0</v>
          </cell>
          <cell r="C2356">
            <v>19.8</v>
          </cell>
          <cell r="D2356">
            <v>0</v>
          </cell>
          <cell r="E2356">
            <v>19.8</v>
          </cell>
          <cell r="F2356">
            <v>19.8</v>
          </cell>
          <cell r="G2356">
            <v>19.8</v>
          </cell>
        </row>
        <row r="2357">
          <cell r="A2357">
            <v>37354</v>
          </cell>
          <cell r="B2357">
            <v>0</v>
          </cell>
          <cell r="C2357">
            <v>19.8</v>
          </cell>
          <cell r="D2357">
            <v>0</v>
          </cell>
          <cell r="E2357">
            <v>19.8</v>
          </cell>
          <cell r="F2357">
            <v>19.8</v>
          </cell>
          <cell r="G2357">
            <v>19.8</v>
          </cell>
        </row>
        <row r="2358">
          <cell r="A2358">
            <v>37355</v>
          </cell>
          <cell r="B2358">
            <v>0</v>
          </cell>
          <cell r="C2358">
            <v>19.8</v>
          </cell>
          <cell r="D2358">
            <v>0</v>
          </cell>
          <cell r="E2358">
            <v>19.8</v>
          </cell>
          <cell r="F2358">
            <v>19.8</v>
          </cell>
          <cell r="G2358">
            <v>19.8</v>
          </cell>
        </row>
        <row r="2359">
          <cell r="A2359">
            <v>37356</v>
          </cell>
          <cell r="B2359">
            <v>0</v>
          </cell>
          <cell r="C2359">
            <v>19.8</v>
          </cell>
          <cell r="D2359">
            <v>0</v>
          </cell>
          <cell r="E2359">
            <v>19.8</v>
          </cell>
          <cell r="F2359">
            <v>19.8</v>
          </cell>
          <cell r="G2359">
            <v>19.8</v>
          </cell>
        </row>
        <row r="2360">
          <cell r="A2360">
            <v>37357</v>
          </cell>
          <cell r="B2360">
            <v>0</v>
          </cell>
          <cell r="C2360">
            <v>19.8</v>
          </cell>
          <cell r="D2360">
            <v>0</v>
          </cell>
          <cell r="E2360">
            <v>19.8</v>
          </cell>
          <cell r="F2360">
            <v>19.8</v>
          </cell>
          <cell r="G2360">
            <v>19.8</v>
          </cell>
        </row>
        <row r="2361">
          <cell r="A2361">
            <v>37358</v>
          </cell>
          <cell r="B2361">
            <v>0</v>
          </cell>
          <cell r="C2361">
            <v>19.8</v>
          </cell>
          <cell r="D2361">
            <v>0</v>
          </cell>
          <cell r="E2361">
            <v>19.8</v>
          </cell>
          <cell r="F2361">
            <v>19.8</v>
          </cell>
          <cell r="G2361">
            <v>19.8</v>
          </cell>
        </row>
        <row r="2362">
          <cell r="A2362">
            <v>37359</v>
          </cell>
          <cell r="B2362">
            <v>10</v>
          </cell>
          <cell r="C2362">
            <v>10</v>
          </cell>
          <cell r="D2362">
            <v>10</v>
          </cell>
          <cell r="E2362">
            <v>0</v>
          </cell>
          <cell r="F2362">
            <v>0</v>
          </cell>
          <cell r="G2362">
            <v>10</v>
          </cell>
        </row>
        <row r="2363">
          <cell r="A2363">
            <v>37360</v>
          </cell>
          <cell r="B2363">
            <v>0</v>
          </cell>
          <cell r="C2363">
            <v>10</v>
          </cell>
          <cell r="D2363">
            <v>0</v>
          </cell>
          <cell r="E2363">
            <v>10</v>
          </cell>
          <cell r="F2363">
            <v>10</v>
          </cell>
          <cell r="G2363">
            <v>10</v>
          </cell>
        </row>
        <row r="2364">
          <cell r="A2364">
            <v>37361</v>
          </cell>
          <cell r="B2364">
            <v>22.4</v>
          </cell>
          <cell r="C2364">
            <v>32.4</v>
          </cell>
          <cell r="D2364">
            <v>22.4</v>
          </cell>
          <cell r="E2364">
            <v>10</v>
          </cell>
          <cell r="F2364">
            <v>10</v>
          </cell>
          <cell r="G2364">
            <v>32.4</v>
          </cell>
        </row>
        <row r="2365">
          <cell r="A2365">
            <v>37362</v>
          </cell>
          <cell r="B2365">
            <v>2.5</v>
          </cell>
          <cell r="C2365">
            <v>34.9</v>
          </cell>
          <cell r="D2365">
            <v>2.5</v>
          </cell>
          <cell r="E2365">
            <v>32.4</v>
          </cell>
          <cell r="F2365">
            <v>32.4</v>
          </cell>
          <cell r="G2365">
            <v>34.9</v>
          </cell>
        </row>
        <row r="2366">
          <cell r="A2366">
            <v>37363</v>
          </cell>
          <cell r="B2366">
            <v>0</v>
          </cell>
          <cell r="C2366">
            <v>34.9</v>
          </cell>
          <cell r="D2366">
            <v>0</v>
          </cell>
          <cell r="E2366">
            <v>34.9</v>
          </cell>
          <cell r="F2366">
            <v>34.9</v>
          </cell>
          <cell r="G2366">
            <v>34.9</v>
          </cell>
        </row>
        <row r="2367">
          <cell r="A2367">
            <v>37364</v>
          </cell>
          <cell r="B2367">
            <v>12.5</v>
          </cell>
          <cell r="C2367">
            <v>47.4</v>
          </cell>
          <cell r="D2367">
            <v>12.5</v>
          </cell>
          <cell r="E2367">
            <v>34.9</v>
          </cell>
          <cell r="F2367">
            <v>34.9</v>
          </cell>
          <cell r="G2367">
            <v>47.4</v>
          </cell>
        </row>
        <row r="2368">
          <cell r="A2368">
            <v>37365</v>
          </cell>
          <cell r="B2368">
            <v>0.5</v>
          </cell>
          <cell r="C2368">
            <v>47.9</v>
          </cell>
          <cell r="D2368">
            <v>0.5</v>
          </cell>
          <cell r="E2368">
            <v>47.4</v>
          </cell>
          <cell r="F2368">
            <v>47.4</v>
          </cell>
          <cell r="G2368">
            <v>47.9</v>
          </cell>
        </row>
        <row r="2369">
          <cell r="A2369">
            <v>37366</v>
          </cell>
          <cell r="B2369">
            <v>4</v>
          </cell>
          <cell r="C2369">
            <v>51.9</v>
          </cell>
          <cell r="D2369">
            <v>4</v>
          </cell>
          <cell r="E2369">
            <v>47.9</v>
          </cell>
          <cell r="F2369">
            <v>47.9</v>
          </cell>
          <cell r="G2369">
            <v>51.9</v>
          </cell>
        </row>
        <row r="2370">
          <cell r="A2370">
            <v>37367</v>
          </cell>
          <cell r="B2370">
            <v>0</v>
          </cell>
          <cell r="C2370">
            <v>51.9</v>
          </cell>
          <cell r="D2370">
            <v>0</v>
          </cell>
          <cell r="E2370">
            <v>51.9</v>
          </cell>
          <cell r="F2370">
            <v>51.9</v>
          </cell>
          <cell r="G2370">
            <v>51.9</v>
          </cell>
        </row>
        <row r="2371">
          <cell r="A2371">
            <v>37368</v>
          </cell>
          <cell r="B2371">
            <v>0</v>
          </cell>
          <cell r="C2371">
            <v>51.9</v>
          </cell>
          <cell r="D2371">
            <v>0</v>
          </cell>
          <cell r="E2371">
            <v>51.9</v>
          </cell>
          <cell r="F2371">
            <v>51.9</v>
          </cell>
          <cell r="G2371">
            <v>51.9</v>
          </cell>
        </row>
        <row r="2372">
          <cell r="A2372">
            <v>37369</v>
          </cell>
          <cell r="B2372">
            <v>0</v>
          </cell>
          <cell r="C2372">
            <v>41.9</v>
          </cell>
          <cell r="D2372">
            <v>0</v>
          </cell>
          <cell r="E2372">
            <v>41.9</v>
          </cell>
          <cell r="F2372">
            <v>41.9</v>
          </cell>
          <cell r="G2372">
            <v>41.9</v>
          </cell>
        </row>
        <row r="2373">
          <cell r="A2373">
            <v>37370</v>
          </cell>
          <cell r="B2373">
            <v>5.5</v>
          </cell>
          <cell r="C2373">
            <v>47.4</v>
          </cell>
          <cell r="D2373">
            <v>5.5</v>
          </cell>
          <cell r="E2373">
            <v>41.9</v>
          </cell>
          <cell r="F2373">
            <v>41.9</v>
          </cell>
          <cell r="G2373">
            <v>47.4</v>
          </cell>
        </row>
        <row r="2374">
          <cell r="A2374">
            <v>37371</v>
          </cell>
          <cell r="B2374">
            <v>0</v>
          </cell>
          <cell r="C2374">
            <v>25</v>
          </cell>
          <cell r="D2374">
            <v>0</v>
          </cell>
          <cell r="E2374">
            <v>25</v>
          </cell>
          <cell r="F2374">
            <v>25</v>
          </cell>
          <cell r="G2374">
            <v>25</v>
          </cell>
        </row>
        <row r="2375">
          <cell r="A2375">
            <v>37372</v>
          </cell>
          <cell r="B2375">
            <v>0</v>
          </cell>
          <cell r="C2375">
            <v>22.5</v>
          </cell>
          <cell r="D2375">
            <v>0</v>
          </cell>
          <cell r="E2375">
            <v>22.5</v>
          </cell>
          <cell r="F2375">
            <v>22.5</v>
          </cell>
          <cell r="G2375">
            <v>22.5</v>
          </cell>
        </row>
        <row r="2376">
          <cell r="A2376">
            <v>37373</v>
          </cell>
          <cell r="B2376">
            <v>0</v>
          </cell>
          <cell r="C2376">
            <v>22.5</v>
          </cell>
          <cell r="D2376">
            <v>0</v>
          </cell>
          <cell r="E2376">
            <v>22.5</v>
          </cell>
          <cell r="F2376">
            <v>22.5</v>
          </cell>
          <cell r="G2376">
            <v>22.5</v>
          </cell>
        </row>
        <row r="2377">
          <cell r="A2377">
            <v>37374</v>
          </cell>
          <cell r="B2377">
            <v>0</v>
          </cell>
          <cell r="C2377">
            <v>10</v>
          </cell>
          <cell r="D2377">
            <v>0</v>
          </cell>
          <cell r="E2377">
            <v>10</v>
          </cell>
          <cell r="F2377">
            <v>10</v>
          </cell>
          <cell r="G2377">
            <v>10</v>
          </cell>
        </row>
        <row r="2378">
          <cell r="A2378">
            <v>37375</v>
          </cell>
          <cell r="B2378">
            <v>0</v>
          </cell>
          <cell r="C2378">
            <v>9.5</v>
          </cell>
          <cell r="D2378">
            <v>0</v>
          </cell>
          <cell r="E2378">
            <v>9.5</v>
          </cell>
          <cell r="F2378">
            <v>9.5</v>
          </cell>
          <cell r="G2378">
            <v>9.5</v>
          </cell>
        </row>
        <row r="2379">
          <cell r="A2379">
            <v>37376</v>
          </cell>
          <cell r="B2379">
            <v>23</v>
          </cell>
          <cell r="C2379">
            <v>28.5</v>
          </cell>
          <cell r="D2379">
            <v>23</v>
          </cell>
          <cell r="E2379">
            <v>5.5</v>
          </cell>
          <cell r="F2379">
            <v>5.5</v>
          </cell>
          <cell r="G2379">
            <v>28.5</v>
          </cell>
        </row>
        <row r="2380">
          <cell r="A2380">
            <v>37377</v>
          </cell>
          <cell r="B2380">
            <v>10</v>
          </cell>
          <cell r="C2380">
            <v>38.5</v>
          </cell>
          <cell r="D2380">
            <v>10</v>
          </cell>
          <cell r="E2380">
            <v>28.5</v>
          </cell>
          <cell r="F2380">
            <v>28.5</v>
          </cell>
          <cell r="G2380">
            <v>38.5</v>
          </cell>
        </row>
        <row r="2381">
          <cell r="A2381">
            <v>37378</v>
          </cell>
          <cell r="B2381">
            <v>0</v>
          </cell>
          <cell r="C2381">
            <v>38.5</v>
          </cell>
          <cell r="D2381">
            <v>0</v>
          </cell>
          <cell r="E2381">
            <v>38.5</v>
          </cell>
          <cell r="F2381">
            <v>38.5</v>
          </cell>
          <cell r="G2381">
            <v>38.5</v>
          </cell>
        </row>
        <row r="2382">
          <cell r="A2382">
            <v>37379</v>
          </cell>
          <cell r="B2382">
            <v>3.5</v>
          </cell>
          <cell r="C2382">
            <v>42</v>
          </cell>
          <cell r="D2382">
            <v>3.5</v>
          </cell>
          <cell r="E2382">
            <v>38.5</v>
          </cell>
          <cell r="F2382">
            <v>38.5</v>
          </cell>
          <cell r="G2382">
            <v>42</v>
          </cell>
        </row>
        <row r="2383">
          <cell r="A2383">
            <v>37380</v>
          </cell>
          <cell r="B2383">
            <v>0</v>
          </cell>
          <cell r="C2383">
            <v>36.5</v>
          </cell>
          <cell r="D2383">
            <v>0</v>
          </cell>
          <cell r="E2383">
            <v>36.5</v>
          </cell>
          <cell r="F2383">
            <v>36.5</v>
          </cell>
          <cell r="G2383">
            <v>36.5</v>
          </cell>
        </row>
        <row r="2384">
          <cell r="A2384">
            <v>37381</v>
          </cell>
          <cell r="B2384">
            <v>18.8</v>
          </cell>
          <cell r="C2384">
            <v>55.3</v>
          </cell>
          <cell r="D2384">
            <v>18.8</v>
          </cell>
          <cell r="E2384">
            <v>36.5</v>
          </cell>
          <cell r="F2384">
            <v>36.5</v>
          </cell>
          <cell r="G2384">
            <v>55.3</v>
          </cell>
        </row>
        <row r="2385">
          <cell r="A2385">
            <v>37382</v>
          </cell>
          <cell r="B2385">
            <v>3</v>
          </cell>
          <cell r="C2385">
            <v>58.3</v>
          </cell>
          <cell r="D2385">
            <v>3</v>
          </cell>
          <cell r="E2385">
            <v>55.3</v>
          </cell>
          <cell r="F2385">
            <v>55.3</v>
          </cell>
          <cell r="G2385">
            <v>58.3</v>
          </cell>
        </row>
        <row r="2386">
          <cell r="A2386">
            <v>37383</v>
          </cell>
          <cell r="B2386">
            <v>0</v>
          </cell>
          <cell r="C2386">
            <v>58.3</v>
          </cell>
          <cell r="D2386">
            <v>0</v>
          </cell>
          <cell r="E2386">
            <v>58.3</v>
          </cell>
          <cell r="F2386">
            <v>58.3</v>
          </cell>
          <cell r="G2386">
            <v>58.3</v>
          </cell>
        </row>
        <row r="2387">
          <cell r="A2387">
            <v>37384</v>
          </cell>
          <cell r="B2387">
            <v>5.5</v>
          </cell>
          <cell r="C2387">
            <v>63.8</v>
          </cell>
          <cell r="D2387">
            <v>5.5</v>
          </cell>
          <cell r="E2387">
            <v>58.3</v>
          </cell>
          <cell r="F2387">
            <v>58.3</v>
          </cell>
          <cell r="G2387">
            <v>63.8</v>
          </cell>
        </row>
        <row r="2388">
          <cell r="A2388">
            <v>37385</v>
          </cell>
          <cell r="B2388">
            <v>0</v>
          </cell>
          <cell r="C2388">
            <v>63.8</v>
          </cell>
          <cell r="D2388">
            <v>0</v>
          </cell>
          <cell r="E2388">
            <v>63.8</v>
          </cell>
          <cell r="F2388">
            <v>63.8</v>
          </cell>
          <cell r="G2388">
            <v>63.8</v>
          </cell>
        </row>
        <row r="2389">
          <cell r="A2389">
            <v>37386</v>
          </cell>
          <cell r="B2389">
            <v>25</v>
          </cell>
          <cell r="C2389">
            <v>65.8</v>
          </cell>
          <cell r="D2389">
            <v>25</v>
          </cell>
          <cell r="E2389">
            <v>40.799999999999997</v>
          </cell>
          <cell r="F2389">
            <v>40.799999999999997</v>
          </cell>
          <cell r="G2389">
            <v>65.8</v>
          </cell>
        </row>
        <row r="2390">
          <cell r="A2390">
            <v>37387</v>
          </cell>
          <cell r="B2390">
            <v>0</v>
          </cell>
          <cell r="C2390">
            <v>55.8</v>
          </cell>
          <cell r="D2390">
            <v>0</v>
          </cell>
          <cell r="E2390">
            <v>55.8</v>
          </cell>
          <cell r="F2390">
            <v>55.8</v>
          </cell>
          <cell r="G2390">
            <v>55.8</v>
          </cell>
        </row>
        <row r="2391">
          <cell r="A2391">
            <v>37388</v>
          </cell>
          <cell r="B2391">
            <v>0</v>
          </cell>
          <cell r="C2391">
            <v>55.8</v>
          </cell>
          <cell r="D2391">
            <v>0</v>
          </cell>
          <cell r="E2391">
            <v>55.8</v>
          </cell>
          <cell r="F2391">
            <v>55.8</v>
          </cell>
          <cell r="G2391">
            <v>55.8</v>
          </cell>
        </row>
        <row r="2392">
          <cell r="A2392">
            <v>37389</v>
          </cell>
          <cell r="B2392">
            <v>0.5</v>
          </cell>
          <cell r="C2392">
            <v>52.8</v>
          </cell>
          <cell r="D2392">
            <v>0.5</v>
          </cell>
          <cell r="E2392">
            <v>52.3</v>
          </cell>
          <cell r="F2392">
            <v>52.3</v>
          </cell>
          <cell r="G2392">
            <v>52.8</v>
          </cell>
        </row>
        <row r="2393">
          <cell r="A2393">
            <v>37390</v>
          </cell>
          <cell r="B2393">
            <v>0</v>
          </cell>
          <cell r="C2393">
            <v>52.8</v>
          </cell>
          <cell r="D2393">
            <v>0</v>
          </cell>
          <cell r="E2393">
            <v>52.8</v>
          </cell>
          <cell r="F2393">
            <v>52.8</v>
          </cell>
          <cell r="G2393">
            <v>52.8</v>
          </cell>
        </row>
        <row r="2394">
          <cell r="A2394">
            <v>37391</v>
          </cell>
          <cell r="B2394">
            <v>0</v>
          </cell>
          <cell r="C2394">
            <v>34</v>
          </cell>
          <cell r="D2394">
            <v>0</v>
          </cell>
          <cell r="E2394">
            <v>34</v>
          </cell>
          <cell r="F2394">
            <v>34</v>
          </cell>
          <cell r="G2394">
            <v>34</v>
          </cell>
        </row>
        <row r="2395">
          <cell r="A2395">
            <v>37392</v>
          </cell>
          <cell r="B2395">
            <v>0</v>
          </cell>
          <cell r="C2395">
            <v>31</v>
          </cell>
          <cell r="D2395">
            <v>0</v>
          </cell>
          <cell r="E2395">
            <v>31</v>
          </cell>
          <cell r="F2395">
            <v>31</v>
          </cell>
          <cell r="G2395">
            <v>31</v>
          </cell>
        </row>
        <row r="2396">
          <cell r="A2396">
            <v>37393</v>
          </cell>
          <cell r="B2396">
            <v>0</v>
          </cell>
          <cell r="C2396">
            <v>31</v>
          </cell>
          <cell r="D2396">
            <v>0</v>
          </cell>
          <cell r="E2396">
            <v>31</v>
          </cell>
          <cell r="F2396">
            <v>31</v>
          </cell>
          <cell r="G2396">
            <v>31</v>
          </cell>
        </row>
        <row r="2397">
          <cell r="A2397">
            <v>37394</v>
          </cell>
          <cell r="B2397">
            <v>0</v>
          </cell>
          <cell r="C2397">
            <v>25.5</v>
          </cell>
          <cell r="D2397">
            <v>0</v>
          </cell>
          <cell r="E2397">
            <v>25.5</v>
          </cell>
          <cell r="F2397">
            <v>25.5</v>
          </cell>
          <cell r="G2397">
            <v>25.5</v>
          </cell>
        </row>
        <row r="2398">
          <cell r="A2398">
            <v>37395</v>
          </cell>
          <cell r="B2398">
            <v>0</v>
          </cell>
          <cell r="C2398">
            <v>25.5</v>
          </cell>
          <cell r="D2398">
            <v>0</v>
          </cell>
          <cell r="E2398">
            <v>25.5</v>
          </cell>
          <cell r="F2398">
            <v>25.5</v>
          </cell>
          <cell r="G2398">
            <v>25.5</v>
          </cell>
        </row>
        <row r="2399">
          <cell r="A2399">
            <v>37396</v>
          </cell>
          <cell r="B2399">
            <v>0</v>
          </cell>
          <cell r="C2399">
            <v>0.5</v>
          </cell>
          <cell r="D2399">
            <v>0</v>
          </cell>
          <cell r="E2399">
            <v>0.5</v>
          </cell>
          <cell r="F2399">
            <v>0.5</v>
          </cell>
          <cell r="G2399">
            <v>0.5</v>
          </cell>
        </row>
        <row r="2400">
          <cell r="A2400">
            <v>37397</v>
          </cell>
          <cell r="B2400">
            <v>0</v>
          </cell>
          <cell r="C2400">
            <v>0.5</v>
          </cell>
          <cell r="D2400">
            <v>0</v>
          </cell>
          <cell r="E2400">
            <v>0.5</v>
          </cell>
          <cell r="F2400">
            <v>0.5</v>
          </cell>
          <cell r="G2400">
            <v>0.5</v>
          </cell>
        </row>
        <row r="2401">
          <cell r="A2401">
            <v>37398</v>
          </cell>
          <cell r="B2401">
            <v>0</v>
          </cell>
          <cell r="C2401">
            <v>0.5</v>
          </cell>
          <cell r="D2401">
            <v>0</v>
          </cell>
          <cell r="E2401">
            <v>0.5</v>
          </cell>
          <cell r="F2401">
            <v>0.5</v>
          </cell>
          <cell r="G2401">
            <v>0.5</v>
          </cell>
        </row>
        <row r="2402">
          <cell r="A2402">
            <v>37399</v>
          </cell>
          <cell r="B2402">
            <v>0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</row>
        <row r="2403">
          <cell r="A2403">
            <v>37400</v>
          </cell>
          <cell r="B2403">
            <v>0</v>
          </cell>
          <cell r="C2403">
            <v>0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</row>
        <row r="2404">
          <cell r="A2404">
            <v>37401</v>
          </cell>
          <cell r="B2404">
            <v>0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</row>
        <row r="2405">
          <cell r="A2405">
            <v>37402</v>
          </cell>
          <cell r="B2405">
            <v>0</v>
          </cell>
          <cell r="C2405">
            <v>0</v>
          </cell>
          <cell r="D2405">
            <v>0</v>
          </cell>
          <cell r="E2405">
            <v>0</v>
          </cell>
          <cell r="F2405">
            <v>0</v>
          </cell>
          <cell r="G2405">
            <v>0</v>
          </cell>
        </row>
        <row r="2406">
          <cell r="A2406">
            <v>37403</v>
          </cell>
          <cell r="B2406">
            <v>0</v>
          </cell>
          <cell r="C2406">
            <v>0</v>
          </cell>
          <cell r="D2406">
            <v>0</v>
          </cell>
          <cell r="E2406">
            <v>0</v>
          </cell>
          <cell r="F2406">
            <v>0</v>
          </cell>
          <cell r="G2406">
            <v>0</v>
          </cell>
        </row>
        <row r="2407">
          <cell r="A2407">
            <v>37404</v>
          </cell>
          <cell r="B2407">
            <v>12</v>
          </cell>
          <cell r="C2407">
            <v>12</v>
          </cell>
          <cell r="D2407">
            <v>12</v>
          </cell>
          <cell r="E2407">
            <v>0</v>
          </cell>
          <cell r="F2407">
            <v>0</v>
          </cell>
          <cell r="G2407">
            <v>12</v>
          </cell>
        </row>
        <row r="2408">
          <cell r="A2408">
            <v>37405</v>
          </cell>
          <cell r="B2408">
            <v>2.5</v>
          </cell>
          <cell r="C2408">
            <v>14.5</v>
          </cell>
          <cell r="D2408">
            <v>2.5</v>
          </cell>
          <cell r="E2408">
            <v>12</v>
          </cell>
          <cell r="F2408">
            <v>12</v>
          </cell>
          <cell r="G2408">
            <v>14.5</v>
          </cell>
        </row>
        <row r="2409">
          <cell r="A2409">
            <v>37406</v>
          </cell>
          <cell r="B2409">
            <v>0</v>
          </cell>
          <cell r="C2409">
            <v>14.5</v>
          </cell>
          <cell r="D2409">
            <v>0</v>
          </cell>
          <cell r="E2409">
            <v>14.5</v>
          </cell>
          <cell r="F2409">
            <v>14.5</v>
          </cell>
          <cell r="G2409">
            <v>14.5</v>
          </cell>
        </row>
        <row r="2410">
          <cell r="A2410">
            <v>37407</v>
          </cell>
          <cell r="B2410">
            <v>0</v>
          </cell>
          <cell r="C2410">
            <v>14.5</v>
          </cell>
          <cell r="D2410">
            <v>0</v>
          </cell>
          <cell r="E2410">
            <v>14.5</v>
          </cell>
          <cell r="F2410">
            <v>14.5</v>
          </cell>
          <cell r="G2410">
            <v>14.5</v>
          </cell>
        </row>
        <row r="2411">
          <cell r="A2411">
            <v>37408</v>
          </cell>
          <cell r="B2411">
            <v>0</v>
          </cell>
          <cell r="C2411">
            <v>14.5</v>
          </cell>
          <cell r="D2411">
            <v>0</v>
          </cell>
          <cell r="E2411">
            <v>14.5</v>
          </cell>
          <cell r="F2411">
            <v>14.5</v>
          </cell>
          <cell r="G2411">
            <v>14.5</v>
          </cell>
        </row>
        <row r="2412">
          <cell r="A2412">
            <v>37409</v>
          </cell>
          <cell r="B2412">
            <v>0</v>
          </cell>
          <cell r="C2412">
            <v>14.5</v>
          </cell>
          <cell r="D2412">
            <v>0</v>
          </cell>
          <cell r="E2412">
            <v>14.5</v>
          </cell>
          <cell r="F2412">
            <v>14.5</v>
          </cell>
          <cell r="G2412">
            <v>14.5</v>
          </cell>
        </row>
        <row r="2413">
          <cell r="A2413">
            <v>37410</v>
          </cell>
          <cell r="B2413">
            <v>0</v>
          </cell>
          <cell r="C2413">
            <v>14.5</v>
          </cell>
          <cell r="D2413">
            <v>0</v>
          </cell>
          <cell r="E2413">
            <v>14.5</v>
          </cell>
          <cell r="F2413">
            <v>14.5</v>
          </cell>
          <cell r="G2413">
            <v>14.5</v>
          </cell>
        </row>
        <row r="2414">
          <cell r="A2414">
            <v>37411</v>
          </cell>
          <cell r="B2414">
            <v>0</v>
          </cell>
          <cell r="C2414">
            <v>14.5</v>
          </cell>
          <cell r="D2414">
            <v>0</v>
          </cell>
          <cell r="E2414">
            <v>14.5</v>
          </cell>
          <cell r="F2414">
            <v>14.5</v>
          </cell>
          <cell r="G2414">
            <v>14.5</v>
          </cell>
        </row>
        <row r="2415">
          <cell r="A2415">
            <v>37412</v>
          </cell>
          <cell r="B2415">
            <v>0</v>
          </cell>
          <cell r="C2415">
            <v>14.5</v>
          </cell>
          <cell r="D2415">
            <v>0</v>
          </cell>
          <cell r="E2415">
            <v>14.5</v>
          </cell>
          <cell r="F2415">
            <v>14.5</v>
          </cell>
          <cell r="G2415">
            <v>14.5</v>
          </cell>
        </row>
        <row r="2416">
          <cell r="A2416">
            <v>37413</v>
          </cell>
          <cell r="B2416">
            <v>0</v>
          </cell>
          <cell r="C2416">
            <v>14.5</v>
          </cell>
          <cell r="D2416">
            <v>0</v>
          </cell>
          <cell r="E2416">
            <v>14.5</v>
          </cell>
          <cell r="F2416">
            <v>14.5</v>
          </cell>
          <cell r="G2416">
            <v>14.5</v>
          </cell>
        </row>
        <row r="2417">
          <cell r="A2417">
            <v>37414</v>
          </cell>
          <cell r="B2417">
            <v>0</v>
          </cell>
          <cell r="C2417">
            <v>2.5</v>
          </cell>
          <cell r="D2417">
            <v>0</v>
          </cell>
          <cell r="E2417">
            <v>2.5</v>
          </cell>
          <cell r="F2417">
            <v>2.5</v>
          </cell>
          <cell r="G2417">
            <v>2.5</v>
          </cell>
        </row>
        <row r="2418">
          <cell r="A2418">
            <v>37415</v>
          </cell>
          <cell r="B2418">
            <v>0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</row>
        <row r="2419">
          <cell r="A2419">
            <v>37416</v>
          </cell>
          <cell r="B2419">
            <v>0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</row>
        <row r="2420">
          <cell r="A2420">
            <v>37417</v>
          </cell>
          <cell r="B2420">
            <v>3</v>
          </cell>
          <cell r="C2420">
            <v>3</v>
          </cell>
          <cell r="D2420">
            <v>3</v>
          </cell>
          <cell r="E2420">
            <v>0</v>
          </cell>
          <cell r="F2420">
            <v>0</v>
          </cell>
          <cell r="G2420">
            <v>3</v>
          </cell>
        </row>
        <row r="2421">
          <cell r="A2421">
            <v>37418</v>
          </cell>
          <cell r="B2421">
            <v>4</v>
          </cell>
          <cell r="C2421">
            <v>7</v>
          </cell>
          <cell r="D2421">
            <v>4</v>
          </cell>
          <cell r="E2421">
            <v>3</v>
          </cell>
          <cell r="F2421">
            <v>3</v>
          </cell>
          <cell r="G2421">
            <v>7</v>
          </cell>
        </row>
        <row r="2422">
          <cell r="A2422">
            <v>37419</v>
          </cell>
          <cell r="B2422">
            <v>0</v>
          </cell>
          <cell r="C2422">
            <v>7</v>
          </cell>
          <cell r="D2422">
            <v>0</v>
          </cell>
          <cell r="E2422">
            <v>7</v>
          </cell>
          <cell r="F2422">
            <v>7</v>
          </cell>
          <cell r="G2422">
            <v>7</v>
          </cell>
        </row>
        <row r="2423">
          <cell r="A2423">
            <v>37420</v>
          </cell>
          <cell r="B2423">
            <v>0</v>
          </cell>
          <cell r="C2423">
            <v>7</v>
          </cell>
          <cell r="D2423">
            <v>0</v>
          </cell>
          <cell r="E2423">
            <v>7</v>
          </cell>
          <cell r="F2423">
            <v>7</v>
          </cell>
          <cell r="G2423">
            <v>7</v>
          </cell>
        </row>
        <row r="2424">
          <cell r="A2424">
            <v>37421</v>
          </cell>
          <cell r="B2424">
            <v>0</v>
          </cell>
          <cell r="C2424">
            <v>7</v>
          </cell>
          <cell r="D2424">
            <v>0</v>
          </cell>
          <cell r="E2424">
            <v>7</v>
          </cell>
          <cell r="F2424">
            <v>7</v>
          </cell>
          <cell r="G2424">
            <v>7</v>
          </cell>
        </row>
        <row r="2425">
          <cell r="A2425">
            <v>37422</v>
          </cell>
          <cell r="B2425">
            <v>2</v>
          </cell>
          <cell r="C2425">
            <v>9</v>
          </cell>
          <cell r="D2425">
            <v>2</v>
          </cell>
          <cell r="E2425">
            <v>7</v>
          </cell>
          <cell r="F2425">
            <v>7</v>
          </cell>
          <cell r="G2425">
            <v>9</v>
          </cell>
        </row>
        <row r="2426">
          <cell r="A2426">
            <v>37423</v>
          </cell>
          <cell r="B2426">
            <v>4</v>
          </cell>
          <cell r="C2426">
            <v>13</v>
          </cell>
          <cell r="D2426">
            <v>4</v>
          </cell>
          <cell r="E2426">
            <v>9</v>
          </cell>
          <cell r="F2426">
            <v>9</v>
          </cell>
          <cell r="G2426">
            <v>13</v>
          </cell>
        </row>
        <row r="2427">
          <cell r="A2427">
            <v>37424</v>
          </cell>
          <cell r="B2427">
            <v>1</v>
          </cell>
          <cell r="C2427">
            <v>14</v>
          </cell>
          <cell r="D2427">
            <v>1</v>
          </cell>
          <cell r="E2427">
            <v>13</v>
          </cell>
          <cell r="F2427">
            <v>13</v>
          </cell>
          <cell r="G2427">
            <v>14</v>
          </cell>
        </row>
        <row r="2428">
          <cell r="A2428">
            <v>37425</v>
          </cell>
          <cell r="B2428">
            <v>0</v>
          </cell>
          <cell r="C2428">
            <v>14</v>
          </cell>
          <cell r="D2428">
            <v>0</v>
          </cell>
          <cell r="E2428">
            <v>14</v>
          </cell>
          <cell r="F2428">
            <v>14</v>
          </cell>
          <cell r="G2428">
            <v>14</v>
          </cell>
        </row>
        <row r="2429">
          <cell r="A2429">
            <v>37426</v>
          </cell>
          <cell r="B2429">
            <v>2</v>
          </cell>
          <cell r="C2429">
            <v>16</v>
          </cell>
          <cell r="D2429">
            <v>2</v>
          </cell>
          <cell r="E2429">
            <v>14</v>
          </cell>
          <cell r="F2429">
            <v>14</v>
          </cell>
          <cell r="G2429">
            <v>16</v>
          </cell>
        </row>
        <row r="2430">
          <cell r="A2430">
            <v>37427</v>
          </cell>
          <cell r="B2430">
            <v>0</v>
          </cell>
          <cell r="C2430">
            <v>13</v>
          </cell>
          <cell r="D2430">
            <v>0</v>
          </cell>
          <cell r="E2430">
            <v>13</v>
          </cell>
          <cell r="F2430">
            <v>13</v>
          </cell>
          <cell r="G2430">
            <v>13</v>
          </cell>
        </row>
        <row r="2431">
          <cell r="A2431">
            <v>37428</v>
          </cell>
          <cell r="B2431">
            <v>0</v>
          </cell>
          <cell r="C2431">
            <v>9</v>
          </cell>
          <cell r="D2431">
            <v>0</v>
          </cell>
          <cell r="E2431">
            <v>9</v>
          </cell>
          <cell r="F2431">
            <v>9</v>
          </cell>
          <cell r="G2431">
            <v>9</v>
          </cell>
        </row>
        <row r="2432">
          <cell r="A2432">
            <v>37429</v>
          </cell>
          <cell r="B2432">
            <v>0</v>
          </cell>
          <cell r="C2432">
            <v>9</v>
          </cell>
          <cell r="D2432">
            <v>0</v>
          </cell>
          <cell r="E2432">
            <v>9</v>
          </cell>
          <cell r="F2432">
            <v>9</v>
          </cell>
          <cell r="G2432">
            <v>9</v>
          </cell>
        </row>
        <row r="2433">
          <cell r="A2433">
            <v>37430</v>
          </cell>
          <cell r="B2433">
            <v>0</v>
          </cell>
          <cell r="C2433">
            <v>9</v>
          </cell>
          <cell r="D2433">
            <v>0</v>
          </cell>
          <cell r="E2433">
            <v>9</v>
          </cell>
          <cell r="F2433">
            <v>9</v>
          </cell>
          <cell r="G2433">
            <v>9</v>
          </cell>
        </row>
        <row r="2434">
          <cell r="A2434">
            <v>37431</v>
          </cell>
          <cell r="B2434">
            <v>0</v>
          </cell>
          <cell r="C2434">
            <v>9</v>
          </cell>
          <cell r="D2434">
            <v>0</v>
          </cell>
          <cell r="E2434">
            <v>9</v>
          </cell>
          <cell r="F2434">
            <v>9</v>
          </cell>
          <cell r="G2434">
            <v>9</v>
          </cell>
        </row>
        <row r="2435">
          <cell r="A2435">
            <v>37432</v>
          </cell>
          <cell r="B2435">
            <v>0</v>
          </cell>
          <cell r="C2435">
            <v>7</v>
          </cell>
          <cell r="D2435">
            <v>0</v>
          </cell>
          <cell r="E2435">
            <v>7</v>
          </cell>
          <cell r="F2435">
            <v>7</v>
          </cell>
          <cell r="G2435">
            <v>7</v>
          </cell>
        </row>
        <row r="2436">
          <cell r="A2436">
            <v>37433</v>
          </cell>
          <cell r="B2436">
            <v>0</v>
          </cell>
          <cell r="C2436">
            <v>3</v>
          </cell>
          <cell r="D2436">
            <v>0</v>
          </cell>
          <cell r="E2436">
            <v>3</v>
          </cell>
          <cell r="F2436">
            <v>3</v>
          </cell>
          <cell r="G2436">
            <v>3</v>
          </cell>
        </row>
        <row r="2437">
          <cell r="A2437">
            <v>37434</v>
          </cell>
          <cell r="B2437">
            <v>0</v>
          </cell>
          <cell r="C2437">
            <v>2</v>
          </cell>
          <cell r="D2437">
            <v>0</v>
          </cell>
          <cell r="E2437">
            <v>2</v>
          </cell>
          <cell r="F2437">
            <v>2</v>
          </cell>
          <cell r="G2437">
            <v>2</v>
          </cell>
        </row>
        <row r="2438">
          <cell r="A2438">
            <v>37435</v>
          </cell>
          <cell r="B2438">
            <v>0</v>
          </cell>
          <cell r="C2438">
            <v>2</v>
          </cell>
          <cell r="D2438">
            <v>0</v>
          </cell>
          <cell r="E2438">
            <v>2</v>
          </cell>
          <cell r="F2438">
            <v>2</v>
          </cell>
          <cell r="G2438">
            <v>2</v>
          </cell>
        </row>
        <row r="2439">
          <cell r="A2439">
            <v>37436</v>
          </cell>
          <cell r="B2439">
            <v>0</v>
          </cell>
          <cell r="C2439">
            <v>0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</row>
        <row r="2440">
          <cell r="A2440">
            <v>37437</v>
          </cell>
          <cell r="B2440">
            <v>0</v>
          </cell>
          <cell r="C2440">
            <v>0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</row>
        <row r="2441">
          <cell r="A2441">
            <v>37438</v>
          </cell>
          <cell r="B2441">
            <v>5</v>
          </cell>
          <cell r="C2441">
            <v>5</v>
          </cell>
          <cell r="D2441">
            <v>5</v>
          </cell>
          <cell r="E2441">
            <v>0</v>
          </cell>
          <cell r="F2441">
            <v>0</v>
          </cell>
          <cell r="G2441">
            <v>5</v>
          </cell>
        </row>
        <row r="2442">
          <cell r="A2442">
            <v>37439</v>
          </cell>
          <cell r="B2442">
            <v>0</v>
          </cell>
          <cell r="C2442">
            <v>5</v>
          </cell>
          <cell r="D2442">
            <v>0</v>
          </cell>
          <cell r="E2442">
            <v>5</v>
          </cell>
          <cell r="F2442">
            <v>5</v>
          </cell>
          <cell r="G2442">
            <v>5</v>
          </cell>
        </row>
        <row r="2443">
          <cell r="A2443">
            <v>37440</v>
          </cell>
          <cell r="B2443">
            <v>0</v>
          </cell>
          <cell r="C2443">
            <v>5</v>
          </cell>
          <cell r="D2443">
            <v>0</v>
          </cell>
          <cell r="E2443">
            <v>5</v>
          </cell>
          <cell r="F2443">
            <v>5</v>
          </cell>
          <cell r="G2443">
            <v>5</v>
          </cell>
        </row>
        <row r="2444">
          <cell r="A2444">
            <v>37441</v>
          </cell>
          <cell r="B2444">
            <v>0</v>
          </cell>
          <cell r="C2444">
            <v>5</v>
          </cell>
          <cell r="D2444">
            <v>0</v>
          </cell>
          <cell r="E2444">
            <v>5</v>
          </cell>
          <cell r="F2444">
            <v>5</v>
          </cell>
          <cell r="G2444">
            <v>5</v>
          </cell>
        </row>
        <row r="2445">
          <cell r="A2445">
            <v>37442</v>
          </cell>
          <cell r="B2445">
            <v>0</v>
          </cell>
          <cell r="C2445">
            <v>5</v>
          </cell>
          <cell r="D2445">
            <v>0</v>
          </cell>
          <cell r="E2445">
            <v>5</v>
          </cell>
          <cell r="F2445">
            <v>5</v>
          </cell>
          <cell r="G2445">
            <v>5</v>
          </cell>
        </row>
        <row r="2446">
          <cell r="A2446">
            <v>37443</v>
          </cell>
          <cell r="B2446">
            <v>0</v>
          </cell>
          <cell r="C2446">
            <v>5</v>
          </cell>
          <cell r="D2446">
            <v>0</v>
          </cell>
          <cell r="E2446">
            <v>5</v>
          </cell>
          <cell r="F2446">
            <v>5</v>
          </cell>
          <cell r="G2446">
            <v>5</v>
          </cell>
        </row>
        <row r="2447">
          <cell r="A2447">
            <v>37444</v>
          </cell>
          <cell r="B2447">
            <v>0</v>
          </cell>
          <cell r="C2447">
            <v>5</v>
          </cell>
          <cell r="D2447">
            <v>0</v>
          </cell>
          <cell r="E2447">
            <v>5</v>
          </cell>
          <cell r="F2447">
            <v>5</v>
          </cell>
          <cell r="G2447">
            <v>5</v>
          </cell>
        </row>
        <row r="2448">
          <cell r="A2448">
            <v>37445</v>
          </cell>
          <cell r="B2448">
            <v>0</v>
          </cell>
          <cell r="C2448">
            <v>5</v>
          </cell>
          <cell r="D2448">
            <v>0</v>
          </cell>
          <cell r="E2448">
            <v>5</v>
          </cell>
          <cell r="F2448">
            <v>5</v>
          </cell>
          <cell r="G2448">
            <v>5</v>
          </cell>
        </row>
        <row r="2449">
          <cell r="A2449">
            <v>37446</v>
          </cell>
          <cell r="B2449">
            <v>0</v>
          </cell>
          <cell r="C2449">
            <v>5</v>
          </cell>
          <cell r="D2449">
            <v>0</v>
          </cell>
          <cell r="E2449">
            <v>5</v>
          </cell>
          <cell r="F2449">
            <v>5</v>
          </cell>
          <cell r="G2449">
            <v>5</v>
          </cell>
        </row>
        <row r="2450">
          <cell r="A2450">
            <v>37447</v>
          </cell>
          <cell r="B2450">
            <v>0</v>
          </cell>
          <cell r="C2450">
            <v>5</v>
          </cell>
          <cell r="D2450">
            <v>0</v>
          </cell>
          <cell r="E2450">
            <v>5</v>
          </cell>
          <cell r="F2450">
            <v>5</v>
          </cell>
          <cell r="G2450">
            <v>5</v>
          </cell>
        </row>
        <row r="2451">
          <cell r="A2451">
            <v>37448</v>
          </cell>
          <cell r="B2451">
            <v>0</v>
          </cell>
          <cell r="C2451">
            <v>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</row>
        <row r="2452">
          <cell r="A2452">
            <v>37449</v>
          </cell>
          <cell r="B2452">
            <v>0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</row>
        <row r="2453">
          <cell r="A2453">
            <v>37450</v>
          </cell>
          <cell r="B2453">
            <v>0</v>
          </cell>
          <cell r="C2453">
            <v>0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</row>
        <row r="2454">
          <cell r="A2454">
            <v>37451</v>
          </cell>
          <cell r="B2454">
            <v>0</v>
          </cell>
          <cell r="C2454">
            <v>0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</row>
        <row r="2455">
          <cell r="A2455">
            <v>37452</v>
          </cell>
          <cell r="B2455">
            <v>0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</row>
        <row r="2456">
          <cell r="A2456">
            <v>37453</v>
          </cell>
          <cell r="B2456">
            <v>0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</row>
        <row r="2457">
          <cell r="A2457">
            <v>37454</v>
          </cell>
          <cell r="B2457">
            <v>0</v>
          </cell>
          <cell r="C2457">
            <v>0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</row>
        <row r="2458">
          <cell r="A2458">
            <v>37455</v>
          </cell>
          <cell r="B2458">
            <v>0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</row>
        <row r="2459">
          <cell r="A2459">
            <v>37456</v>
          </cell>
          <cell r="B2459">
            <v>0</v>
          </cell>
          <cell r="C2459">
            <v>0</v>
          </cell>
          <cell r="D2459">
            <v>0</v>
          </cell>
          <cell r="E2459">
            <v>0</v>
          </cell>
          <cell r="F2459">
            <v>0</v>
          </cell>
          <cell r="G2459">
            <v>0</v>
          </cell>
        </row>
        <row r="2460">
          <cell r="A2460">
            <v>37457</v>
          </cell>
          <cell r="B2460">
            <v>0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</row>
        <row r="2461">
          <cell r="A2461">
            <v>37458</v>
          </cell>
          <cell r="B2461">
            <v>0</v>
          </cell>
          <cell r="C2461">
            <v>0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</row>
        <row r="2462">
          <cell r="A2462">
            <v>37459</v>
          </cell>
          <cell r="B2462">
            <v>0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</row>
        <row r="2463">
          <cell r="A2463">
            <v>37460</v>
          </cell>
          <cell r="B2463">
            <v>0</v>
          </cell>
          <cell r="C2463">
            <v>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</row>
        <row r="2464">
          <cell r="A2464">
            <v>37461</v>
          </cell>
          <cell r="B2464">
            <v>0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</row>
        <row r="2465">
          <cell r="A2465">
            <v>37462</v>
          </cell>
          <cell r="B2465">
            <v>0</v>
          </cell>
          <cell r="C2465">
            <v>0</v>
          </cell>
          <cell r="D2465">
            <v>0</v>
          </cell>
          <cell r="E2465">
            <v>0</v>
          </cell>
          <cell r="F2465">
            <v>0</v>
          </cell>
          <cell r="G2465">
            <v>0</v>
          </cell>
        </row>
        <row r="2466">
          <cell r="A2466">
            <v>37463</v>
          </cell>
          <cell r="B2466">
            <v>0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</row>
        <row r="2467">
          <cell r="A2467">
            <v>37464</v>
          </cell>
          <cell r="B2467">
            <v>0</v>
          </cell>
          <cell r="C2467">
            <v>0</v>
          </cell>
          <cell r="D2467">
            <v>0</v>
          </cell>
          <cell r="E2467">
            <v>0</v>
          </cell>
          <cell r="F2467">
            <v>0</v>
          </cell>
          <cell r="G2467">
            <v>0</v>
          </cell>
        </row>
        <row r="2468">
          <cell r="A2468">
            <v>37465</v>
          </cell>
          <cell r="B2468">
            <v>0</v>
          </cell>
          <cell r="C2468">
            <v>0</v>
          </cell>
          <cell r="D2468">
            <v>0</v>
          </cell>
          <cell r="E2468">
            <v>0</v>
          </cell>
          <cell r="F2468">
            <v>0</v>
          </cell>
          <cell r="G2468">
            <v>0</v>
          </cell>
        </row>
        <row r="2469">
          <cell r="A2469">
            <v>37466</v>
          </cell>
          <cell r="B2469">
            <v>0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</row>
        <row r="2470">
          <cell r="A2470">
            <v>37467</v>
          </cell>
          <cell r="B2470">
            <v>0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</row>
        <row r="2471">
          <cell r="A2471">
            <v>37468</v>
          </cell>
          <cell r="B2471">
            <v>33</v>
          </cell>
          <cell r="C2471">
            <v>33</v>
          </cell>
          <cell r="D2471">
            <v>33</v>
          </cell>
          <cell r="E2471">
            <v>0</v>
          </cell>
          <cell r="F2471">
            <v>0</v>
          </cell>
          <cell r="G2471">
            <v>33</v>
          </cell>
        </row>
        <row r="2472">
          <cell r="A2472">
            <v>37469</v>
          </cell>
          <cell r="B2472">
            <v>0</v>
          </cell>
          <cell r="C2472">
            <v>33</v>
          </cell>
          <cell r="D2472">
            <v>0</v>
          </cell>
          <cell r="E2472">
            <v>33</v>
          </cell>
          <cell r="F2472">
            <v>33</v>
          </cell>
          <cell r="G2472">
            <v>33</v>
          </cell>
        </row>
        <row r="2473">
          <cell r="A2473">
            <v>37470</v>
          </cell>
          <cell r="B2473">
            <v>0</v>
          </cell>
          <cell r="C2473">
            <v>33</v>
          </cell>
          <cell r="D2473">
            <v>0</v>
          </cell>
          <cell r="E2473">
            <v>33</v>
          </cell>
          <cell r="F2473">
            <v>33</v>
          </cell>
          <cell r="G2473">
            <v>33</v>
          </cell>
        </row>
        <row r="2474">
          <cell r="A2474">
            <v>37471</v>
          </cell>
          <cell r="B2474">
            <v>0</v>
          </cell>
          <cell r="C2474">
            <v>33</v>
          </cell>
          <cell r="D2474">
            <v>0</v>
          </cell>
          <cell r="E2474">
            <v>33</v>
          </cell>
          <cell r="F2474">
            <v>33</v>
          </cell>
          <cell r="G2474">
            <v>33</v>
          </cell>
        </row>
        <row r="2475">
          <cell r="A2475">
            <v>37472</v>
          </cell>
          <cell r="B2475">
            <v>0</v>
          </cell>
          <cell r="C2475">
            <v>33</v>
          </cell>
          <cell r="D2475">
            <v>0</v>
          </cell>
          <cell r="E2475">
            <v>33</v>
          </cell>
          <cell r="F2475">
            <v>33</v>
          </cell>
          <cell r="G2475">
            <v>33</v>
          </cell>
        </row>
        <row r="2476">
          <cell r="A2476">
            <v>37473</v>
          </cell>
          <cell r="B2476">
            <v>0</v>
          </cell>
          <cell r="C2476">
            <v>33</v>
          </cell>
          <cell r="D2476">
            <v>0</v>
          </cell>
          <cell r="E2476">
            <v>33</v>
          </cell>
          <cell r="F2476">
            <v>33</v>
          </cell>
          <cell r="G2476">
            <v>33</v>
          </cell>
        </row>
        <row r="2477">
          <cell r="A2477">
            <v>37474</v>
          </cell>
          <cell r="B2477">
            <v>0</v>
          </cell>
          <cell r="C2477">
            <v>33</v>
          </cell>
          <cell r="D2477">
            <v>0</v>
          </cell>
          <cell r="E2477">
            <v>33</v>
          </cell>
          <cell r="F2477">
            <v>33</v>
          </cell>
          <cell r="G2477">
            <v>33</v>
          </cell>
        </row>
        <row r="2478">
          <cell r="A2478">
            <v>37475</v>
          </cell>
          <cell r="B2478">
            <v>0</v>
          </cell>
          <cell r="C2478">
            <v>33</v>
          </cell>
          <cell r="D2478">
            <v>0</v>
          </cell>
          <cell r="E2478">
            <v>33</v>
          </cell>
          <cell r="F2478">
            <v>33</v>
          </cell>
          <cell r="G2478">
            <v>33</v>
          </cell>
        </row>
        <row r="2479">
          <cell r="A2479">
            <v>37476</v>
          </cell>
          <cell r="B2479">
            <v>0</v>
          </cell>
          <cell r="C2479">
            <v>33</v>
          </cell>
          <cell r="D2479">
            <v>0</v>
          </cell>
          <cell r="E2479">
            <v>33</v>
          </cell>
          <cell r="F2479">
            <v>33</v>
          </cell>
          <cell r="G2479">
            <v>33</v>
          </cell>
        </row>
        <row r="2480">
          <cell r="A2480">
            <v>37477</v>
          </cell>
          <cell r="B2480">
            <v>2.5</v>
          </cell>
          <cell r="C2480">
            <v>35.5</v>
          </cell>
          <cell r="D2480">
            <v>2.5</v>
          </cell>
          <cell r="E2480">
            <v>33</v>
          </cell>
          <cell r="F2480">
            <v>33</v>
          </cell>
          <cell r="G2480">
            <v>35.5</v>
          </cell>
        </row>
        <row r="2481">
          <cell r="A2481">
            <v>37478</v>
          </cell>
          <cell r="B2481">
            <v>0</v>
          </cell>
          <cell r="C2481">
            <v>2.5</v>
          </cell>
          <cell r="D2481">
            <v>0</v>
          </cell>
          <cell r="E2481">
            <v>2.5</v>
          </cell>
          <cell r="F2481">
            <v>2.5</v>
          </cell>
          <cell r="G2481">
            <v>2.5</v>
          </cell>
        </row>
        <row r="2482">
          <cell r="A2482">
            <v>37479</v>
          </cell>
          <cell r="B2482">
            <v>0</v>
          </cell>
          <cell r="C2482">
            <v>2.5</v>
          </cell>
          <cell r="D2482">
            <v>0</v>
          </cell>
          <cell r="E2482">
            <v>2.5</v>
          </cell>
          <cell r="F2482">
            <v>2.5</v>
          </cell>
          <cell r="G2482">
            <v>2.5</v>
          </cell>
        </row>
        <row r="2483">
          <cell r="A2483">
            <v>37480</v>
          </cell>
          <cell r="B2483">
            <v>0</v>
          </cell>
          <cell r="C2483">
            <v>2.5</v>
          </cell>
          <cell r="D2483">
            <v>0</v>
          </cell>
          <cell r="E2483">
            <v>2.5</v>
          </cell>
          <cell r="F2483">
            <v>2.5</v>
          </cell>
          <cell r="G2483">
            <v>2.5</v>
          </cell>
        </row>
        <row r="2484">
          <cell r="A2484">
            <v>37481</v>
          </cell>
          <cell r="B2484">
            <v>0</v>
          </cell>
          <cell r="C2484">
            <v>2.5</v>
          </cell>
          <cell r="D2484">
            <v>0</v>
          </cell>
          <cell r="E2484">
            <v>2.5</v>
          </cell>
          <cell r="F2484">
            <v>2.5</v>
          </cell>
          <cell r="G2484">
            <v>2.5</v>
          </cell>
        </row>
        <row r="2485">
          <cell r="A2485">
            <v>37482</v>
          </cell>
          <cell r="B2485">
            <v>0</v>
          </cell>
          <cell r="C2485">
            <v>2.5</v>
          </cell>
          <cell r="D2485">
            <v>0</v>
          </cell>
          <cell r="E2485">
            <v>2.5</v>
          </cell>
          <cell r="F2485">
            <v>2.5</v>
          </cell>
          <cell r="G2485">
            <v>2.5</v>
          </cell>
        </row>
        <row r="2486">
          <cell r="A2486">
            <v>37483</v>
          </cell>
          <cell r="B2486">
            <v>1</v>
          </cell>
          <cell r="C2486">
            <v>3.5</v>
          </cell>
          <cell r="D2486">
            <v>1</v>
          </cell>
          <cell r="E2486">
            <v>2.5</v>
          </cell>
          <cell r="F2486">
            <v>2.5</v>
          </cell>
          <cell r="G2486">
            <v>3.5</v>
          </cell>
        </row>
        <row r="2487">
          <cell r="A2487">
            <v>37484</v>
          </cell>
          <cell r="B2487">
            <v>0</v>
          </cell>
          <cell r="C2487">
            <v>3.5</v>
          </cell>
          <cell r="D2487">
            <v>0</v>
          </cell>
          <cell r="E2487">
            <v>3.5</v>
          </cell>
          <cell r="F2487">
            <v>3.5</v>
          </cell>
          <cell r="G2487">
            <v>3.5</v>
          </cell>
        </row>
        <row r="2488">
          <cell r="A2488">
            <v>37485</v>
          </cell>
          <cell r="B2488">
            <v>0</v>
          </cell>
          <cell r="C2488">
            <v>3.5</v>
          </cell>
          <cell r="D2488">
            <v>0</v>
          </cell>
          <cell r="E2488">
            <v>3.5</v>
          </cell>
          <cell r="F2488">
            <v>3.5</v>
          </cell>
          <cell r="G2488">
            <v>3.5</v>
          </cell>
        </row>
        <row r="2489">
          <cell r="A2489">
            <v>37486</v>
          </cell>
          <cell r="B2489">
            <v>0</v>
          </cell>
          <cell r="C2489">
            <v>3.5</v>
          </cell>
          <cell r="D2489">
            <v>0</v>
          </cell>
          <cell r="E2489">
            <v>3.5</v>
          </cell>
          <cell r="F2489">
            <v>3.5</v>
          </cell>
          <cell r="G2489">
            <v>3.5</v>
          </cell>
        </row>
        <row r="2490">
          <cell r="A2490">
            <v>37487</v>
          </cell>
          <cell r="B2490">
            <v>0</v>
          </cell>
          <cell r="C2490">
            <v>1</v>
          </cell>
          <cell r="D2490">
            <v>0</v>
          </cell>
          <cell r="E2490">
            <v>1</v>
          </cell>
          <cell r="F2490">
            <v>1</v>
          </cell>
          <cell r="G2490">
            <v>1</v>
          </cell>
        </row>
        <row r="2491">
          <cell r="A2491">
            <v>37488</v>
          </cell>
          <cell r="B2491">
            <v>0</v>
          </cell>
          <cell r="C2491">
            <v>1</v>
          </cell>
          <cell r="D2491">
            <v>0</v>
          </cell>
          <cell r="E2491">
            <v>1</v>
          </cell>
          <cell r="F2491">
            <v>1</v>
          </cell>
          <cell r="G2491">
            <v>1</v>
          </cell>
        </row>
        <row r="2492">
          <cell r="A2492">
            <v>37489</v>
          </cell>
          <cell r="B2492">
            <v>0</v>
          </cell>
          <cell r="C2492">
            <v>1</v>
          </cell>
          <cell r="D2492">
            <v>0</v>
          </cell>
          <cell r="E2492">
            <v>1</v>
          </cell>
          <cell r="F2492">
            <v>1</v>
          </cell>
          <cell r="G2492">
            <v>1</v>
          </cell>
        </row>
        <row r="2493">
          <cell r="A2493">
            <v>37490</v>
          </cell>
          <cell r="B2493">
            <v>0</v>
          </cell>
          <cell r="C2493">
            <v>1</v>
          </cell>
          <cell r="D2493">
            <v>0</v>
          </cell>
          <cell r="E2493">
            <v>1</v>
          </cell>
          <cell r="F2493">
            <v>1</v>
          </cell>
          <cell r="G2493">
            <v>1</v>
          </cell>
        </row>
        <row r="2494">
          <cell r="A2494">
            <v>37491</v>
          </cell>
          <cell r="B2494">
            <v>0</v>
          </cell>
          <cell r="C2494">
            <v>1</v>
          </cell>
          <cell r="D2494">
            <v>0</v>
          </cell>
          <cell r="E2494">
            <v>1</v>
          </cell>
          <cell r="F2494">
            <v>1</v>
          </cell>
          <cell r="G2494">
            <v>1</v>
          </cell>
        </row>
        <row r="2495">
          <cell r="A2495">
            <v>37492</v>
          </cell>
          <cell r="B2495">
            <v>0</v>
          </cell>
          <cell r="C2495">
            <v>1</v>
          </cell>
          <cell r="D2495">
            <v>0</v>
          </cell>
          <cell r="E2495">
            <v>1</v>
          </cell>
          <cell r="F2495">
            <v>1</v>
          </cell>
          <cell r="G2495">
            <v>1</v>
          </cell>
        </row>
        <row r="2496">
          <cell r="A2496">
            <v>37493</v>
          </cell>
          <cell r="B2496">
            <v>0</v>
          </cell>
          <cell r="C2496">
            <v>0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</row>
        <row r="2497">
          <cell r="A2497">
            <v>37494</v>
          </cell>
          <cell r="B2497">
            <v>0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</row>
        <row r="2498">
          <cell r="A2498">
            <v>37495</v>
          </cell>
          <cell r="B2498">
            <v>0</v>
          </cell>
          <cell r="C2498">
            <v>0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</row>
        <row r="2499">
          <cell r="A2499">
            <v>37496</v>
          </cell>
          <cell r="B2499">
            <v>0</v>
          </cell>
          <cell r="C2499">
            <v>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</row>
        <row r="2500">
          <cell r="A2500">
            <v>37497</v>
          </cell>
          <cell r="B2500">
            <v>0.2</v>
          </cell>
          <cell r="C2500">
            <v>0.2</v>
          </cell>
          <cell r="D2500">
            <v>0.2</v>
          </cell>
          <cell r="E2500">
            <v>0</v>
          </cell>
          <cell r="F2500">
            <v>0</v>
          </cell>
          <cell r="G2500">
            <v>0.2</v>
          </cell>
        </row>
        <row r="2501">
          <cell r="A2501">
            <v>37498</v>
          </cell>
          <cell r="B2501">
            <v>0</v>
          </cell>
          <cell r="C2501">
            <v>0.2</v>
          </cell>
          <cell r="D2501">
            <v>0</v>
          </cell>
          <cell r="E2501">
            <v>0.2</v>
          </cell>
          <cell r="F2501">
            <v>0.2</v>
          </cell>
          <cell r="G2501">
            <v>0.2</v>
          </cell>
        </row>
        <row r="2502">
          <cell r="A2502">
            <v>37499</v>
          </cell>
          <cell r="B2502">
            <v>0</v>
          </cell>
          <cell r="C2502">
            <v>0.2</v>
          </cell>
          <cell r="D2502">
            <v>0</v>
          </cell>
          <cell r="E2502">
            <v>0.2</v>
          </cell>
          <cell r="F2502">
            <v>0.2</v>
          </cell>
          <cell r="G2502">
            <v>0.2</v>
          </cell>
        </row>
        <row r="2503">
          <cell r="A2503">
            <v>37500</v>
          </cell>
          <cell r="B2503">
            <v>0</v>
          </cell>
          <cell r="C2503">
            <v>0.2</v>
          </cell>
          <cell r="D2503">
            <v>0</v>
          </cell>
          <cell r="E2503">
            <v>0.2</v>
          </cell>
          <cell r="F2503">
            <v>0.2</v>
          </cell>
          <cell r="G2503">
            <v>0.2</v>
          </cell>
        </row>
        <row r="2504">
          <cell r="A2504">
            <v>37501</v>
          </cell>
          <cell r="B2504">
            <v>0</v>
          </cell>
          <cell r="C2504">
            <v>0.2</v>
          </cell>
          <cell r="D2504">
            <v>0</v>
          </cell>
          <cell r="E2504">
            <v>0.2</v>
          </cell>
          <cell r="F2504">
            <v>0.2</v>
          </cell>
          <cell r="G2504">
            <v>0.2</v>
          </cell>
        </row>
        <row r="2505">
          <cell r="A2505">
            <v>37502</v>
          </cell>
          <cell r="B2505">
            <v>0</v>
          </cell>
          <cell r="C2505">
            <v>0.2</v>
          </cell>
          <cell r="D2505">
            <v>0</v>
          </cell>
          <cell r="E2505">
            <v>0.2</v>
          </cell>
          <cell r="F2505">
            <v>0.2</v>
          </cell>
          <cell r="G2505">
            <v>0.2</v>
          </cell>
        </row>
        <row r="2506">
          <cell r="A2506">
            <v>37503</v>
          </cell>
          <cell r="B2506">
            <v>0</v>
          </cell>
          <cell r="C2506">
            <v>0.2</v>
          </cell>
          <cell r="D2506">
            <v>0</v>
          </cell>
          <cell r="E2506">
            <v>0.2</v>
          </cell>
          <cell r="F2506">
            <v>0.2</v>
          </cell>
          <cell r="G2506">
            <v>0.2</v>
          </cell>
        </row>
        <row r="2507">
          <cell r="A2507">
            <v>37504</v>
          </cell>
          <cell r="B2507">
            <v>0</v>
          </cell>
          <cell r="C2507">
            <v>0.2</v>
          </cell>
          <cell r="D2507">
            <v>0</v>
          </cell>
          <cell r="E2507">
            <v>0.2</v>
          </cell>
          <cell r="F2507">
            <v>0.2</v>
          </cell>
          <cell r="G2507">
            <v>0.2</v>
          </cell>
        </row>
        <row r="2508">
          <cell r="A2508">
            <v>37505</v>
          </cell>
          <cell r="B2508">
            <v>0</v>
          </cell>
          <cell r="C2508">
            <v>0.2</v>
          </cell>
          <cell r="D2508">
            <v>0</v>
          </cell>
          <cell r="E2508">
            <v>0.2</v>
          </cell>
          <cell r="F2508">
            <v>0.2</v>
          </cell>
          <cell r="G2508">
            <v>0.2</v>
          </cell>
        </row>
        <row r="2509">
          <cell r="A2509">
            <v>37506</v>
          </cell>
          <cell r="B2509">
            <v>0</v>
          </cell>
          <cell r="C2509">
            <v>0.2</v>
          </cell>
          <cell r="D2509">
            <v>0</v>
          </cell>
          <cell r="E2509">
            <v>0.2</v>
          </cell>
          <cell r="F2509">
            <v>0.2</v>
          </cell>
          <cell r="G2509">
            <v>0.2</v>
          </cell>
        </row>
        <row r="2510">
          <cell r="A2510">
            <v>37507</v>
          </cell>
          <cell r="B2510">
            <v>0</v>
          </cell>
          <cell r="C2510">
            <v>0</v>
          </cell>
          <cell r="D2510">
            <v>0</v>
          </cell>
          <cell r="E2510">
            <v>0</v>
          </cell>
          <cell r="F2510">
            <v>0</v>
          </cell>
          <cell r="G2510">
            <v>0</v>
          </cell>
        </row>
        <row r="2511">
          <cell r="A2511">
            <v>37508</v>
          </cell>
          <cell r="B2511">
            <v>1</v>
          </cell>
          <cell r="C2511">
            <v>1</v>
          </cell>
          <cell r="D2511">
            <v>1</v>
          </cell>
          <cell r="E2511">
            <v>0</v>
          </cell>
          <cell r="F2511">
            <v>0</v>
          </cell>
          <cell r="G2511">
            <v>1</v>
          </cell>
        </row>
        <row r="2512">
          <cell r="A2512">
            <v>37509</v>
          </cell>
          <cell r="B2512">
            <v>0</v>
          </cell>
          <cell r="C2512">
            <v>1</v>
          </cell>
          <cell r="D2512">
            <v>0</v>
          </cell>
          <cell r="E2512">
            <v>1</v>
          </cell>
          <cell r="F2512">
            <v>1</v>
          </cell>
          <cell r="G2512">
            <v>1</v>
          </cell>
        </row>
        <row r="2513">
          <cell r="A2513">
            <v>37510</v>
          </cell>
          <cell r="B2513">
            <v>0</v>
          </cell>
          <cell r="C2513">
            <v>1</v>
          </cell>
          <cell r="D2513">
            <v>0</v>
          </cell>
          <cell r="E2513">
            <v>1</v>
          </cell>
          <cell r="F2513">
            <v>1</v>
          </cell>
          <cell r="G2513">
            <v>1</v>
          </cell>
        </row>
        <row r="2514">
          <cell r="A2514">
            <v>37511</v>
          </cell>
          <cell r="B2514">
            <v>0</v>
          </cell>
          <cell r="C2514">
            <v>1</v>
          </cell>
          <cell r="D2514">
            <v>0</v>
          </cell>
          <cell r="E2514">
            <v>1</v>
          </cell>
          <cell r="F2514">
            <v>1</v>
          </cell>
          <cell r="G2514">
            <v>1</v>
          </cell>
        </row>
        <row r="2515">
          <cell r="A2515">
            <v>37512</v>
          </cell>
          <cell r="B2515">
            <v>0</v>
          </cell>
          <cell r="C2515">
            <v>1</v>
          </cell>
          <cell r="D2515">
            <v>0</v>
          </cell>
          <cell r="E2515">
            <v>1</v>
          </cell>
          <cell r="F2515">
            <v>1</v>
          </cell>
          <cell r="G2515">
            <v>1</v>
          </cell>
        </row>
        <row r="2516">
          <cell r="A2516">
            <v>37513</v>
          </cell>
          <cell r="B2516">
            <v>0</v>
          </cell>
          <cell r="C2516">
            <v>1</v>
          </cell>
          <cell r="D2516">
            <v>0</v>
          </cell>
          <cell r="E2516">
            <v>1</v>
          </cell>
          <cell r="F2516">
            <v>1</v>
          </cell>
          <cell r="G2516">
            <v>1</v>
          </cell>
        </row>
        <row r="2517">
          <cell r="A2517">
            <v>37514</v>
          </cell>
          <cell r="B2517">
            <v>0</v>
          </cell>
          <cell r="C2517">
            <v>1</v>
          </cell>
          <cell r="D2517">
            <v>0</v>
          </cell>
          <cell r="E2517">
            <v>1</v>
          </cell>
          <cell r="F2517">
            <v>1</v>
          </cell>
          <cell r="G2517">
            <v>1</v>
          </cell>
        </row>
        <row r="2518">
          <cell r="A2518">
            <v>37515</v>
          </cell>
          <cell r="B2518">
            <v>4.8</v>
          </cell>
          <cell r="C2518">
            <v>5.8</v>
          </cell>
          <cell r="D2518">
            <v>4.8</v>
          </cell>
          <cell r="E2518">
            <v>1</v>
          </cell>
          <cell r="F2518">
            <v>1</v>
          </cell>
          <cell r="G2518">
            <v>5.8</v>
          </cell>
        </row>
        <row r="2519">
          <cell r="A2519">
            <v>37516</v>
          </cell>
          <cell r="B2519">
            <v>0</v>
          </cell>
          <cell r="C2519">
            <v>5.8</v>
          </cell>
          <cell r="D2519">
            <v>0</v>
          </cell>
          <cell r="E2519">
            <v>5.8</v>
          </cell>
          <cell r="F2519">
            <v>5.8</v>
          </cell>
          <cell r="G2519">
            <v>5.8</v>
          </cell>
        </row>
        <row r="2520">
          <cell r="A2520">
            <v>37517</v>
          </cell>
          <cell r="B2520">
            <v>2.4</v>
          </cell>
          <cell r="C2520">
            <v>8.1999999999999993</v>
          </cell>
          <cell r="D2520">
            <v>2.4</v>
          </cell>
          <cell r="E2520">
            <v>5.8</v>
          </cell>
          <cell r="F2520">
            <v>5.8</v>
          </cell>
          <cell r="G2520">
            <v>8.1999999999999993</v>
          </cell>
        </row>
        <row r="2521">
          <cell r="A2521">
            <v>37518</v>
          </cell>
          <cell r="B2521">
            <v>0</v>
          </cell>
          <cell r="C2521">
            <v>7.1999999999999993</v>
          </cell>
          <cell r="D2521">
            <v>0</v>
          </cell>
          <cell r="E2521">
            <v>7.1999999999999993</v>
          </cell>
          <cell r="F2521">
            <v>7.1999999999999993</v>
          </cell>
          <cell r="G2521">
            <v>7.1999999999999993</v>
          </cell>
        </row>
        <row r="2522">
          <cell r="A2522">
            <v>37519</v>
          </cell>
          <cell r="B2522">
            <v>0</v>
          </cell>
          <cell r="C2522">
            <v>7.1999999999999993</v>
          </cell>
          <cell r="D2522">
            <v>0</v>
          </cell>
          <cell r="E2522">
            <v>7.1999999999999993</v>
          </cell>
          <cell r="F2522">
            <v>7.1999999999999993</v>
          </cell>
          <cell r="G2522">
            <v>7.1999999999999993</v>
          </cell>
        </row>
        <row r="2523">
          <cell r="A2523">
            <v>37520</v>
          </cell>
          <cell r="B2523">
            <v>0</v>
          </cell>
          <cell r="C2523">
            <v>7.1999999999999993</v>
          </cell>
          <cell r="D2523">
            <v>0</v>
          </cell>
          <cell r="E2523">
            <v>7.1999999999999993</v>
          </cell>
          <cell r="F2523">
            <v>7.1999999999999993</v>
          </cell>
          <cell r="G2523">
            <v>7.1999999999999993</v>
          </cell>
        </row>
        <row r="2524">
          <cell r="A2524">
            <v>37521</v>
          </cell>
          <cell r="B2524">
            <v>0</v>
          </cell>
          <cell r="C2524">
            <v>7.1999999999999993</v>
          </cell>
          <cell r="D2524">
            <v>0</v>
          </cell>
          <cell r="E2524">
            <v>7.1999999999999993</v>
          </cell>
          <cell r="F2524">
            <v>7.1999999999999993</v>
          </cell>
          <cell r="G2524">
            <v>7.1999999999999993</v>
          </cell>
        </row>
        <row r="2525">
          <cell r="A2525">
            <v>37522</v>
          </cell>
          <cell r="B2525">
            <v>0</v>
          </cell>
          <cell r="C2525">
            <v>7.1999999999999993</v>
          </cell>
          <cell r="D2525">
            <v>0</v>
          </cell>
          <cell r="E2525">
            <v>7.1999999999999993</v>
          </cell>
          <cell r="F2525">
            <v>7.1999999999999993</v>
          </cell>
          <cell r="G2525">
            <v>7.1999999999999993</v>
          </cell>
        </row>
        <row r="2526">
          <cell r="A2526">
            <v>37523</v>
          </cell>
          <cell r="B2526">
            <v>1</v>
          </cell>
          <cell r="C2526">
            <v>8.1999999999999993</v>
          </cell>
          <cell r="D2526">
            <v>1</v>
          </cell>
          <cell r="E2526">
            <v>7.1999999999999993</v>
          </cell>
          <cell r="F2526">
            <v>7.1999999999999993</v>
          </cell>
          <cell r="G2526">
            <v>8.1999999999999993</v>
          </cell>
        </row>
        <row r="2527">
          <cell r="A2527">
            <v>37524</v>
          </cell>
          <cell r="B2527">
            <v>0</v>
          </cell>
          <cell r="C2527">
            <v>8.1999999999999993</v>
          </cell>
          <cell r="D2527">
            <v>0</v>
          </cell>
          <cell r="E2527">
            <v>8.1999999999999993</v>
          </cell>
          <cell r="F2527">
            <v>8.1999999999999993</v>
          </cell>
          <cell r="G2527">
            <v>8.1999999999999993</v>
          </cell>
        </row>
        <row r="2528">
          <cell r="A2528">
            <v>37525</v>
          </cell>
          <cell r="B2528">
            <v>0</v>
          </cell>
          <cell r="C2528">
            <v>3.4</v>
          </cell>
          <cell r="D2528">
            <v>0</v>
          </cell>
          <cell r="E2528">
            <v>3.4</v>
          </cell>
          <cell r="F2528">
            <v>3.4</v>
          </cell>
          <cell r="G2528">
            <v>3.4</v>
          </cell>
        </row>
        <row r="2529">
          <cell r="A2529">
            <v>37526</v>
          </cell>
          <cell r="B2529">
            <v>0</v>
          </cell>
          <cell r="C2529">
            <v>3.4</v>
          </cell>
          <cell r="D2529">
            <v>0</v>
          </cell>
          <cell r="E2529">
            <v>3.4</v>
          </cell>
          <cell r="F2529">
            <v>3.4</v>
          </cell>
          <cell r="G2529">
            <v>3.4</v>
          </cell>
        </row>
        <row r="2530">
          <cell r="A2530">
            <v>37527</v>
          </cell>
          <cell r="B2530">
            <v>0</v>
          </cell>
          <cell r="C2530">
            <v>1</v>
          </cell>
          <cell r="D2530">
            <v>0</v>
          </cell>
          <cell r="E2530">
            <v>1</v>
          </cell>
          <cell r="F2530">
            <v>1</v>
          </cell>
          <cell r="G2530">
            <v>1</v>
          </cell>
        </row>
        <row r="2531">
          <cell r="A2531">
            <v>37528</v>
          </cell>
          <cell r="B2531">
            <v>0</v>
          </cell>
          <cell r="C2531">
            <v>1</v>
          </cell>
          <cell r="D2531">
            <v>0</v>
          </cell>
          <cell r="E2531">
            <v>1</v>
          </cell>
          <cell r="F2531">
            <v>1</v>
          </cell>
          <cell r="G2531">
            <v>1</v>
          </cell>
        </row>
        <row r="2532">
          <cell r="A2532">
            <v>37529</v>
          </cell>
          <cell r="B2532">
            <v>0</v>
          </cell>
          <cell r="C2532">
            <v>1</v>
          </cell>
          <cell r="D2532">
            <v>0</v>
          </cell>
          <cell r="E2532">
            <v>1</v>
          </cell>
          <cell r="F2532">
            <v>1</v>
          </cell>
          <cell r="G2532">
            <v>1</v>
          </cell>
        </row>
        <row r="2533">
          <cell r="A2533">
            <v>37530</v>
          </cell>
          <cell r="B2533">
            <v>0</v>
          </cell>
          <cell r="C2533">
            <v>1</v>
          </cell>
          <cell r="D2533">
            <v>0</v>
          </cell>
          <cell r="E2533">
            <v>1</v>
          </cell>
          <cell r="F2533">
            <v>1</v>
          </cell>
          <cell r="G2533">
            <v>1</v>
          </cell>
        </row>
        <row r="2534">
          <cell r="A2534">
            <v>37531</v>
          </cell>
          <cell r="B2534">
            <v>4.5</v>
          </cell>
          <cell r="C2534">
            <v>5.5</v>
          </cell>
          <cell r="D2534">
            <v>4.5</v>
          </cell>
          <cell r="E2534">
            <v>1</v>
          </cell>
          <cell r="F2534">
            <v>1</v>
          </cell>
          <cell r="G2534">
            <v>5.5</v>
          </cell>
        </row>
        <row r="2535">
          <cell r="A2535">
            <v>37532</v>
          </cell>
          <cell r="B2535">
            <v>0</v>
          </cell>
          <cell r="C2535">
            <v>5.5</v>
          </cell>
          <cell r="D2535">
            <v>0</v>
          </cell>
          <cell r="E2535">
            <v>5.5</v>
          </cell>
          <cell r="F2535">
            <v>5.5</v>
          </cell>
          <cell r="G2535">
            <v>5.5</v>
          </cell>
        </row>
        <row r="2536">
          <cell r="A2536">
            <v>37533</v>
          </cell>
          <cell r="B2536">
            <v>0</v>
          </cell>
          <cell r="C2536">
            <v>4.5</v>
          </cell>
          <cell r="D2536">
            <v>0</v>
          </cell>
          <cell r="E2536">
            <v>4.5</v>
          </cell>
          <cell r="F2536">
            <v>4.5</v>
          </cell>
          <cell r="G2536">
            <v>4.5</v>
          </cell>
        </row>
        <row r="2537">
          <cell r="A2537">
            <v>37534</v>
          </cell>
          <cell r="B2537">
            <v>0</v>
          </cell>
          <cell r="C2537">
            <v>4.5</v>
          </cell>
          <cell r="D2537">
            <v>0</v>
          </cell>
          <cell r="E2537">
            <v>4.5</v>
          </cell>
          <cell r="F2537">
            <v>4.5</v>
          </cell>
          <cell r="G2537">
            <v>4.5</v>
          </cell>
        </row>
        <row r="2538">
          <cell r="A2538">
            <v>37535</v>
          </cell>
          <cell r="B2538">
            <v>0</v>
          </cell>
          <cell r="C2538">
            <v>4.5</v>
          </cell>
          <cell r="D2538">
            <v>0</v>
          </cell>
          <cell r="E2538">
            <v>4.5</v>
          </cell>
          <cell r="F2538">
            <v>4.5</v>
          </cell>
          <cell r="G2538">
            <v>4.5</v>
          </cell>
        </row>
        <row r="2539">
          <cell r="A2539">
            <v>37536</v>
          </cell>
          <cell r="B2539">
            <v>0</v>
          </cell>
          <cell r="C2539">
            <v>4.5</v>
          </cell>
          <cell r="D2539">
            <v>0</v>
          </cell>
          <cell r="E2539">
            <v>4.5</v>
          </cell>
          <cell r="F2539">
            <v>4.5</v>
          </cell>
          <cell r="G2539">
            <v>4.5</v>
          </cell>
        </row>
        <row r="2540">
          <cell r="A2540">
            <v>37537</v>
          </cell>
          <cell r="B2540">
            <v>0</v>
          </cell>
          <cell r="C2540">
            <v>4.5</v>
          </cell>
          <cell r="D2540">
            <v>0</v>
          </cell>
          <cell r="E2540">
            <v>4.5</v>
          </cell>
          <cell r="F2540">
            <v>4.5</v>
          </cell>
          <cell r="G2540">
            <v>4.5</v>
          </cell>
        </row>
        <row r="2541">
          <cell r="A2541">
            <v>37538</v>
          </cell>
          <cell r="B2541">
            <v>0</v>
          </cell>
          <cell r="C2541">
            <v>4.5</v>
          </cell>
          <cell r="D2541">
            <v>0</v>
          </cell>
          <cell r="E2541">
            <v>4.5</v>
          </cell>
          <cell r="F2541">
            <v>4.5</v>
          </cell>
          <cell r="G2541">
            <v>4.5</v>
          </cell>
        </row>
        <row r="2542">
          <cell r="A2542">
            <v>37539</v>
          </cell>
          <cell r="B2542">
            <v>0</v>
          </cell>
          <cell r="C2542">
            <v>4.5</v>
          </cell>
          <cell r="D2542">
            <v>0</v>
          </cell>
          <cell r="E2542">
            <v>4.5</v>
          </cell>
          <cell r="F2542">
            <v>4.5</v>
          </cell>
          <cell r="G2542">
            <v>4.5</v>
          </cell>
        </row>
        <row r="2543">
          <cell r="A2543">
            <v>37540</v>
          </cell>
          <cell r="B2543">
            <v>0</v>
          </cell>
          <cell r="C2543">
            <v>4.5</v>
          </cell>
          <cell r="D2543">
            <v>0</v>
          </cell>
          <cell r="E2543">
            <v>4.5</v>
          </cell>
          <cell r="F2543">
            <v>4.5</v>
          </cell>
          <cell r="G2543">
            <v>4.5</v>
          </cell>
        </row>
        <row r="2544">
          <cell r="A2544">
            <v>37541</v>
          </cell>
          <cell r="B2544">
            <v>0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</row>
        <row r="2545">
          <cell r="A2545">
            <v>37542</v>
          </cell>
          <cell r="B2545">
            <v>0</v>
          </cell>
          <cell r="C2545">
            <v>0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</row>
        <row r="2546">
          <cell r="A2546">
            <v>37543</v>
          </cell>
          <cell r="B2546">
            <v>0</v>
          </cell>
          <cell r="C2546">
            <v>0</v>
          </cell>
          <cell r="D2546">
            <v>0</v>
          </cell>
          <cell r="E2546">
            <v>0</v>
          </cell>
          <cell r="F2546">
            <v>0</v>
          </cell>
          <cell r="G2546">
            <v>0</v>
          </cell>
        </row>
        <row r="2547">
          <cell r="A2547">
            <v>37544</v>
          </cell>
          <cell r="B2547">
            <v>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</row>
        <row r="2548">
          <cell r="A2548">
            <v>37545</v>
          </cell>
          <cell r="B2548">
            <v>2.4</v>
          </cell>
          <cell r="C2548">
            <v>2.4</v>
          </cell>
          <cell r="D2548">
            <v>2.4</v>
          </cell>
          <cell r="E2548">
            <v>0</v>
          </cell>
          <cell r="F2548">
            <v>0</v>
          </cell>
          <cell r="G2548">
            <v>2.4</v>
          </cell>
        </row>
        <row r="2549">
          <cell r="A2549">
            <v>37546</v>
          </cell>
          <cell r="B2549">
            <v>0</v>
          </cell>
          <cell r="C2549">
            <v>2.4</v>
          </cell>
          <cell r="D2549">
            <v>0</v>
          </cell>
          <cell r="E2549">
            <v>2.4</v>
          </cell>
          <cell r="F2549">
            <v>2.4</v>
          </cell>
          <cell r="G2549">
            <v>2.4</v>
          </cell>
        </row>
        <row r="2550">
          <cell r="A2550">
            <v>37547</v>
          </cell>
          <cell r="B2550">
            <v>2</v>
          </cell>
          <cell r="C2550">
            <v>4.4000000000000004</v>
          </cell>
          <cell r="D2550">
            <v>2</v>
          </cell>
          <cell r="E2550">
            <v>2.4</v>
          </cell>
          <cell r="F2550">
            <v>2.4</v>
          </cell>
          <cell r="G2550">
            <v>4.4000000000000004</v>
          </cell>
        </row>
        <row r="2551">
          <cell r="A2551">
            <v>37548</v>
          </cell>
          <cell r="B2551">
            <v>1</v>
          </cell>
          <cell r="C2551">
            <v>5.4</v>
          </cell>
          <cell r="D2551">
            <v>1</v>
          </cell>
          <cell r="E2551">
            <v>4.4000000000000004</v>
          </cell>
          <cell r="F2551">
            <v>4.4000000000000004</v>
          </cell>
          <cell r="G2551">
            <v>5.4</v>
          </cell>
        </row>
        <row r="2552">
          <cell r="A2552">
            <v>37549</v>
          </cell>
          <cell r="B2552">
            <v>0</v>
          </cell>
          <cell r="C2552">
            <v>5.4</v>
          </cell>
          <cell r="D2552">
            <v>0</v>
          </cell>
          <cell r="E2552">
            <v>5.4</v>
          </cell>
          <cell r="F2552">
            <v>5.4</v>
          </cell>
          <cell r="G2552">
            <v>5.4</v>
          </cell>
        </row>
        <row r="2553">
          <cell r="A2553">
            <v>37550</v>
          </cell>
          <cell r="B2553">
            <v>0</v>
          </cell>
          <cell r="C2553">
            <v>5.4</v>
          </cell>
          <cell r="D2553">
            <v>0</v>
          </cell>
          <cell r="E2553">
            <v>5.4</v>
          </cell>
          <cell r="F2553">
            <v>5.4</v>
          </cell>
          <cell r="G2553">
            <v>5.4</v>
          </cell>
        </row>
        <row r="2554">
          <cell r="A2554">
            <v>37551</v>
          </cell>
          <cell r="B2554">
            <v>0</v>
          </cell>
          <cell r="C2554">
            <v>5.4</v>
          </cell>
          <cell r="D2554">
            <v>0</v>
          </cell>
          <cell r="E2554">
            <v>5.4</v>
          </cell>
          <cell r="F2554">
            <v>5.4</v>
          </cell>
          <cell r="G2554">
            <v>5.4</v>
          </cell>
        </row>
        <row r="2555">
          <cell r="A2555">
            <v>37552</v>
          </cell>
          <cell r="B2555">
            <v>0</v>
          </cell>
          <cell r="C2555">
            <v>5.4</v>
          </cell>
          <cell r="D2555">
            <v>0</v>
          </cell>
          <cell r="E2555">
            <v>5.4</v>
          </cell>
          <cell r="F2555">
            <v>5.4</v>
          </cell>
          <cell r="G2555">
            <v>5.4</v>
          </cell>
        </row>
        <row r="2556">
          <cell r="A2556">
            <v>37553</v>
          </cell>
          <cell r="B2556">
            <v>9.5</v>
          </cell>
          <cell r="C2556">
            <v>14.9</v>
          </cell>
          <cell r="D2556">
            <v>9.5</v>
          </cell>
          <cell r="E2556">
            <v>5.4</v>
          </cell>
          <cell r="F2556">
            <v>5.4</v>
          </cell>
          <cell r="G2556">
            <v>14.9</v>
          </cell>
        </row>
        <row r="2557">
          <cell r="A2557">
            <v>37554</v>
          </cell>
          <cell r="B2557">
            <v>0</v>
          </cell>
          <cell r="C2557">
            <v>14.9</v>
          </cell>
          <cell r="D2557">
            <v>0</v>
          </cell>
          <cell r="E2557">
            <v>14.9</v>
          </cell>
          <cell r="F2557">
            <v>14.9</v>
          </cell>
          <cell r="G2557">
            <v>14.9</v>
          </cell>
        </row>
        <row r="2558">
          <cell r="A2558">
            <v>37555</v>
          </cell>
          <cell r="B2558">
            <v>1.8</v>
          </cell>
          <cell r="C2558">
            <v>14.3</v>
          </cell>
          <cell r="D2558">
            <v>1.8</v>
          </cell>
          <cell r="E2558">
            <v>12.5</v>
          </cell>
          <cell r="F2558">
            <v>12.5</v>
          </cell>
          <cell r="G2558">
            <v>14.3</v>
          </cell>
        </row>
        <row r="2559">
          <cell r="A2559">
            <v>37556</v>
          </cell>
          <cell r="B2559">
            <v>0</v>
          </cell>
          <cell r="C2559">
            <v>14.3</v>
          </cell>
          <cell r="D2559">
            <v>0</v>
          </cell>
          <cell r="E2559">
            <v>14.3</v>
          </cell>
          <cell r="F2559">
            <v>14.3</v>
          </cell>
          <cell r="G2559">
            <v>14.3</v>
          </cell>
        </row>
        <row r="2560">
          <cell r="A2560">
            <v>37557</v>
          </cell>
          <cell r="B2560">
            <v>9.5</v>
          </cell>
          <cell r="C2560">
            <v>21.8</v>
          </cell>
          <cell r="D2560">
            <v>9.5</v>
          </cell>
          <cell r="E2560">
            <v>12.3</v>
          </cell>
          <cell r="F2560">
            <v>12.3</v>
          </cell>
          <cell r="G2560">
            <v>21.8</v>
          </cell>
        </row>
        <row r="2561">
          <cell r="A2561">
            <v>37558</v>
          </cell>
          <cell r="B2561">
            <v>1.3</v>
          </cell>
          <cell r="C2561">
            <v>22.1</v>
          </cell>
          <cell r="D2561">
            <v>1.3</v>
          </cell>
          <cell r="E2561">
            <v>20.8</v>
          </cell>
          <cell r="F2561">
            <v>20.8</v>
          </cell>
          <cell r="G2561">
            <v>22.1</v>
          </cell>
        </row>
        <row r="2562">
          <cell r="A2562">
            <v>37559</v>
          </cell>
          <cell r="B2562">
            <v>20</v>
          </cell>
          <cell r="C2562">
            <v>42.1</v>
          </cell>
          <cell r="D2562">
            <v>20</v>
          </cell>
          <cell r="E2562">
            <v>22.1</v>
          </cell>
          <cell r="F2562">
            <v>22.1</v>
          </cell>
          <cell r="G2562">
            <v>42.1</v>
          </cell>
        </row>
        <row r="2563">
          <cell r="A2563">
            <v>37560</v>
          </cell>
          <cell r="B2563">
            <v>4</v>
          </cell>
          <cell r="C2563">
            <v>46.1</v>
          </cell>
          <cell r="D2563">
            <v>4</v>
          </cell>
          <cell r="E2563">
            <v>42.1</v>
          </cell>
          <cell r="F2563">
            <v>42.1</v>
          </cell>
          <cell r="G2563">
            <v>46.1</v>
          </cell>
        </row>
        <row r="2564">
          <cell r="A2564">
            <v>37561</v>
          </cell>
          <cell r="B2564">
            <v>3.5</v>
          </cell>
          <cell r="C2564">
            <v>49.6</v>
          </cell>
          <cell r="D2564">
            <v>3.5</v>
          </cell>
          <cell r="E2564">
            <v>46.1</v>
          </cell>
          <cell r="F2564">
            <v>46.1</v>
          </cell>
          <cell r="G2564">
            <v>49.6</v>
          </cell>
        </row>
        <row r="2565">
          <cell r="A2565">
            <v>37562</v>
          </cell>
          <cell r="B2565">
            <v>0</v>
          </cell>
          <cell r="C2565">
            <v>49.6</v>
          </cell>
          <cell r="D2565">
            <v>0</v>
          </cell>
          <cell r="E2565">
            <v>49.6</v>
          </cell>
          <cell r="F2565">
            <v>49.6</v>
          </cell>
          <cell r="G2565">
            <v>49.6</v>
          </cell>
        </row>
        <row r="2566">
          <cell r="A2566">
            <v>37563</v>
          </cell>
          <cell r="B2566">
            <v>0</v>
          </cell>
          <cell r="C2566">
            <v>40.1</v>
          </cell>
          <cell r="D2566">
            <v>0</v>
          </cell>
          <cell r="E2566">
            <v>40.1</v>
          </cell>
          <cell r="F2566">
            <v>40.1</v>
          </cell>
          <cell r="G2566">
            <v>40.1</v>
          </cell>
        </row>
        <row r="2567">
          <cell r="A2567">
            <v>37564</v>
          </cell>
          <cell r="B2567">
            <v>0</v>
          </cell>
          <cell r="C2567">
            <v>40.1</v>
          </cell>
          <cell r="D2567">
            <v>0</v>
          </cell>
          <cell r="E2567">
            <v>40.1</v>
          </cell>
          <cell r="F2567">
            <v>40.1</v>
          </cell>
          <cell r="G2567">
            <v>40.1</v>
          </cell>
        </row>
        <row r="2568">
          <cell r="A2568">
            <v>37565</v>
          </cell>
          <cell r="B2568">
            <v>13</v>
          </cell>
          <cell r="C2568">
            <v>51.3</v>
          </cell>
          <cell r="D2568">
            <v>13</v>
          </cell>
          <cell r="E2568">
            <v>38.299999999999997</v>
          </cell>
          <cell r="F2568">
            <v>38.299999999999997</v>
          </cell>
          <cell r="G2568">
            <v>51.3</v>
          </cell>
        </row>
        <row r="2569">
          <cell r="A2569">
            <v>37566</v>
          </cell>
          <cell r="B2569">
            <v>16.5</v>
          </cell>
          <cell r="C2569">
            <v>67.8</v>
          </cell>
          <cell r="D2569">
            <v>16.5</v>
          </cell>
          <cell r="E2569">
            <v>51.3</v>
          </cell>
          <cell r="F2569">
            <v>51.3</v>
          </cell>
          <cell r="G2569">
            <v>67.8</v>
          </cell>
        </row>
        <row r="2570">
          <cell r="A2570">
            <v>37567</v>
          </cell>
          <cell r="B2570">
            <v>28</v>
          </cell>
          <cell r="C2570">
            <v>86.3</v>
          </cell>
          <cell r="D2570">
            <v>28</v>
          </cell>
          <cell r="E2570">
            <v>58.3</v>
          </cell>
          <cell r="F2570">
            <v>58.3</v>
          </cell>
          <cell r="G2570">
            <v>86.3</v>
          </cell>
        </row>
        <row r="2571">
          <cell r="A2571">
            <v>37568</v>
          </cell>
          <cell r="B2571">
            <v>25</v>
          </cell>
          <cell r="C2571">
            <v>110</v>
          </cell>
          <cell r="D2571">
            <v>25</v>
          </cell>
          <cell r="E2571">
            <v>85</v>
          </cell>
          <cell r="F2571">
            <v>85</v>
          </cell>
          <cell r="G2571">
            <v>110</v>
          </cell>
        </row>
        <row r="2572">
          <cell r="A2572">
            <v>37569</v>
          </cell>
          <cell r="B2572">
            <v>0</v>
          </cell>
          <cell r="C2572">
            <v>90</v>
          </cell>
          <cell r="D2572">
            <v>0</v>
          </cell>
          <cell r="E2572">
            <v>90</v>
          </cell>
          <cell r="F2572">
            <v>90</v>
          </cell>
          <cell r="G2572">
            <v>90</v>
          </cell>
        </row>
        <row r="2573">
          <cell r="A2573">
            <v>37570</v>
          </cell>
          <cell r="B2573">
            <v>0</v>
          </cell>
          <cell r="C2573">
            <v>86</v>
          </cell>
          <cell r="D2573">
            <v>0</v>
          </cell>
          <cell r="E2573">
            <v>86</v>
          </cell>
          <cell r="F2573">
            <v>86</v>
          </cell>
          <cell r="G2573">
            <v>86</v>
          </cell>
        </row>
        <row r="2574">
          <cell r="A2574">
            <v>37571</v>
          </cell>
          <cell r="B2574">
            <v>0</v>
          </cell>
          <cell r="C2574">
            <v>82.5</v>
          </cell>
          <cell r="D2574">
            <v>0</v>
          </cell>
          <cell r="E2574">
            <v>82.5</v>
          </cell>
          <cell r="F2574">
            <v>82.5</v>
          </cell>
          <cell r="G2574">
            <v>82.5</v>
          </cell>
        </row>
        <row r="2575">
          <cell r="A2575">
            <v>37572</v>
          </cell>
          <cell r="B2575">
            <v>0</v>
          </cell>
          <cell r="C2575">
            <v>82.5</v>
          </cell>
          <cell r="D2575">
            <v>0</v>
          </cell>
          <cell r="E2575">
            <v>82.5</v>
          </cell>
          <cell r="F2575">
            <v>82.5</v>
          </cell>
          <cell r="G2575">
            <v>82.5</v>
          </cell>
        </row>
        <row r="2576">
          <cell r="A2576">
            <v>37573</v>
          </cell>
          <cell r="B2576">
            <v>0</v>
          </cell>
          <cell r="C2576">
            <v>82.5</v>
          </cell>
          <cell r="D2576">
            <v>0</v>
          </cell>
          <cell r="E2576">
            <v>82.5</v>
          </cell>
          <cell r="F2576">
            <v>82.5</v>
          </cell>
          <cell r="G2576">
            <v>82.5</v>
          </cell>
        </row>
        <row r="2577">
          <cell r="A2577">
            <v>37574</v>
          </cell>
          <cell r="B2577">
            <v>0</v>
          </cell>
          <cell r="C2577">
            <v>82.5</v>
          </cell>
          <cell r="D2577">
            <v>0</v>
          </cell>
          <cell r="E2577">
            <v>82.5</v>
          </cell>
          <cell r="F2577">
            <v>82.5</v>
          </cell>
          <cell r="G2577">
            <v>82.5</v>
          </cell>
        </row>
        <row r="2578">
          <cell r="A2578">
            <v>37575</v>
          </cell>
          <cell r="B2578">
            <v>0</v>
          </cell>
          <cell r="C2578">
            <v>69.5</v>
          </cell>
          <cell r="D2578">
            <v>0</v>
          </cell>
          <cell r="E2578">
            <v>69.5</v>
          </cell>
          <cell r="F2578">
            <v>69.5</v>
          </cell>
          <cell r="G2578">
            <v>69.5</v>
          </cell>
        </row>
        <row r="2579">
          <cell r="A2579">
            <v>37576</v>
          </cell>
          <cell r="B2579">
            <v>0</v>
          </cell>
          <cell r="C2579">
            <v>53</v>
          </cell>
          <cell r="D2579">
            <v>0</v>
          </cell>
          <cell r="E2579">
            <v>53</v>
          </cell>
          <cell r="F2579">
            <v>53</v>
          </cell>
          <cell r="G2579">
            <v>53</v>
          </cell>
        </row>
        <row r="2580">
          <cell r="A2580">
            <v>37577</v>
          </cell>
          <cell r="B2580">
            <v>0</v>
          </cell>
          <cell r="C2580">
            <v>25</v>
          </cell>
          <cell r="D2580">
            <v>0</v>
          </cell>
          <cell r="E2580">
            <v>25</v>
          </cell>
          <cell r="F2580">
            <v>25</v>
          </cell>
          <cell r="G2580">
            <v>25</v>
          </cell>
        </row>
        <row r="2581">
          <cell r="A2581">
            <v>37578</v>
          </cell>
          <cell r="B2581">
            <v>0</v>
          </cell>
          <cell r="C2581">
            <v>0</v>
          </cell>
          <cell r="D2581">
            <v>0</v>
          </cell>
          <cell r="E2581">
            <v>0</v>
          </cell>
          <cell r="F2581">
            <v>0</v>
          </cell>
          <cell r="G2581">
            <v>0</v>
          </cell>
        </row>
        <row r="2582">
          <cell r="A2582">
            <v>37579</v>
          </cell>
          <cell r="B2582">
            <v>0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</row>
        <row r="2583">
          <cell r="A2583">
            <v>37580</v>
          </cell>
          <cell r="B2583">
            <v>0</v>
          </cell>
          <cell r="C2583">
            <v>0</v>
          </cell>
          <cell r="D2583">
            <v>0</v>
          </cell>
          <cell r="E2583">
            <v>0</v>
          </cell>
          <cell r="F2583">
            <v>0</v>
          </cell>
          <cell r="G2583">
            <v>0</v>
          </cell>
        </row>
        <row r="2584">
          <cell r="A2584">
            <v>37581</v>
          </cell>
          <cell r="B2584">
            <v>0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</row>
        <row r="2585">
          <cell r="A2585">
            <v>37582</v>
          </cell>
          <cell r="B2585">
            <v>0</v>
          </cell>
          <cell r="C2585">
            <v>0</v>
          </cell>
          <cell r="D2585">
            <v>0</v>
          </cell>
          <cell r="E2585">
            <v>0</v>
          </cell>
          <cell r="F2585">
            <v>0</v>
          </cell>
          <cell r="G2585">
            <v>0</v>
          </cell>
        </row>
        <row r="2586">
          <cell r="A2586">
            <v>37583</v>
          </cell>
          <cell r="B2586">
            <v>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</row>
        <row r="2587">
          <cell r="A2587">
            <v>37584</v>
          </cell>
          <cell r="B2587">
            <v>0</v>
          </cell>
          <cell r="C2587">
            <v>0</v>
          </cell>
          <cell r="D2587">
            <v>0</v>
          </cell>
          <cell r="E2587">
            <v>0</v>
          </cell>
          <cell r="F2587">
            <v>0</v>
          </cell>
          <cell r="G2587">
            <v>0</v>
          </cell>
        </row>
        <row r="2588">
          <cell r="A2588">
            <v>37585</v>
          </cell>
          <cell r="B2588">
            <v>0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</row>
        <row r="2589">
          <cell r="A2589">
            <v>37586</v>
          </cell>
          <cell r="B2589">
            <v>0</v>
          </cell>
          <cell r="C2589">
            <v>0</v>
          </cell>
          <cell r="D2589">
            <v>0</v>
          </cell>
          <cell r="E2589">
            <v>0</v>
          </cell>
          <cell r="F2589">
            <v>0</v>
          </cell>
          <cell r="G2589">
            <v>0</v>
          </cell>
        </row>
        <row r="2590">
          <cell r="A2590">
            <v>37587</v>
          </cell>
          <cell r="B2590">
            <v>0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</row>
        <row r="2591">
          <cell r="A2591">
            <v>37588</v>
          </cell>
          <cell r="B2591">
            <v>0</v>
          </cell>
          <cell r="C2591">
            <v>0</v>
          </cell>
          <cell r="D2591">
            <v>0</v>
          </cell>
          <cell r="E2591">
            <v>0</v>
          </cell>
          <cell r="F2591">
            <v>0</v>
          </cell>
          <cell r="G2591">
            <v>0</v>
          </cell>
        </row>
        <row r="2592">
          <cell r="A2592">
            <v>37589</v>
          </cell>
          <cell r="B2592">
            <v>0</v>
          </cell>
          <cell r="C2592">
            <v>0</v>
          </cell>
          <cell r="D2592">
            <v>0</v>
          </cell>
          <cell r="E2592">
            <v>0</v>
          </cell>
          <cell r="F2592">
            <v>0</v>
          </cell>
          <cell r="G2592">
            <v>0</v>
          </cell>
        </row>
        <row r="2593">
          <cell r="A2593">
            <v>37590</v>
          </cell>
          <cell r="B2593">
            <v>0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</row>
        <row r="2594">
          <cell r="A2594">
            <v>37591</v>
          </cell>
          <cell r="B2594">
            <v>0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</row>
        <row r="2595">
          <cell r="A2595">
            <v>37592</v>
          </cell>
          <cell r="B2595">
            <v>0</v>
          </cell>
          <cell r="C2595">
            <v>0</v>
          </cell>
          <cell r="D2595">
            <v>0</v>
          </cell>
          <cell r="E2595">
            <v>0</v>
          </cell>
          <cell r="F2595">
            <v>0</v>
          </cell>
          <cell r="G2595">
            <v>0</v>
          </cell>
        </row>
        <row r="2596">
          <cell r="A2596">
            <v>37593</v>
          </cell>
          <cell r="B2596">
            <v>0</v>
          </cell>
          <cell r="C2596">
            <v>0</v>
          </cell>
          <cell r="D2596">
            <v>0</v>
          </cell>
          <cell r="E2596">
            <v>0</v>
          </cell>
          <cell r="F2596">
            <v>0</v>
          </cell>
          <cell r="G2596">
            <v>0</v>
          </cell>
        </row>
        <row r="2597">
          <cell r="A2597">
            <v>37594</v>
          </cell>
          <cell r="B2597">
            <v>4.2</v>
          </cell>
          <cell r="C2597">
            <v>4.2</v>
          </cell>
          <cell r="D2597">
            <v>4.2</v>
          </cell>
          <cell r="E2597">
            <v>0</v>
          </cell>
          <cell r="F2597">
            <v>0</v>
          </cell>
          <cell r="G2597">
            <v>4.2</v>
          </cell>
        </row>
        <row r="2598">
          <cell r="A2598">
            <v>37595</v>
          </cell>
          <cell r="B2598">
            <v>13.8</v>
          </cell>
          <cell r="C2598">
            <v>18</v>
          </cell>
          <cell r="D2598">
            <v>13.8</v>
          </cell>
          <cell r="E2598">
            <v>4.2</v>
          </cell>
          <cell r="F2598">
            <v>4.2</v>
          </cell>
          <cell r="G2598">
            <v>18</v>
          </cell>
        </row>
        <row r="2599">
          <cell r="A2599">
            <v>37596</v>
          </cell>
          <cell r="B2599">
            <v>0</v>
          </cell>
          <cell r="C2599">
            <v>18</v>
          </cell>
          <cell r="D2599">
            <v>0</v>
          </cell>
          <cell r="E2599">
            <v>18</v>
          </cell>
          <cell r="F2599">
            <v>18</v>
          </cell>
          <cell r="G2599">
            <v>18</v>
          </cell>
        </row>
        <row r="2600">
          <cell r="A2600">
            <v>37597</v>
          </cell>
          <cell r="B2600">
            <v>0</v>
          </cell>
          <cell r="C2600">
            <v>18</v>
          </cell>
          <cell r="D2600">
            <v>0</v>
          </cell>
          <cell r="E2600">
            <v>18</v>
          </cell>
          <cell r="F2600">
            <v>18</v>
          </cell>
          <cell r="G2600">
            <v>18</v>
          </cell>
        </row>
        <row r="2601">
          <cell r="A2601">
            <v>37598</v>
          </cell>
          <cell r="B2601">
            <v>0</v>
          </cell>
          <cell r="C2601">
            <v>18</v>
          </cell>
          <cell r="D2601">
            <v>0</v>
          </cell>
          <cell r="E2601">
            <v>18</v>
          </cell>
          <cell r="F2601">
            <v>18</v>
          </cell>
          <cell r="G2601">
            <v>18</v>
          </cell>
        </row>
        <row r="2602">
          <cell r="A2602">
            <v>37599</v>
          </cell>
          <cell r="B2602">
            <v>0</v>
          </cell>
          <cell r="C2602">
            <v>18</v>
          </cell>
          <cell r="D2602">
            <v>0</v>
          </cell>
          <cell r="E2602">
            <v>18</v>
          </cell>
          <cell r="F2602">
            <v>18</v>
          </cell>
          <cell r="G2602">
            <v>18</v>
          </cell>
        </row>
        <row r="2603">
          <cell r="A2603">
            <v>37600</v>
          </cell>
          <cell r="B2603">
            <v>9.4</v>
          </cell>
          <cell r="C2603">
            <v>27.4</v>
          </cell>
          <cell r="D2603">
            <v>9.4</v>
          </cell>
          <cell r="E2603">
            <v>18</v>
          </cell>
          <cell r="F2603">
            <v>18</v>
          </cell>
          <cell r="G2603">
            <v>27.4</v>
          </cell>
        </row>
        <row r="2604">
          <cell r="A2604">
            <v>37601</v>
          </cell>
          <cell r="B2604">
            <v>7</v>
          </cell>
          <cell r="C2604">
            <v>34.4</v>
          </cell>
          <cell r="D2604">
            <v>7</v>
          </cell>
          <cell r="E2604">
            <v>27.4</v>
          </cell>
          <cell r="F2604">
            <v>27.4</v>
          </cell>
          <cell r="G2604">
            <v>34.4</v>
          </cell>
        </row>
        <row r="2605">
          <cell r="A2605">
            <v>37602</v>
          </cell>
          <cell r="B2605">
            <v>1.2</v>
          </cell>
          <cell r="C2605">
            <v>35.6</v>
          </cell>
          <cell r="D2605">
            <v>1.2</v>
          </cell>
          <cell r="E2605">
            <v>34.4</v>
          </cell>
          <cell r="F2605">
            <v>34.4</v>
          </cell>
          <cell r="G2605">
            <v>35.6</v>
          </cell>
        </row>
        <row r="2606">
          <cell r="A2606">
            <v>37603</v>
          </cell>
          <cell r="B2606">
            <v>0</v>
          </cell>
          <cell r="C2606">
            <v>35.6</v>
          </cell>
          <cell r="D2606">
            <v>0</v>
          </cell>
          <cell r="E2606">
            <v>35.6</v>
          </cell>
          <cell r="F2606">
            <v>35.6</v>
          </cell>
          <cell r="G2606">
            <v>35.6</v>
          </cell>
        </row>
        <row r="2607">
          <cell r="A2607">
            <v>37604</v>
          </cell>
          <cell r="B2607">
            <v>0</v>
          </cell>
          <cell r="C2607">
            <v>31.400000000000002</v>
          </cell>
          <cell r="D2607">
            <v>0</v>
          </cell>
          <cell r="E2607">
            <v>31.400000000000002</v>
          </cell>
          <cell r="F2607">
            <v>31.400000000000002</v>
          </cell>
          <cell r="G2607">
            <v>31.400000000000002</v>
          </cell>
        </row>
        <row r="2608">
          <cell r="A2608">
            <v>37605</v>
          </cell>
          <cell r="B2608">
            <v>0</v>
          </cell>
          <cell r="C2608">
            <v>17.599999999999998</v>
          </cell>
          <cell r="D2608">
            <v>0</v>
          </cell>
          <cell r="E2608">
            <v>17.599999999999998</v>
          </cell>
          <cell r="F2608">
            <v>17.599999999999998</v>
          </cell>
          <cell r="G2608">
            <v>17.599999999999998</v>
          </cell>
        </row>
        <row r="2609">
          <cell r="A2609">
            <v>37606</v>
          </cell>
          <cell r="B2609">
            <v>0</v>
          </cell>
          <cell r="C2609">
            <v>17.599999999999998</v>
          </cell>
          <cell r="D2609">
            <v>0</v>
          </cell>
          <cell r="E2609">
            <v>17.599999999999998</v>
          </cell>
          <cell r="F2609">
            <v>17.599999999999998</v>
          </cell>
          <cell r="G2609">
            <v>17.599999999999998</v>
          </cell>
        </row>
        <row r="2610">
          <cell r="A2610">
            <v>37607</v>
          </cell>
          <cell r="B2610">
            <v>0</v>
          </cell>
          <cell r="C2610">
            <v>17.599999999999998</v>
          </cell>
          <cell r="D2610">
            <v>0</v>
          </cell>
          <cell r="E2610">
            <v>17.599999999999998</v>
          </cell>
          <cell r="F2610">
            <v>17.599999999999998</v>
          </cell>
          <cell r="G2610">
            <v>17.599999999999998</v>
          </cell>
        </row>
        <row r="2611">
          <cell r="A2611">
            <v>37608</v>
          </cell>
          <cell r="B2611">
            <v>0</v>
          </cell>
          <cell r="C2611">
            <v>17.599999999999998</v>
          </cell>
          <cell r="D2611">
            <v>0</v>
          </cell>
          <cell r="E2611">
            <v>17.599999999999998</v>
          </cell>
          <cell r="F2611">
            <v>17.599999999999998</v>
          </cell>
          <cell r="G2611">
            <v>17.599999999999998</v>
          </cell>
        </row>
        <row r="2612">
          <cell r="A2612">
            <v>37609</v>
          </cell>
          <cell r="B2612">
            <v>0</v>
          </cell>
          <cell r="C2612">
            <v>17.599999999999998</v>
          </cell>
          <cell r="D2612">
            <v>0</v>
          </cell>
          <cell r="E2612">
            <v>17.599999999999998</v>
          </cell>
          <cell r="F2612">
            <v>17.599999999999998</v>
          </cell>
          <cell r="G2612">
            <v>17.599999999999998</v>
          </cell>
        </row>
        <row r="2613">
          <cell r="A2613">
            <v>37610</v>
          </cell>
          <cell r="B2613">
            <v>0</v>
          </cell>
          <cell r="C2613">
            <v>8.1999999999999993</v>
          </cell>
          <cell r="D2613">
            <v>0</v>
          </cell>
          <cell r="E2613">
            <v>8.1999999999999993</v>
          </cell>
          <cell r="F2613">
            <v>8.1999999999999993</v>
          </cell>
          <cell r="G2613">
            <v>8.1999999999999993</v>
          </cell>
        </row>
        <row r="2614">
          <cell r="A2614">
            <v>37611</v>
          </cell>
          <cell r="B2614">
            <v>0</v>
          </cell>
          <cell r="C2614">
            <v>1.2</v>
          </cell>
          <cell r="D2614">
            <v>0</v>
          </cell>
          <cell r="E2614">
            <v>1.2</v>
          </cell>
          <cell r="F2614">
            <v>1.2</v>
          </cell>
          <cell r="G2614">
            <v>1.2</v>
          </cell>
        </row>
        <row r="2615">
          <cell r="A2615">
            <v>37612</v>
          </cell>
          <cell r="B2615">
            <v>48</v>
          </cell>
          <cell r="C2615">
            <v>48</v>
          </cell>
          <cell r="D2615">
            <v>48</v>
          </cell>
          <cell r="E2615">
            <v>0</v>
          </cell>
          <cell r="F2615">
            <v>0</v>
          </cell>
          <cell r="G2615">
            <v>48</v>
          </cell>
        </row>
        <row r="2616">
          <cell r="A2616">
            <v>37613</v>
          </cell>
          <cell r="B2616">
            <v>0</v>
          </cell>
          <cell r="C2616">
            <v>48</v>
          </cell>
          <cell r="D2616">
            <v>0</v>
          </cell>
          <cell r="E2616">
            <v>48</v>
          </cell>
          <cell r="F2616">
            <v>48</v>
          </cell>
          <cell r="G2616">
            <v>48</v>
          </cell>
        </row>
        <row r="2617">
          <cell r="A2617">
            <v>37614</v>
          </cell>
          <cell r="B2617">
            <v>4.5</v>
          </cell>
          <cell r="C2617">
            <v>52.5</v>
          </cell>
          <cell r="D2617">
            <v>4.5</v>
          </cell>
          <cell r="E2617">
            <v>48</v>
          </cell>
          <cell r="F2617">
            <v>48</v>
          </cell>
          <cell r="G2617">
            <v>52.5</v>
          </cell>
        </row>
        <row r="2618">
          <cell r="A2618">
            <v>37615</v>
          </cell>
          <cell r="B2618">
            <v>0.5</v>
          </cell>
          <cell r="C2618">
            <v>53</v>
          </cell>
          <cell r="D2618">
            <v>0.5</v>
          </cell>
          <cell r="E2618">
            <v>52.5</v>
          </cell>
          <cell r="F2618">
            <v>52.5</v>
          </cell>
          <cell r="G2618">
            <v>53</v>
          </cell>
        </row>
        <row r="2619">
          <cell r="A2619">
            <v>37616</v>
          </cell>
          <cell r="B2619">
            <v>0</v>
          </cell>
          <cell r="C2619">
            <v>53</v>
          </cell>
          <cell r="D2619">
            <v>0</v>
          </cell>
          <cell r="E2619">
            <v>53</v>
          </cell>
          <cell r="F2619">
            <v>53</v>
          </cell>
          <cell r="G2619">
            <v>53</v>
          </cell>
        </row>
        <row r="2620">
          <cell r="A2620">
            <v>37617</v>
          </cell>
          <cell r="B2620">
            <v>2.5</v>
          </cell>
          <cell r="C2620">
            <v>55.5</v>
          </cell>
          <cell r="D2620">
            <v>2.5</v>
          </cell>
          <cell r="E2620">
            <v>53</v>
          </cell>
          <cell r="F2620">
            <v>53</v>
          </cell>
          <cell r="G2620">
            <v>55.5</v>
          </cell>
        </row>
        <row r="2621">
          <cell r="A2621">
            <v>37618</v>
          </cell>
          <cell r="B2621">
            <v>0</v>
          </cell>
          <cell r="C2621">
            <v>55.5</v>
          </cell>
          <cell r="D2621">
            <v>0</v>
          </cell>
          <cell r="E2621">
            <v>55.5</v>
          </cell>
          <cell r="F2621">
            <v>55.5</v>
          </cell>
          <cell r="G2621">
            <v>55.5</v>
          </cell>
        </row>
        <row r="2622">
          <cell r="A2622">
            <v>37619</v>
          </cell>
          <cell r="B2622">
            <v>0</v>
          </cell>
          <cell r="C2622">
            <v>55.5</v>
          </cell>
          <cell r="D2622">
            <v>0</v>
          </cell>
          <cell r="E2622">
            <v>55.5</v>
          </cell>
          <cell r="F2622">
            <v>55.5</v>
          </cell>
          <cell r="G2622">
            <v>55.5</v>
          </cell>
        </row>
        <row r="2623">
          <cell r="A2623">
            <v>37620</v>
          </cell>
          <cell r="B2623">
            <v>0</v>
          </cell>
          <cell r="C2623">
            <v>55.5</v>
          </cell>
          <cell r="D2623">
            <v>0</v>
          </cell>
          <cell r="E2623">
            <v>55.5</v>
          </cell>
          <cell r="F2623">
            <v>55.5</v>
          </cell>
          <cell r="G2623">
            <v>55.5</v>
          </cell>
        </row>
        <row r="2624">
          <cell r="A2624">
            <v>37621</v>
          </cell>
          <cell r="B2624">
            <v>0</v>
          </cell>
          <cell r="C2624">
            <v>55.5</v>
          </cell>
          <cell r="D2624">
            <v>0</v>
          </cell>
          <cell r="E2624">
            <v>55.5</v>
          </cell>
          <cell r="F2624">
            <v>55.5</v>
          </cell>
          <cell r="G2624">
            <v>55.5</v>
          </cell>
        </row>
        <row r="2625">
          <cell r="A2625">
            <v>37622</v>
          </cell>
          <cell r="B2625">
            <v>0</v>
          </cell>
          <cell r="C2625">
            <v>7.5</v>
          </cell>
          <cell r="D2625">
            <v>0</v>
          </cell>
          <cell r="E2625">
            <v>7.5</v>
          </cell>
          <cell r="F2625">
            <v>7.5</v>
          </cell>
          <cell r="G2625">
            <v>7.5</v>
          </cell>
        </row>
        <row r="2626">
          <cell r="A2626">
            <v>37623</v>
          </cell>
          <cell r="B2626">
            <v>0</v>
          </cell>
          <cell r="C2626">
            <v>7.5</v>
          </cell>
          <cell r="D2626">
            <v>0</v>
          </cell>
          <cell r="E2626">
            <v>7.5</v>
          </cell>
          <cell r="F2626">
            <v>7.5</v>
          </cell>
          <cell r="G2626">
            <v>7.5</v>
          </cell>
        </row>
        <row r="2627">
          <cell r="A2627">
            <v>37624</v>
          </cell>
          <cell r="B2627">
            <v>0</v>
          </cell>
          <cell r="C2627">
            <v>3</v>
          </cell>
          <cell r="D2627">
            <v>0</v>
          </cell>
          <cell r="E2627">
            <v>3</v>
          </cell>
          <cell r="F2627">
            <v>3</v>
          </cell>
          <cell r="G2627">
            <v>3</v>
          </cell>
        </row>
        <row r="2628">
          <cell r="A2628">
            <v>37625</v>
          </cell>
          <cell r="B2628">
            <v>0</v>
          </cell>
          <cell r="C2628">
            <v>2.5</v>
          </cell>
          <cell r="D2628">
            <v>0</v>
          </cell>
          <cell r="E2628">
            <v>2.5</v>
          </cell>
          <cell r="F2628">
            <v>2.5</v>
          </cell>
          <cell r="G2628">
            <v>2.5</v>
          </cell>
        </row>
        <row r="2629">
          <cell r="A2629">
            <v>37626</v>
          </cell>
          <cell r="B2629">
            <v>0</v>
          </cell>
          <cell r="C2629">
            <v>2.5</v>
          </cell>
          <cell r="D2629">
            <v>0</v>
          </cell>
          <cell r="E2629">
            <v>2.5</v>
          </cell>
          <cell r="F2629">
            <v>2.5</v>
          </cell>
          <cell r="G2629">
            <v>2.5</v>
          </cell>
        </row>
        <row r="2630">
          <cell r="A2630">
            <v>37627</v>
          </cell>
          <cell r="B2630">
            <v>0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</row>
        <row r="2631">
          <cell r="A2631">
            <v>37628</v>
          </cell>
          <cell r="B2631">
            <v>0</v>
          </cell>
          <cell r="C2631">
            <v>0</v>
          </cell>
          <cell r="D2631">
            <v>0</v>
          </cell>
          <cell r="E2631">
            <v>0</v>
          </cell>
          <cell r="F2631">
            <v>0</v>
          </cell>
          <cell r="G2631">
            <v>0</v>
          </cell>
        </row>
        <row r="2632">
          <cell r="A2632">
            <v>37629</v>
          </cell>
          <cell r="B2632">
            <v>0</v>
          </cell>
          <cell r="C2632">
            <v>0</v>
          </cell>
          <cell r="D2632">
            <v>0</v>
          </cell>
          <cell r="E2632">
            <v>0</v>
          </cell>
          <cell r="F2632">
            <v>0</v>
          </cell>
          <cell r="G2632">
            <v>0</v>
          </cell>
        </row>
        <row r="2633">
          <cell r="A2633">
            <v>37630</v>
          </cell>
          <cell r="B2633">
            <v>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</row>
        <row r="2634">
          <cell r="A2634">
            <v>37631</v>
          </cell>
          <cell r="B2634">
            <v>0</v>
          </cell>
          <cell r="C2634">
            <v>0</v>
          </cell>
          <cell r="D2634">
            <v>0</v>
          </cell>
          <cell r="E2634">
            <v>0</v>
          </cell>
          <cell r="F2634">
            <v>0</v>
          </cell>
          <cell r="G2634">
            <v>0</v>
          </cell>
        </row>
        <row r="2635">
          <cell r="A2635">
            <v>37632</v>
          </cell>
          <cell r="B2635">
            <v>0</v>
          </cell>
          <cell r="C2635">
            <v>0</v>
          </cell>
          <cell r="D2635">
            <v>0</v>
          </cell>
          <cell r="E2635">
            <v>0</v>
          </cell>
          <cell r="F2635">
            <v>0</v>
          </cell>
          <cell r="G2635">
            <v>0</v>
          </cell>
        </row>
        <row r="2636">
          <cell r="A2636">
            <v>37633</v>
          </cell>
          <cell r="B2636">
            <v>0</v>
          </cell>
          <cell r="C2636">
            <v>0</v>
          </cell>
          <cell r="D2636">
            <v>0</v>
          </cell>
          <cell r="E2636">
            <v>0</v>
          </cell>
          <cell r="F2636">
            <v>0</v>
          </cell>
          <cell r="G2636">
            <v>0</v>
          </cell>
        </row>
        <row r="2637">
          <cell r="A2637">
            <v>37634</v>
          </cell>
          <cell r="B2637">
            <v>0</v>
          </cell>
          <cell r="C2637">
            <v>0</v>
          </cell>
          <cell r="D2637">
            <v>0</v>
          </cell>
          <cell r="E2637">
            <v>0</v>
          </cell>
          <cell r="F2637">
            <v>0</v>
          </cell>
          <cell r="G2637">
            <v>0</v>
          </cell>
        </row>
        <row r="2638">
          <cell r="A2638">
            <v>37635</v>
          </cell>
          <cell r="B2638">
            <v>0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</row>
        <row r="2639">
          <cell r="A2639">
            <v>37636</v>
          </cell>
          <cell r="B2639">
            <v>0</v>
          </cell>
          <cell r="C2639">
            <v>0</v>
          </cell>
          <cell r="D2639">
            <v>0</v>
          </cell>
          <cell r="E2639">
            <v>0</v>
          </cell>
          <cell r="F2639">
            <v>0</v>
          </cell>
          <cell r="G2639">
            <v>0</v>
          </cell>
        </row>
        <row r="2640">
          <cell r="A2640">
            <v>37637</v>
          </cell>
          <cell r="B2640">
            <v>0</v>
          </cell>
          <cell r="C2640">
            <v>0</v>
          </cell>
          <cell r="D2640">
            <v>0</v>
          </cell>
          <cell r="E2640">
            <v>0</v>
          </cell>
          <cell r="F2640">
            <v>0</v>
          </cell>
          <cell r="G2640">
            <v>0</v>
          </cell>
        </row>
        <row r="2641">
          <cell r="A2641">
            <v>37638</v>
          </cell>
          <cell r="B2641">
            <v>0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</row>
        <row r="2642">
          <cell r="A2642">
            <v>37639</v>
          </cell>
          <cell r="B2642">
            <v>0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</row>
        <row r="2643">
          <cell r="A2643">
            <v>37640</v>
          </cell>
          <cell r="B2643">
            <v>0</v>
          </cell>
          <cell r="C2643">
            <v>0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</row>
        <row r="2644">
          <cell r="A2644">
            <v>37641</v>
          </cell>
          <cell r="B2644">
            <v>0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</row>
        <row r="2645">
          <cell r="A2645">
            <v>37642</v>
          </cell>
          <cell r="B2645">
            <v>0</v>
          </cell>
          <cell r="C2645">
            <v>0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</row>
        <row r="2646">
          <cell r="A2646">
            <v>37643</v>
          </cell>
          <cell r="B2646">
            <v>0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</row>
        <row r="2647">
          <cell r="A2647">
            <v>37644</v>
          </cell>
          <cell r="B2647">
            <v>0</v>
          </cell>
          <cell r="C2647">
            <v>0</v>
          </cell>
          <cell r="D2647">
            <v>0</v>
          </cell>
          <cell r="E2647">
            <v>0</v>
          </cell>
          <cell r="F2647">
            <v>0</v>
          </cell>
          <cell r="G2647">
            <v>0</v>
          </cell>
        </row>
        <row r="2648">
          <cell r="A2648">
            <v>37645</v>
          </cell>
          <cell r="B2648">
            <v>0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</row>
        <row r="2649">
          <cell r="A2649">
            <v>37646</v>
          </cell>
          <cell r="B2649">
            <v>0</v>
          </cell>
          <cell r="C2649">
            <v>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</row>
        <row r="2650">
          <cell r="A2650">
            <v>37647</v>
          </cell>
          <cell r="B2650">
            <v>0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</row>
        <row r="2651">
          <cell r="A2651">
            <v>37648</v>
          </cell>
          <cell r="B2651">
            <v>0</v>
          </cell>
          <cell r="C2651">
            <v>0</v>
          </cell>
          <cell r="D2651">
            <v>0</v>
          </cell>
          <cell r="E2651">
            <v>0</v>
          </cell>
          <cell r="F2651">
            <v>0</v>
          </cell>
          <cell r="G2651">
            <v>0</v>
          </cell>
        </row>
        <row r="2652">
          <cell r="A2652">
            <v>37649</v>
          </cell>
          <cell r="B2652">
            <v>0</v>
          </cell>
          <cell r="C2652">
            <v>0</v>
          </cell>
          <cell r="D2652">
            <v>0</v>
          </cell>
          <cell r="E2652">
            <v>0</v>
          </cell>
          <cell r="F2652">
            <v>0</v>
          </cell>
          <cell r="G2652">
            <v>0</v>
          </cell>
        </row>
        <row r="2653">
          <cell r="A2653">
            <v>37650</v>
          </cell>
          <cell r="B2653">
            <v>0</v>
          </cell>
          <cell r="C2653">
            <v>0</v>
          </cell>
          <cell r="D2653">
            <v>0</v>
          </cell>
          <cell r="E2653">
            <v>0</v>
          </cell>
          <cell r="F2653">
            <v>0</v>
          </cell>
          <cell r="G2653">
            <v>0</v>
          </cell>
        </row>
        <row r="2654">
          <cell r="A2654">
            <v>37651</v>
          </cell>
          <cell r="B2654">
            <v>0</v>
          </cell>
          <cell r="C2654">
            <v>0</v>
          </cell>
          <cell r="D2654">
            <v>0</v>
          </cell>
          <cell r="E2654">
            <v>0</v>
          </cell>
          <cell r="F2654">
            <v>0</v>
          </cell>
          <cell r="G2654">
            <v>0</v>
          </cell>
        </row>
        <row r="2655">
          <cell r="A2655">
            <v>37652</v>
          </cell>
          <cell r="B2655">
            <v>0</v>
          </cell>
          <cell r="C2655">
            <v>0</v>
          </cell>
          <cell r="D2655">
            <v>0</v>
          </cell>
          <cell r="E2655">
            <v>0</v>
          </cell>
          <cell r="F2655">
            <v>0</v>
          </cell>
          <cell r="G2655">
            <v>0</v>
          </cell>
        </row>
        <row r="2656">
          <cell r="A2656">
            <v>37653</v>
          </cell>
          <cell r="B2656">
            <v>0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</row>
        <row r="2657">
          <cell r="A2657">
            <v>37654</v>
          </cell>
          <cell r="B2657">
            <v>0</v>
          </cell>
          <cell r="C2657">
            <v>0</v>
          </cell>
          <cell r="D2657">
            <v>0</v>
          </cell>
          <cell r="E2657">
            <v>0</v>
          </cell>
          <cell r="F2657">
            <v>0</v>
          </cell>
          <cell r="G2657">
            <v>0</v>
          </cell>
        </row>
        <row r="2658">
          <cell r="A2658">
            <v>37655</v>
          </cell>
          <cell r="B2658">
            <v>0</v>
          </cell>
          <cell r="C2658">
            <v>0</v>
          </cell>
          <cell r="D2658">
            <v>0</v>
          </cell>
          <cell r="E2658">
            <v>0</v>
          </cell>
          <cell r="F2658">
            <v>0</v>
          </cell>
          <cell r="G2658">
            <v>0</v>
          </cell>
        </row>
        <row r="2659">
          <cell r="A2659">
            <v>37656</v>
          </cell>
          <cell r="B2659">
            <v>0</v>
          </cell>
          <cell r="C2659">
            <v>0</v>
          </cell>
          <cell r="D2659">
            <v>0</v>
          </cell>
          <cell r="E2659">
            <v>0</v>
          </cell>
          <cell r="F2659">
            <v>0</v>
          </cell>
          <cell r="G2659">
            <v>0</v>
          </cell>
        </row>
        <row r="2660">
          <cell r="A2660">
            <v>37657</v>
          </cell>
          <cell r="B2660">
            <v>0</v>
          </cell>
          <cell r="C2660">
            <v>0</v>
          </cell>
          <cell r="D2660">
            <v>0</v>
          </cell>
          <cell r="E2660">
            <v>0</v>
          </cell>
          <cell r="F2660">
            <v>0</v>
          </cell>
          <cell r="G2660">
            <v>0</v>
          </cell>
        </row>
        <row r="2661">
          <cell r="A2661">
            <v>37658</v>
          </cell>
          <cell r="B2661">
            <v>0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</row>
        <row r="2662">
          <cell r="A2662">
            <v>37659</v>
          </cell>
          <cell r="B2662">
            <v>0</v>
          </cell>
          <cell r="C2662">
            <v>0</v>
          </cell>
          <cell r="D2662">
            <v>0</v>
          </cell>
          <cell r="E2662">
            <v>0</v>
          </cell>
          <cell r="F2662">
            <v>0</v>
          </cell>
          <cell r="G2662">
            <v>0</v>
          </cell>
        </row>
        <row r="2663">
          <cell r="A2663">
            <v>37660</v>
          </cell>
          <cell r="B2663">
            <v>0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</row>
        <row r="2664">
          <cell r="A2664">
            <v>37661</v>
          </cell>
          <cell r="B2664">
            <v>0</v>
          </cell>
          <cell r="C2664">
            <v>0</v>
          </cell>
          <cell r="D2664">
            <v>0</v>
          </cell>
          <cell r="E2664">
            <v>0</v>
          </cell>
          <cell r="F2664">
            <v>0</v>
          </cell>
          <cell r="G2664">
            <v>0</v>
          </cell>
        </row>
        <row r="2665">
          <cell r="A2665">
            <v>37662</v>
          </cell>
          <cell r="B2665">
            <v>0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</row>
        <row r="2666">
          <cell r="A2666">
            <v>37663</v>
          </cell>
          <cell r="B2666">
            <v>0</v>
          </cell>
          <cell r="C2666">
            <v>0</v>
          </cell>
          <cell r="D2666">
            <v>0</v>
          </cell>
          <cell r="E2666">
            <v>0</v>
          </cell>
          <cell r="F2666">
            <v>0</v>
          </cell>
          <cell r="G2666">
            <v>0</v>
          </cell>
        </row>
        <row r="2667">
          <cell r="A2667">
            <v>37664</v>
          </cell>
          <cell r="B2667">
            <v>0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</row>
        <row r="2668">
          <cell r="A2668">
            <v>37665</v>
          </cell>
          <cell r="B2668">
            <v>0</v>
          </cell>
          <cell r="C2668">
            <v>0</v>
          </cell>
          <cell r="D2668">
            <v>0</v>
          </cell>
          <cell r="E2668">
            <v>0</v>
          </cell>
          <cell r="F2668">
            <v>0</v>
          </cell>
          <cell r="G2668">
            <v>0</v>
          </cell>
        </row>
        <row r="2669">
          <cell r="A2669">
            <v>37666</v>
          </cell>
          <cell r="B2669">
            <v>0</v>
          </cell>
          <cell r="C2669">
            <v>0</v>
          </cell>
          <cell r="D2669">
            <v>0</v>
          </cell>
          <cell r="E2669">
            <v>0</v>
          </cell>
          <cell r="F2669">
            <v>0</v>
          </cell>
          <cell r="G2669">
            <v>0</v>
          </cell>
        </row>
        <row r="2670">
          <cell r="A2670">
            <v>37667</v>
          </cell>
          <cell r="B2670">
            <v>0</v>
          </cell>
          <cell r="C2670">
            <v>0</v>
          </cell>
          <cell r="D2670">
            <v>0</v>
          </cell>
          <cell r="E2670">
            <v>0</v>
          </cell>
          <cell r="F2670">
            <v>0</v>
          </cell>
          <cell r="G2670">
            <v>0</v>
          </cell>
        </row>
        <row r="2671">
          <cell r="A2671">
            <v>37668</v>
          </cell>
          <cell r="B2671">
            <v>0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</row>
        <row r="2672">
          <cell r="A2672">
            <v>37669</v>
          </cell>
          <cell r="B2672">
            <v>0</v>
          </cell>
          <cell r="C2672">
            <v>0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</row>
        <row r="2673">
          <cell r="A2673">
            <v>37670</v>
          </cell>
          <cell r="B2673">
            <v>0</v>
          </cell>
          <cell r="C2673">
            <v>0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</row>
        <row r="2674">
          <cell r="A2674">
            <v>37671</v>
          </cell>
          <cell r="B2674">
            <v>0</v>
          </cell>
          <cell r="C2674">
            <v>0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</row>
        <row r="2675">
          <cell r="A2675">
            <v>37672</v>
          </cell>
          <cell r="B2675">
            <v>0</v>
          </cell>
          <cell r="C2675">
            <v>0</v>
          </cell>
          <cell r="D2675">
            <v>0</v>
          </cell>
          <cell r="E2675">
            <v>0</v>
          </cell>
          <cell r="F2675">
            <v>0</v>
          </cell>
          <cell r="G2675">
            <v>0</v>
          </cell>
        </row>
        <row r="2676">
          <cell r="A2676">
            <v>37673</v>
          </cell>
          <cell r="B2676">
            <v>0</v>
          </cell>
          <cell r="C2676">
            <v>0</v>
          </cell>
          <cell r="D2676">
            <v>0</v>
          </cell>
          <cell r="E2676">
            <v>0</v>
          </cell>
          <cell r="F2676">
            <v>0</v>
          </cell>
          <cell r="G2676">
            <v>0</v>
          </cell>
        </row>
        <row r="2677">
          <cell r="A2677">
            <v>37674</v>
          </cell>
          <cell r="B2677">
            <v>0</v>
          </cell>
          <cell r="C2677">
            <v>0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</row>
        <row r="2678">
          <cell r="A2678">
            <v>37675</v>
          </cell>
          <cell r="B2678">
            <v>0</v>
          </cell>
          <cell r="C2678">
            <v>0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</row>
        <row r="2679">
          <cell r="A2679">
            <v>37676</v>
          </cell>
          <cell r="B2679">
            <v>0</v>
          </cell>
          <cell r="C2679">
            <v>0</v>
          </cell>
          <cell r="D2679">
            <v>0</v>
          </cell>
          <cell r="E2679">
            <v>0</v>
          </cell>
          <cell r="F2679">
            <v>0</v>
          </cell>
          <cell r="G2679">
            <v>0</v>
          </cell>
        </row>
        <row r="2680">
          <cell r="A2680">
            <v>37677</v>
          </cell>
          <cell r="B2680">
            <v>0</v>
          </cell>
          <cell r="C2680">
            <v>0</v>
          </cell>
          <cell r="D2680">
            <v>0</v>
          </cell>
          <cell r="E2680">
            <v>0</v>
          </cell>
          <cell r="F2680">
            <v>0</v>
          </cell>
          <cell r="G2680">
            <v>0</v>
          </cell>
        </row>
        <row r="2681">
          <cell r="A2681">
            <v>37678</v>
          </cell>
          <cell r="B2681">
            <v>12</v>
          </cell>
          <cell r="C2681">
            <v>12</v>
          </cell>
          <cell r="D2681">
            <v>12</v>
          </cell>
          <cell r="E2681">
            <v>0</v>
          </cell>
          <cell r="F2681">
            <v>0</v>
          </cell>
          <cell r="G2681">
            <v>12</v>
          </cell>
        </row>
        <row r="2682">
          <cell r="A2682">
            <v>37679</v>
          </cell>
          <cell r="B2682">
            <v>0</v>
          </cell>
          <cell r="C2682">
            <v>12</v>
          </cell>
          <cell r="D2682">
            <v>0</v>
          </cell>
          <cell r="E2682">
            <v>12</v>
          </cell>
          <cell r="F2682">
            <v>12</v>
          </cell>
          <cell r="G2682">
            <v>12</v>
          </cell>
        </row>
        <row r="2683">
          <cell r="A2683">
            <v>37680</v>
          </cell>
          <cell r="B2683">
            <v>0</v>
          </cell>
          <cell r="C2683">
            <v>12</v>
          </cell>
          <cell r="D2683">
            <v>0</v>
          </cell>
          <cell r="E2683">
            <v>12</v>
          </cell>
          <cell r="F2683">
            <v>12</v>
          </cell>
          <cell r="G2683">
            <v>12</v>
          </cell>
        </row>
        <row r="2684">
          <cell r="A2684">
            <v>37681</v>
          </cell>
          <cell r="B2684">
            <v>0</v>
          </cell>
          <cell r="C2684">
            <v>12</v>
          </cell>
          <cell r="D2684">
            <v>0</v>
          </cell>
          <cell r="E2684">
            <v>12</v>
          </cell>
          <cell r="F2684">
            <v>12</v>
          </cell>
          <cell r="G2684">
            <v>12</v>
          </cell>
        </row>
        <row r="2685">
          <cell r="A2685">
            <v>37682</v>
          </cell>
          <cell r="B2685">
            <v>0</v>
          </cell>
          <cell r="C2685">
            <v>12</v>
          </cell>
          <cell r="D2685">
            <v>0</v>
          </cell>
          <cell r="E2685">
            <v>12</v>
          </cell>
          <cell r="F2685">
            <v>12</v>
          </cell>
          <cell r="G2685">
            <v>12</v>
          </cell>
        </row>
        <row r="2686">
          <cell r="A2686">
            <v>37683</v>
          </cell>
          <cell r="B2686">
            <v>0</v>
          </cell>
          <cell r="C2686">
            <v>12</v>
          </cell>
          <cell r="D2686">
            <v>0</v>
          </cell>
          <cell r="E2686">
            <v>12</v>
          </cell>
          <cell r="F2686">
            <v>12</v>
          </cell>
          <cell r="G2686">
            <v>12</v>
          </cell>
        </row>
        <row r="2687">
          <cell r="A2687">
            <v>37684</v>
          </cell>
          <cell r="B2687">
            <v>0</v>
          </cell>
          <cell r="C2687">
            <v>12</v>
          </cell>
          <cell r="D2687">
            <v>0</v>
          </cell>
          <cell r="E2687">
            <v>12</v>
          </cell>
          <cell r="F2687">
            <v>12</v>
          </cell>
          <cell r="G2687">
            <v>12</v>
          </cell>
        </row>
        <row r="2688">
          <cell r="A2688">
            <v>37685</v>
          </cell>
          <cell r="B2688">
            <v>0</v>
          </cell>
          <cell r="C2688">
            <v>12</v>
          </cell>
          <cell r="D2688">
            <v>0</v>
          </cell>
          <cell r="E2688">
            <v>12</v>
          </cell>
          <cell r="F2688">
            <v>12</v>
          </cell>
          <cell r="G2688">
            <v>12</v>
          </cell>
        </row>
        <row r="2689">
          <cell r="A2689">
            <v>37686</v>
          </cell>
          <cell r="B2689">
            <v>0</v>
          </cell>
          <cell r="C2689">
            <v>12</v>
          </cell>
          <cell r="D2689">
            <v>0</v>
          </cell>
          <cell r="E2689">
            <v>12</v>
          </cell>
          <cell r="F2689">
            <v>12</v>
          </cell>
          <cell r="G2689">
            <v>12</v>
          </cell>
        </row>
        <row r="2690">
          <cell r="A2690">
            <v>37687</v>
          </cell>
          <cell r="B2690">
            <v>0</v>
          </cell>
          <cell r="C2690">
            <v>12</v>
          </cell>
          <cell r="D2690">
            <v>0</v>
          </cell>
          <cell r="E2690">
            <v>12</v>
          </cell>
          <cell r="F2690">
            <v>12</v>
          </cell>
          <cell r="G2690">
            <v>12</v>
          </cell>
        </row>
        <row r="2691">
          <cell r="A2691">
            <v>37688</v>
          </cell>
          <cell r="B2691">
            <v>0</v>
          </cell>
          <cell r="C2691">
            <v>0</v>
          </cell>
          <cell r="D2691">
            <v>0</v>
          </cell>
          <cell r="E2691">
            <v>0</v>
          </cell>
          <cell r="F2691">
            <v>0</v>
          </cell>
          <cell r="G2691">
            <v>0</v>
          </cell>
        </row>
        <row r="2692">
          <cell r="A2692">
            <v>37689</v>
          </cell>
          <cell r="B2692">
            <v>0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</row>
        <row r="2693">
          <cell r="A2693">
            <v>37690</v>
          </cell>
          <cell r="B2693">
            <v>0</v>
          </cell>
          <cell r="C2693">
            <v>0</v>
          </cell>
          <cell r="D2693">
            <v>0</v>
          </cell>
          <cell r="E2693">
            <v>0</v>
          </cell>
          <cell r="F2693">
            <v>0</v>
          </cell>
          <cell r="G2693">
            <v>0</v>
          </cell>
        </row>
        <row r="2694">
          <cell r="A2694">
            <v>37691</v>
          </cell>
          <cell r="B2694">
            <v>0</v>
          </cell>
          <cell r="C2694">
            <v>0</v>
          </cell>
          <cell r="D2694">
            <v>0</v>
          </cell>
          <cell r="E2694">
            <v>0</v>
          </cell>
          <cell r="F2694">
            <v>0</v>
          </cell>
          <cell r="G2694">
            <v>0</v>
          </cell>
        </row>
        <row r="2695">
          <cell r="A2695">
            <v>37692</v>
          </cell>
          <cell r="B2695">
            <v>0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</row>
        <row r="2696">
          <cell r="A2696">
            <v>37693</v>
          </cell>
          <cell r="B2696">
            <v>0</v>
          </cell>
          <cell r="C2696">
            <v>0</v>
          </cell>
          <cell r="D2696">
            <v>0</v>
          </cell>
          <cell r="E2696">
            <v>0</v>
          </cell>
          <cell r="F2696">
            <v>0</v>
          </cell>
          <cell r="G2696">
            <v>0</v>
          </cell>
        </row>
        <row r="2697">
          <cell r="A2697">
            <v>37694</v>
          </cell>
          <cell r="B2697">
            <v>0</v>
          </cell>
          <cell r="C2697">
            <v>0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</row>
        <row r="2698">
          <cell r="A2698">
            <v>37695</v>
          </cell>
          <cell r="B2698">
            <v>0</v>
          </cell>
          <cell r="C2698">
            <v>0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</row>
        <row r="2699">
          <cell r="A2699">
            <v>37696</v>
          </cell>
          <cell r="B2699">
            <v>0</v>
          </cell>
          <cell r="C2699">
            <v>0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</row>
        <row r="2700">
          <cell r="A2700">
            <v>37697</v>
          </cell>
          <cell r="B2700">
            <v>0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</row>
        <row r="2701">
          <cell r="A2701">
            <v>37698</v>
          </cell>
          <cell r="B2701">
            <v>0</v>
          </cell>
          <cell r="C2701">
            <v>0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</row>
        <row r="2702">
          <cell r="A2702">
            <v>37699</v>
          </cell>
          <cell r="B2702">
            <v>0</v>
          </cell>
          <cell r="C2702">
            <v>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</row>
        <row r="2703">
          <cell r="A2703">
            <v>37700</v>
          </cell>
          <cell r="B2703">
            <v>0</v>
          </cell>
          <cell r="C2703">
            <v>0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</row>
        <row r="2704">
          <cell r="A2704">
            <v>37701</v>
          </cell>
          <cell r="B2704">
            <v>0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</row>
        <row r="2705">
          <cell r="A2705">
            <v>37702</v>
          </cell>
          <cell r="B2705">
            <v>0</v>
          </cell>
          <cell r="C2705">
            <v>0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</row>
        <row r="2706">
          <cell r="A2706">
            <v>37703</v>
          </cell>
          <cell r="B2706">
            <v>0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</row>
        <row r="2707">
          <cell r="A2707">
            <v>37704</v>
          </cell>
          <cell r="B2707">
            <v>0</v>
          </cell>
          <cell r="C2707">
            <v>0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</row>
        <row r="2708">
          <cell r="A2708">
            <v>37705</v>
          </cell>
          <cell r="B2708">
            <v>6</v>
          </cell>
          <cell r="C2708">
            <v>6</v>
          </cell>
          <cell r="D2708">
            <v>6</v>
          </cell>
          <cell r="E2708">
            <v>0</v>
          </cell>
          <cell r="F2708">
            <v>0</v>
          </cell>
          <cell r="G2708">
            <v>6</v>
          </cell>
        </row>
        <row r="2709">
          <cell r="A2709">
            <v>37706</v>
          </cell>
          <cell r="B2709">
            <v>0</v>
          </cell>
          <cell r="C2709">
            <v>6</v>
          </cell>
          <cell r="D2709">
            <v>0</v>
          </cell>
          <cell r="E2709">
            <v>6</v>
          </cell>
          <cell r="F2709">
            <v>6</v>
          </cell>
          <cell r="G2709">
            <v>6</v>
          </cell>
        </row>
        <row r="2710">
          <cell r="A2710">
            <v>37707</v>
          </cell>
          <cell r="B2710">
            <v>0</v>
          </cell>
          <cell r="C2710">
            <v>6</v>
          </cell>
          <cell r="D2710">
            <v>0</v>
          </cell>
          <cell r="E2710">
            <v>6</v>
          </cell>
          <cell r="F2710">
            <v>6</v>
          </cell>
          <cell r="G2710">
            <v>6</v>
          </cell>
        </row>
        <row r="2711">
          <cell r="A2711">
            <v>37708</v>
          </cell>
          <cell r="B2711">
            <v>0</v>
          </cell>
          <cell r="C2711">
            <v>6</v>
          </cell>
          <cell r="D2711">
            <v>0</v>
          </cell>
          <cell r="E2711">
            <v>6</v>
          </cell>
          <cell r="F2711">
            <v>6</v>
          </cell>
          <cell r="G2711">
            <v>6</v>
          </cell>
        </row>
        <row r="2712">
          <cell r="A2712">
            <v>37709</v>
          </cell>
          <cell r="B2712">
            <v>0</v>
          </cell>
          <cell r="C2712">
            <v>6</v>
          </cell>
          <cell r="D2712">
            <v>0</v>
          </cell>
          <cell r="E2712">
            <v>6</v>
          </cell>
          <cell r="F2712">
            <v>6</v>
          </cell>
          <cell r="G2712">
            <v>6</v>
          </cell>
        </row>
        <row r="2713">
          <cell r="A2713">
            <v>37710</v>
          </cell>
          <cell r="B2713">
            <v>0</v>
          </cell>
          <cell r="C2713">
            <v>6</v>
          </cell>
          <cell r="D2713">
            <v>0</v>
          </cell>
          <cell r="E2713">
            <v>6</v>
          </cell>
          <cell r="F2713">
            <v>6</v>
          </cell>
          <cell r="G2713">
            <v>6</v>
          </cell>
        </row>
        <row r="2714">
          <cell r="A2714">
            <v>37711</v>
          </cell>
          <cell r="B2714">
            <v>0</v>
          </cell>
          <cell r="C2714">
            <v>6</v>
          </cell>
          <cell r="D2714">
            <v>0</v>
          </cell>
          <cell r="E2714">
            <v>6</v>
          </cell>
          <cell r="F2714">
            <v>6</v>
          </cell>
          <cell r="G2714">
            <v>6</v>
          </cell>
        </row>
        <row r="2715">
          <cell r="A2715">
            <v>37712</v>
          </cell>
          <cell r="B2715">
            <v>0</v>
          </cell>
          <cell r="C2715">
            <v>6</v>
          </cell>
          <cell r="D2715">
            <v>0</v>
          </cell>
          <cell r="E2715">
            <v>6</v>
          </cell>
          <cell r="F2715">
            <v>6</v>
          </cell>
          <cell r="G2715">
            <v>6</v>
          </cell>
        </row>
        <row r="2716">
          <cell r="A2716">
            <v>37713</v>
          </cell>
          <cell r="B2716">
            <v>0</v>
          </cell>
          <cell r="C2716">
            <v>6</v>
          </cell>
          <cell r="D2716">
            <v>0</v>
          </cell>
          <cell r="E2716">
            <v>6</v>
          </cell>
          <cell r="F2716">
            <v>6</v>
          </cell>
          <cell r="G2716">
            <v>6</v>
          </cell>
        </row>
        <row r="2717">
          <cell r="A2717">
            <v>37714</v>
          </cell>
          <cell r="B2717">
            <v>0</v>
          </cell>
          <cell r="C2717">
            <v>6</v>
          </cell>
          <cell r="D2717">
            <v>0</v>
          </cell>
          <cell r="E2717">
            <v>6</v>
          </cell>
          <cell r="F2717">
            <v>6</v>
          </cell>
          <cell r="G2717">
            <v>6</v>
          </cell>
        </row>
        <row r="2718">
          <cell r="A2718">
            <v>37715</v>
          </cell>
          <cell r="B2718">
            <v>10</v>
          </cell>
          <cell r="C2718">
            <v>10</v>
          </cell>
          <cell r="D2718">
            <v>10</v>
          </cell>
          <cell r="E2718">
            <v>0</v>
          </cell>
          <cell r="F2718">
            <v>0</v>
          </cell>
          <cell r="G2718">
            <v>10</v>
          </cell>
        </row>
        <row r="2719">
          <cell r="A2719">
            <v>37716</v>
          </cell>
          <cell r="B2719">
            <v>0</v>
          </cell>
          <cell r="C2719">
            <v>10</v>
          </cell>
          <cell r="D2719">
            <v>0</v>
          </cell>
          <cell r="E2719">
            <v>10</v>
          </cell>
          <cell r="F2719">
            <v>10</v>
          </cell>
          <cell r="G2719">
            <v>10</v>
          </cell>
        </row>
        <row r="2720">
          <cell r="A2720">
            <v>37717</v>
          </cell>
          <cell r="B2720">
            <v>0</v>
          </cell>
          <cell r="C2720">
            <v>10</v>
          </cell>
          <cell r="D2720">
            <v>0</v>
          </cell>
          <cell r="E2720">
            <v>10</v>
          </cell>
          <cell r="F2720">
            <v>10</v>
          </cell>
          <cell r="G2720">
            <v>10</v>
          </cell>
        </row>
        <row r="2721">
          <cell r="A2721">
            <v>37718</v>
          </cell>
          <cell r="B2721">
            <v>0</v>
          </cell>
          <cell r="C2721">
            <v>10</v>
          </cell>
          <cell r="D2721">
            <v>0</v>
          </cell>
          <cell r="E2721">
            <v>10</v>
          </cell>
          <cell r="F2721">
            <v>10</v>
          </cell>
          <cell r="G2721">
            <v>10</v>
          </cell>
        </row>
        <row r="2722">
          <cell r="A2722">
            <v>37719</v>
          </cell>
          <cell r="B2722">
            <v>0</v>
          </cell>
          <cell r="C2722">
            <v>10</v>
          </cell>
          <cell r="D2722">
            <v>0</v>
          </cell>
          <cell r="E2722">
            <v>10</v>
          </cell>
          <cell r="F2722">
            <v>10</v>
          </cell>
          <cell r="G2722">
            <v>10</v>
          </cell>
        </row>
        <row r="2723">
          <cell r="A2723">
            <v>37720</v>
          </cell>
          <cell r="B2723">
            <v>0</v>
          </cell>
          <cell r="C2723">
            <v>10</v>
          </cell>
          <cell r="D2723">
            <v>0</v>
          </cell>
          <cell r="E2723">
            <v>10</v>
          </cell>
          <cell r="F2723">
            <v>10</v>
          </cell>
          <cell r="G2723">
            <v>10</v>
          </cell>
        </row>
        <row r="2724">
          <cell r="A2724">
            <v>37721</v>
          </cell>
          <cell r="B2724">
            <v>0</v>
          </cell>
          <cell r="C2724">
            <v>10</v>
          </cell>
          <cell r="D2724">
            <v>0</v>
          </cell>
          <cell r="E2724">
            <v>10</v>
          </cell>
          <cell r="F2724">
            <v>10</v>
          </cell>
          <cell r="G2724">
            <v>10</v>
          </cell>
        </row>
        <row r="2725">
          <cell r="A2725">
            <v>37722</v>
          </cell>
          <cell r="B2725">
            <v>0</v>
          </cell>
          <cell r="C2725">
            <v>10</v>
          </cell>
          <cell r="D2725">
            <v>0</v>
          </cell>
          <cell r="E2725">
            <v>10</v>
          </cell>
          <cell r="F2725">
            <v>10</v>
          </cell>
          <cell r="G2725">
            <v>10</v>
          </cell>
        </row>
        <row r="2726">
          <cell r="A2726">
            <v>37723</v>
          </cell>
          <cell r="B2726">
            <v>0</v>
          </cell>
          <cell r="C2726">
            <v>10</v>
          </cell>
          <cell r="D2726">
            <v>0</v>
          </cell>
          <cell r="E2726">
            <v>10</v>
          </cell>
          <cell r="F2726">
            <v>10</v>
          </cell>
          <cell r="G2726">
            <v>10</v>
          </cell>
        </row>
        <row r="2727">
          <cell r="A2727">
            <v>37724</v>
          </cell>
          <cell r="B2727">
            <v>0</v>
          </cell>
          <cell r="C2727">
            <v>10</v>
          </cell>
          <cell r="D2727">
            <v>0</v>
          </cell>
          <cell r="E2727">
            <v>10</v>
          </cell>
          <cell r="F2727">
            <v>10</v>
          </cell>
          <cell r="G2727">
            <v>10</v>
          </cell>
        </row>
        <row r="2728">
          <cell r="A2728">
            <v>37725</v>
          </cell>
          <cell r="B2728">
            <v>0</v>
          </cell>
          <cell r="C2728">
            <v>0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</row>
        <row r="2729">
          <cell r="A2729">
            <v>37726</v>
          </cell>
          <cell r="B2729">
            <v>0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</row>
        <row r="2730">
          <cell r="A2730">
            <v>37727</v>
          </cell>
          <cell r="B2730">
            <v>0</v>
          </cell>
          <cell r="C2730">
            <v>0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</row>
        <row r="2731">
          <cell r="A2731">
            <v>37728</v>
          </cell>
          <cell r="B2731">
            <v>5.6</v>
          </cell>
          <cell r="C2731">
            <v>5.6</v>
          </cell>
          <cell r="D2731">
            <v>5.6</v>
          </cell>
          <cell r="E2731">
            <v>0</v>
          </cell>
          <cell r="F2731">
            <v>0</v>
          </cell>
          <cell r="G2731">
            <v>5.6</v>
          </cell>
        </row>
        <row r="2732">
          <cell r="A2732">
            <v>37729</v>
          </cell>
          <cell r="B2732">
            <v>0</v>
          </cell>
          <cell r="C2732">
            <v>5.6</v>
          </cell>
          <cell r="D2732">
            <v>0</v>
          </cell>
          <cell r="E2732">
            <v>5.6</v>
          </cell>
          <cell r="F2732">
            <v>5.6</v>
          </cell>
          <cell r="G2732">
            <v>5.6</v>
          </cell>
        </row>
        <row r="2733">
          <cell r="A2733">
            <v>37730</v>
          </cell>
          <cell r="B2733">
            <v>4.8</v>
          </cell>
          <cell r="C2733">
            <v>10.399999999999999</v>
          </cell>
          <cell r="D2733">
            <v>4.8</v>
          </cell>
          <cell r="E2733">
            <v>5.6</v>
          </cell>
          <cell r="F2733">
            <v>5.6</v>
          </cell>
          <cell r="G2733">
            <v>10.399999999999999</v>
          </cell>
        </row>
        <row r="2734">
          <cell r="A2734">
            <v>37731</v>
          </cell>
          <cell r="B2734">
            <v>4.4000000000000004</v>
          </cell>
          <cell r="C2734">
            <v>14.799999999999999</v>
          </cell>
          <cell r="D2734">
            <v>4.4000000000000004</v>
          </cell>
          <cell r="E2734">
            <v>10.399999999999999</v>
          </cell>
          <cell r="F2734">
            <v>10.399999999999999</v>
          </cell>
          <cell r="G2734">
            <v>14.799999999999999</v>
          </cell>
        </row>
        <row r="2735">
          <cell r="A2735">
            <v>37732</v>
          </cell>
          <cell r="B2735">
            <v>1.1000000000000001</v>
          </cell>
          <cell r="C2735">
            <v>15.899999999999999</v>
          </cell>
          <cell r="D2735">
            <v>1.1000000000000001</v>
          </cell>
          <cell r="E2735">
            <v>14.799999999999999</v>
          </cell>
          <cell r="F2735">
            <v>14.799999999999999</v>
          </cell>
          <cell r="G2735">
            <v>15.899999999999999</v>
          </cell>
        </row>
        <row r="2736">
          <cell r="A2736">
            <v>37733</v>
          </cell>
          <cell r="B2736">
            <v>15.8</v>
          </cell>
          <cell r="C2736">
            <v>31.7</v>
          </cell>
          <cell r="D2736">
            <v>15.8</v>
          </cell>
          <cell r="E2736">
            <v>15.899999999999999</v>
          </cell>
          <cell r="F2736">
            <v>15.899999999999999</v>
          </cell>
          <cell r="G2736">
            <v>31.7</v>
          </cell>
        </row>
        <row r="2737">
          <cell r="A2737">
            <v>37734</v>
          </cell>
          <cell r="B2737">
            <v>16</v>
          </cell>
          <cell r="C2737">
            <v>47.7</v>
          </cell>
          <cell r="D2737">
            <v>16</v>
          </cell>
          <cell r="E2737">
            <v>31.7</v>
          </cell>
          <cell r="F2737">
            <v>31.7</v>
          </cell>
          <cell r="G2737">
            <v>47.7</v>
          </cell>
        </row>
        <row r="2738">
          <cell r="A2738">
            <v>37735</v>
          </cell>
          <cell r="B2738">
            <v>43</v>
          </cell>
          <cell r="C2738">
            <v>90.7</v>
          </cell>
          <cell r="D2738">
            <v>43</v>
          </cell>
          <cell r="E2738">
            <v>47.7</v>
          </cell>
          <cell r="F2738">
            <v>47.7</v>
          </cell>
          <cell r="G2738">
            <v>90.7</v>
          </cell>
        </row>
        <row r="2739">
          <cell r="A2739">
            <v>37736</v>
          </cell>
          <cell r="B2739">
            <v>0.3</v>
          </cell>
          <cell r="C2739">
            <v>91</v>
          </cell>
          <cell r="D2739">
            <v>0.3</v>
          </cell>
          <cell r="E2739">
            <v>90.7</v>
          </cell>
          <cell r="F2739">
            <v>90.7</v>
          </cell>
          <cell r="G2739">
            <v>91</v>
          </cell>
        </row>
        <row r="2740">
          <cell r="A2740">
            <v>37737</v>
          </cell>
          <cell r="B2740">
            <v>0.2</v>
          </cell>
          <cell r="C2740">
            <v>91.2</v>
          </cell>
          <cell r="D2740">
            <v>0.2</v>
          </cell>
          <cell r="E2740">
            <v>91</v>
          </cell>
          <cell r="F2740">
            <v>91</v>
          </cell>
          <cell r="G2740">
            <v>91.2</v>
          </cell>
        </row>
        <row r="2741">
          <cell r="A2741">
            <v>37738</v>
          </cell>
          <cell r="B2741">
            <v>0.1</v>
          </cell>
          <cell r="C2741">
            <v>85.699999999999989</v>
          </cell>
          <cell r="D2741">
            <v>0.1</v>
          </cell>
          <cell r="E2741">
            <v>85.6</v>
          </cell>
          <cell r="F2741">
            <v>85.6</v>
          </cell>
          <cell r="G2741">
            <v>85.699999999999989</v>
          </cell>
        </row>
        <row r="2742">
          <cell r="A2742">
            <v>37739</v>
          </cell>
          <cell r="B2742">
            <v>17</v>
          </cell>
          <cell r="C2742">
            <v>102.69999999999999</v>
          </cell>
          <cell r="D2742">
            <v>17</v>
          </cell>
          <cell r="E2742">
            <v>85.699999999999989</v>
          </cell>
          <cell r="F2742">
            <v>85.699999999999989</v>
          </cell>
          <cell r="G2742">
            <v>102.69999999999999</v>
          </cell>
        </row>
        <row r="2743">
          <cell r="A2743">
            <v>37740</v>
          </cell>
          <cell r="B2743">
            <v>54.1</v>
          </cell>
          <cell r="C2743">
            <v>152</v>
          </cell>
          <cell r="D2743">
            <v>54.1</v>
          </cell>
          <cell r="E2743">
            <v>97.899999999999991</v>
          </cell>
          <cell r="F2743">
            <v>97.899999999999991</v>
          </cell>
          <cell r="G2743">
            <v>152</v>
          </cell>
        </row>
        <row r="2744">
          <cell r="A2744">
            <v>37741</v>
          </cell>
          <cell r="B2744">
            <v>54.6</v>
          </cell>
          <cell r="C2744">
            <v>202.2</v>
          </cell>
          <cell r="D2744">
            <v>54.6</v>
          </cell>
          <cell r="E2744">
            <v>147.6</v>
          </cell>
          <cell r="F2744">
            <v>147.6</v>
          </cell>
          <cell r="G2744">
            <v>202.2</v>
          </cell>
        </row>
        <row r="2745">
          <cell r="A2745">
            <v>37742</v>
          </cell>
          <cell r="B2745">
            <v>17.8</v>
          </cell>
          <cell r="C2745">
            <v>218.9</v>
          </cell>
          <cell r="D2745">
            <v>17.8</v>
          </cell>
          <cell r="E2745">
            <v>201.1</v>
          </cell>
          <cell r="F2745">
            <v>201.1</v>
          </cell>
          <cell r="G2745">
            <v>218.9</v>
          </cell>
        </row>
        <row r="2746">
          <cell r="A2746">
            <v>37743</v>
          </cell>
          <cell r="B2746">
            <v>0.2</v>
          </cell>
          <cell r="C2746">
            <v>203.29999999999998</v>
          </cell>
          <cell r="D2746">
            <v>0.2</v>
          </cell>
          <cell r="E2746">
            <v>203.1</v>
          </cell>
          <cell r="F2746">
            <v>203.1</v>
          </cell>
          <cell r="G2746">
            <v>203.29999999999998</v>
          </cell>
        </row>
        <row r="2747">
          <cell r="A2747">
            <v>37744</v>
          </cell>
          <cell r="B2747">
            <v>0</v>
          </cell>
          <cell r="C2747">
            <v>187.3</v>
          </cell>
          <cell r="D2747">
            <v>0</v>
          </cell>
          <cell r="E2747">
            <v>187.3</v>
          </cell>
          <cell r="F2747">
            <v>187.3</v>
          </cell>
          <cell r="G2747">
            <v>187.3</v>
          </cell>
        </row>
        <row r="2748">
          <cell r="A2748">
            <v>37745</v>
          </cell>
          <cell r="B2748">
            <v>16.2</v>
          </cell>
          <cell r="C2748">
            <v>160.5</v>
          </cell>
          <cell r="D2748">
            <v>16.2</v>
          </cell>
          <cell r="E2748">
            <v>144.30000000000001</v>
          </cell>
          <cell r="F2748">
            <v>144.30000000000001</v>
          </cell>
          <cell r="G2748">
            <v>160.5</v>
          </cell>
        </row>
        <row r="2749">
          <cell r="A2749">
            <v>37746</v>
          </cell>
          <cell r="B2749">
            <v>26.8</v>
          </cell>
          <cell r="C2749">
            <v>187</v>
          </cell>
          <cell r="D2749">
            <v>26.8</v>
          </cell>
          <cell r="E2749">
            <v>160.19999999999999</v>
          </cell>
          <cell r="F2749">
            <v>160.19999999999999</v>
          </cell>
          <cell r="G2749">
            <v>187</v>
          </cell>
        </row>
        <row r="2750">
          <cell r="A2750">
            <v>37747</v>
          </cell>
          <cell r="B2750">
            <v>4</v>
          </cell>
          <cell r="C2750">
            <v>190.8</v>
          </cell>
          <cell r="D2750">
            <v>4</v>
          </cell>
          <cell r="E2750">
            <v>186.8</v>
          </cell>
          <cell r="F2750">
            <v>186.8</v>
          </cell>
          <cell r="G2750">
            <v>190.8</v>
          </cell>
        </row>
        <row r="2751">
          <cell r="A2751">
            <v>37748</v>
          </cell>
          <cell r="B2751">
            <v>0</v>
          </cell>
          <cell r="C2751">
            <v>190.7</v>
          </cell>
          <cell r="D2751">
            <v>0</v>
          </cell>
          <cell r="E2751">
            <v>190.7</v>
          </cell>
          <cell r="F2751">
            <v>190.7</v>
          </cell>
          <cell r="G2751">
            <v>190.7</v>
          </cell>
        </row>
        <row r="2752">
          <cell r="A2752">
            <v>37749</v>
          </cell>
          <cell r="B2752">
            <v>1.1000000000000001</v>
          </cell>
          <cell r="C2752">
            <v>174.8</v>
          </cell>
          <cell r="D2752">
            <v>1.1000000000000001</v>
          </cell>
          <cell r="E2752">
            <v>173.70000000000002</v>
          </cell>
          <cell r="F2752">
            <v>173.70000000000002</v>
          </cell>
          <cell r="G2752">
            <v>174.8</v>
          </cell>
        </row>
        <row r="2753">
          <cell r="A2753">
            <v>37750</v>
          </cell>
          <cell r="B2753">
            <v>0.1</v>
          </cell>
          <cell r="C2753">
            <v>120.8</v>
          </cell>
          <cell r="D2753">
            <v>0.1</v>
          </cell>
          <cell r="E2753">
            <v>120.7</v>
          </cell>
          <cell r="F2753">
            <v>120.7</v>
          </cell>
          <cell r="G2753">
            <v>120.8</v>
          </cell>
        </row>
        <row r="2754">
          <cell r="A2754">
            <v>37751</v>
          </cell>
          <cell r="B2754">
            <v>0</v>
          </cell>
          <cell r="C2754">
            <v>66.199999999999989</v>
          </cell>
          <cell r="D2754">
            <v>0</v>
          </cell>
          <cell r="E2754">
            <v>66.199999999999989</v>
          </cell>
          <cell r="F2754">
            <v>66.199999999999989</v>
          </cell>
          <cell r="G2754">
            <v>66.199999999999989</v>
          </cell>
        </row>
        <row r="2755">
          <cell r="A2755">
            <v>37752</v>
          </cell>
          <cell r="B2755">
            <v>1.6</v>
          </cell>
          <cell r="C2755">
            <v>50.000000000000007</v>
          </cell>
          <cell r="D2755">
            <v>1.6</v>
          </cell>
          <cell r="E2755">
            <v>48.400000000000006</v>
          </cell>
          <cell r="F2755">
            <v>48.400000000000006</v>
          </cell>
          <cell r="G2755">
            <v>50.000000000000007</v>
          </cell>
        </row>
        <row r="2756">
          <cell r="A2756">
            <v>37753</v>
          </cell>
          <cell r="B2756">
            <v>0</v>
          </cell>
          <cell r="C2756">
            <v>49.800000000000004</v>
          </cell>
          <cell r="D2756">
            <v>0</v>
          </cell>
          <cell r="E2756">
            <v>49.800000000000004</v>
          </cell>
          <cell r="F2756">
            <v>49.800000000000004</v>
          </cell>
          <cell r="G2756">
            <v>49.800000000000004</v>
          </cell>
        </row>
        <row r="2757">
          <cell r="A2757">
            <v>37754</v>
          </cell>
          <cell r="B2757">
            <v>6</v>
          </cell>
          <cell r="C2757">
            <v>55.800000000000004</v>
          </cell>
          <cell r="D2757">
            <v>6</v>
          </cell>
          <cell r="E2757">
            <v>49.800000000000004</v>
          </cell>
          <cell r="F2757">
            <v>49.800000000000004</v>
          </cell>
          <cell r="G2757">
            <v>55.800000000000004</v>
          </cell>
        </row>
        <row r="2758">
          <cell r="A2758">
            <v>37755</v>
          </cell>
          <cell r="B2758">
            <v>0</v>
          </cell>
          <cell r="C2758">
            <v>39.6</v>
          </cell>
          <cell r="D2758">
            <v>0</v>
          </cell>
          <cell r="E2758">
            <v>39.6</v>
          </cell>
          <cell r="F2758">
            <v>39.6</v>
          </cell>
          <cell r="G2758">
            <v>39.6</v>
          </cell>
        </row>
        <row r="2759">
          <cell r="A2759">
            <v>37756</v>
          </cell>
          <cell r="B2759">
            <v>0</v>
          </cell>
          <cell r="C2759">
            <v>12.799999999999999</v>
          </cell>
          <cell r="D2759">
            <v>0</v>
          </cell>
          <cell r="E2759">
            <v>12.799999999999999</v>
          </cell>
          <cell r="F2759">
            <v>12.799999999999999</v>
          </cell>
          <cell r="G2759">
            <v>12.799999999999999</v>
          </cell>
        </row>
        <row r="2760">
          <cell r="A2760">
            <v>37757</v>
          </cell>
          <cell r="B2760">
            <v>2.6</v>
          </cell>
          <cell r="C2760">
            <v>11.4</v>
          </cell>
          <cell r="D2760">
            <v>2.6</v>
          </cell>
          <cell r="E2760">
            <v>8.8000000000000007</v>
          </cell>
          <cell r="F2760">
            <v>8.8000000000000007</v>
          </cell>
          <cell r="G2760">
            <v>11.4</v>
          </cell>
        </row>
        <row r="2761">
          <cell r="A2761">
            <v>37758</v>
          </cell>
          <cell r="B2761">
            <v>1.6</v>
          </cell>
          <cell r="C2761">
            <v>13</v>
          </cell>
          <cell r="D2761">
            <v>1.6</v>
          </cell>
          <cell r="E2761">
            <v>11.4</v>
          </cell>
          <cell r="F2761">
            <v>11.4</v>
          </cell>
          <cell r="G2761">
            <v>13</v>
          </cell>
        </row>
        <row r="2762">
          <cell r="A2762">
            <v>37759</v>
          </cell>
          <cell r="B2762">
            <v>0</v>
          </cell>
          <cell r="C2762">
            <v>11.9</v>
          </cell>
          <cell r="D2762">
            <v>0</v>
          </cell>
          <cell r="E2762">
            <v>11.9</v>
          </cell>
          <cell r="F2762">
            <v>11.9</v>
          </cell>
          <cell r="G2762">
            <v>11.9</v>
          </cell>
        </row>
        <row r="2763">
          <cell r="A2763">
            <v>37760</v>
          </cell>
          <cell r="B2763">
            <v>0</v>
          </cell>
          <cell r="C2763">
            <v>11.799999999999999</v>
          </cell>
          <cell r="D2763">
            <v>0</v>
          </cell>
          <cell r="E2763">
            <v>11.799999999999999</v>
          </cell>
          <cell r="F2763">
            <v>11.799999999999999</v>
          </cell>
          <cell r="G2763">
            <v>11.799999999999999</v>
          </cell>
        </row>
        <row r="2764">
          <cell r="A2764">
            <v>37761</v>
          </cell>
          <cell r="B2764">
            <v>14.6</v>
          </cell>
          <cell r="C2764">
            <v>26.4</v>
          </cell>
          <cell r="D2764">
            <v>14.6</v>
          </cell>
          <cell r="E2764">
            <v>11.799999999999999</v>
          </cell>
          <cell r="F2764">
            <v>11.799999999999999</v>
          </cell>
          <cell r="G2764">
            <v>26.4</v>
          </cell>
        </row>
        <row r="2765">
          <cell r="A2765">
            <v>37762</v>
          </cell>
          <cell r="B2765">
            <v>0</v>
          </cell>
          <cell r="C2765">
            <v>24.799999999999997</v>
          </cell>
          <cell r="D2765">
            <v>0</v>
          </cell>
          <cell r="E2765">
            <v>24.799999999999997</v>
          </cell>
          <cell r="F2765">
            <v>24.799999999999997</v>
          </cell>
          <cell r="G2765">
            <v>24.799999999999997</v>
          </cell>
        </row>
        <row r="2766">
          <cell r="A2766">
            <v>37763</v>
          </cell>
          <cell r="B2766">
            <v>0</v>
          </cell>
          <cell r="C2766">
            <v>24.799999999999997</v>
          </cell>
          <cell r="D2766">
            <v>0</v>
          </cell>
          <cell r="E2766">
            <v>24.799999999999997</v>
          </cell>
          <cell r="F2766">
            <v>24.799999999999997</v>
          </cell>
          <cell r="G2766">
            <v>24.799999999999997</v>
          </cell>
        </row>
        <row r="2767">
          <cell r="A2767">
            <v>37764</v>
          </cell>
          <cell r="B2767">
            <v>2.2000000000000002</v>
          </cell>
          <cell r="C2767">
            <v>21</v>
          </cell>
          <cell r="D2767">
            <v>2.2000000000000002</v>
          </cell>
          <cell r="E2767">
            <v>18.8</v>
          </cell>
          <cell r="F2767">
            <v>18.8</v>
          </cell>
          <cell r="G2767">
            <v>21</v>
          </cell>
        </row>
        <row r="2768">
          <cell r="A2768">
            <v>37765</v>
          </cell>
          <cell r="B2768">
            <v>5</v>
          </cell>
          <cell r="C2768">
            <v>26</v>
          </cell>
          <cell r="D2768">
            <v>5</v>
          </cell>
          <cell r="E2768">
            <v>21</v>
          </cell>
          <cell r="F2768">
            <v>21</v>
          </cell>
          <cell r="G2768">
            <v>26</v>
          </cell>
        </row>
        <row r="2769">
          <cell r="A2769">
            <v>37766</v>
          </cell>
          <cell r="B2769">
            <v>0.1</v>
          </cell>
          <cell r="C2769">
            <v>26.1</v>
          </cell>
          <cell r="D2769">
            <v>0.1</v>
          </cell>
          <cell r="E2769">
            <v>26</v>
          </cell>
          <cell r="F2769">
            <v>26</v>
          </cell>
          <cell r="G2769">
            <v>26.1</v>
          </cell>
        </row>
        <row r="2770">
          <cell r="A2770">
            <v>37767</v>
          </cell>
          <cell r="B2770">
            <v>0</v>
          </cell>
          <cell r="C2770">
            <v>23.5</v>
          </cell>
          <cell r="D2770">
            <v>0</v>
          </cell>
          <cell r="E2770">
            <v>23.5</v>
          </cell>
          <cell r="F2770">
            <v>23.5</v>
          </cell>
          <cell r="G2770">
            <v>23.5</v>
          </cell>
        </row>
        <row r="2771">
          <cell r="A2771">
            <v>37768</v>
          </cell>
          <cell r="B2771">
            <v>0</v>
          </cell>
          <cell r="C2771">
            <v>21.900000000000002</v>
          </cell>
          <cell r="D2771">
            <v>0</v>
          </cell>
          <cell r="E2771">
            <v>21.900000000000002</v>
          </cell>
          <cell r="F2771">
            <v>21.900000000000002</v>
          </cell>
          <cell r="G2771">
            <v>21.900000000000002</v>
          </cell>
        </row>
        <row r="2772">
          <cell r="A2772">
            <v>37769</v>
          </cell>
          <cell r="B2772">
            <v>0.8</v>
          </cell>
          <cell r="C2772">
            <v>22.700000000000003</v>
          </cell>
          <cell r="D2772">
            <v>0.8</v>
          </cell>
          <cell r="E2772">
            <v>21.900000000000002</v>
          </cell>
          <cell r="F2772">
            <v>21.900000000000002</v>
          </cell>
          <cell r="G2772">
            <v>22.700000000000003</v>
          </cell>
        </row>
        <row r="2773">
          <cell r="A2773">
            <v>37770</v>
          </cell>
          <cell r="B2773">
            <v>0</v>
          </cell>
          <cell r="C2773">
            <v>22.700000000000003</v>
          </cell>
          <cell r="D2773">
            <v>0</v>
          </cell>
          <cell r="E2773">
            <v>22.700000000000003</v>
          </cell>
          <cell r="F2773">
            <v>22.700000000000003</v>
          </cell>
          <cell r="G2773">
            <v>22.700000000000003</v>
          </cell>
        </row>
        <row r="2774">
          <cell r="A2774">
            <v>37771</v>
          </cell>
          <cell r="B2774">
            <v>0</v>
          </cell>
          <cell r="C2774">
            <v>8.1</v>
          </cell>
          <cell r="D2774">
            <v>0</v>
          </cell>
          <cell r="E2774">
            <v>8.1</v>
          </cell>
          <cell r="F2774">
            <v>8.1</v>
          </cell>
          <cell r="G2774">
            <v>8.1</v>
          </cell>
        </row>
        <row r="2775">
          <cell r="A2775">
            <v>37772</v>
          </cell>
          <cell r="B2775">
            <v>0</v>
          </cell>
          <cell r="C2775">
            <v>8.1</v>
          </cell>
          <cell r="D2775">
            <v>0</v>
          </cell>
          <cell r="E2775">
            <v>8.1</v>
          </cell>
          <cell r="F2775">
            <v>8.1</v>
          </cell>
          <cell r="G2775">
            <v>8.1</v>
          </cell>
        </row>
        <row r="2776">
          <cell r="A2776">
            <v>37773</v>
          </cell>
          <cell r="B2776">
            <v>0</v>
          </cell>
          <cell r="C2776">
            <v>8.1</v>
          </cell>
          <cell r="D2776">
            <v>0</v>
          </cell>
          <cell r="E2776">
            <v>8.1</v>
          </cell>
          <cell r="F2776">
            <v>8.1</v>
          </cell>
          <cell r="G2776">
            <v>8.1</v>
          </cell>
        </row>
        <row r="2777">
          <cell r="A2777">
            <v>37774</v>
          </cell>
          <cell r="B2777">
            <v>0</v>
          </cell>
          <cell r="C2777">
            <v>5.8999999999999995</v>
          </cell>
          <cell r="D2777">
            <v>0</v>
          </cell>
          <cell r="E2777">
            <v>5.8999999999999995</v>
          </cell>
          <cell r="F2777">
            <v>5.8999999999999995</v>
          </cell>
          <cell r="G2777">
            <v>5.8999999999999995</v>
          </cell>
        </row>
        <row r="2778">
          <cell r="A2778">
            <v>37775</v>
          </cell>
          <cell r="B2778">
            <v>0</v>
          </cell>
          <cell r="C2778">
            <v>0.9</v>
          </cell>
          <cell r="D2778">
            <v>0</v>
          </cell>
          <cell r="E2778">
            <v>0.9</v>
          </cell>
          <cell r="F2778">
            <v>0.9</v>
          </cell>
          <cell r="G2778">
            <v>0.9</v>
          </cell>
        </row>
        <row r="2779">
          <cell r="A2779">
            <v>37776</v>
          </cell>
          <cell r="B2779">
            <v>0</v>
          </cell>
          <cell r="C2779">
            <v>0.8</v>
          </cell>
          <cell r="D2779">
            <v>0</v>
          </cell>
          <cell r="E2779">
            <v>0.8</v>
          </cell>
          <cell r="F2779">
            <v>0.8</v>
          </cell>
          <cell r="G2779">
            <v>0.8</v>
          </cell>
        </row>
        <row r="2780">
          <cell r="A2780">
            <v>37777</v>
          </cell>
          <cell r="B2780">
            <v>0</v>
          </cell>
          <cell r="C2780">
            <v>0.8</v>
          </cell>
          <cell r="D2780">
            <v>0</v>
          </cell>
          <cell r="E2780">
            <v>0.8</v>
          </cell>
          <cell r="F2780">
            <v>0.8</v>
          </cell>
          <cell r="G2780">
            <v>0.8</v>
          </cell>
        </row>
        <row r="2781">
          <cell r="A2781">
            <v>37778</v>
          </cell>
          <cell r="B2781">
            <v>0</v>
          </cell>
          <cell r="C2781">
            <v>0.8</v>
          </cell>
          <cell r="D2781">
            <v>0</v>
          </cell>
          <cell r="E2781">
            <v>0.8</v>
          </cell>
          <cell r="F2781">
            <v>0.8</v>
          </cell>
          <cell r="G2781">
            <v>0.8</v>
          </cell>
        </row>
        <row r="2782">
          <cell r="A2782">
            <v>37779</v>
          </cell>
          <cell r="B2782">
            <v>0</v>
          </cell>
          <cell r="C2782">
            <v>0</v>
          </cell>
          <cell r="D2782">
            <v>0</v>
          </cell>
          <cell r="E2782">
            <v>0</v>
          </cell>
          <cell r="F2782">
            <v>0</v>
          </cell>
          <cell r="G2782">
            <v>0</v>
          </cell>
        </row>
        <row r="2783">
          <cell r="A2783">
            <v>37780</v>
          </cell>
          <cell r="B2783">
            <v>1</v>
          </cell>
          <cell r="C2783">
            <v>1</v>
          </cell>
          <cell r="D2783">
            <v>1</v>
          </cell>
          <cell r="E2783">
            <v>0</v>
          </cell>
          <cell r="F2783">
            <v>0</v>
          </cell>
          <cell r="G2783">
            <v>1</v>
          </cell>
        </row>
        <row r="2784">
          <cell r="A2784">
            <v>37781</v>
          </cell>
          <cell r="B2784">
            <v>0</v>
          </cell>
          <cell r="C2784">
            <v>1</v>
          </cell>
          <cell r="D2784">
            <v>0</v>
          </cell>
          <cell r="E2784">
            <v>1</v>
          </cell>
          <cell r="F2784">
            <v>1</v>
          </cell>
          <cell r="G2784">
            <v>1</v>
          </cell>
        </row>
        <row r="2785">
          <cell r="A2785">
            <v>37782</v>
          </cell>
          <cell r="B2785">
            <v>8</v>
          </cell>
          <cell r="C2785">
            <v>9</v>
          </cell>
          <cell r="D2785">
            <v>8</v>
          </cell>
          <cell r="E2785">
            <v>1</v>
          </cell>
          <cell r="F2785">
            <v>1</v>
          </cell>
          <cell r="G2785">
            <v>9</v>
          </cell>
        </row>
        <row r="2786">
          <cell r="A2786">
            <v>37783</v>
          </cell>
          <cell r="B2786">
            <v>0.2</v>
          </cell>
          <cell r="C2786">
            <v>9.1999999999999993</v>
          </cell>
          <cell r="D2786">
            <v>0.2</v>
          </cell>
          <cell r="E2786">
            <v>9</v>
          </cell>
          <cell r="F2786">
            <v>9</v>
          </cell>
          <cell r="G2786">
            <v>9.1999999999999993</v>
          </cell>
        </row>
        <row r="2787">
          <cell r="A2787">
            <v>37784</v>
          </cell>
          <cell r="B2787">
            <v>27</v>
          </cell>
          <cell r="C2787">
            <v>36.200000000000003</v>
          </cell>
          <cell r="D2787">
            <v>27</v>
          </cell>
          <cell r="E2787">
            <v>9.1999999999999993</v>
          </cell>
          <cell r="F2787">
            <v>9.1999999999999993</v>
          </cell>
          <cell r="G2787">
            <v>36.200000000000003</v>
          </cell>
        </row>
        <row r="2788">
          <cell r="A2788">
            <v>37785</v>
          </cell>
          <cell r="B2788">
            <v>0</v>
          </cell>
          <cell r="C2788">
            <v>36.200000000000003</v>
          </cell>
          <cell r="D2788">
            <v>0</v>
          </cell>
          <cell r="E2788">
            <v>36.200000000000003</v>
          </cell>
          <cell r="F2788">
            <v>36.200000000000003</v>
          </cell>
          <cell r="G2788">
            <v>36.200000000000003</v>
          </cell>
        </row>
        <row r="2789">
          <cell r="A2789">
            <v>37786</v>
          </cell>
          <cell r="B2789">
            <v>0</v>
          </cell>
          <cell r="C2789">
            <v>36.200000000000003</v>
          </cell>
          <cell r="D2789">
            <v>0</v>
          </cell>
          <cell r="E2789">
            <v>36.200000000000003</v>
          </cell>
          <cell r="F2789">
            <v>36.200000000000003</v>
          </cell>
          <cell r="G2789">
            <v>36.200000000000003</v>
          </cell>
        </row>
        <row r="2790">
          <cell r="A2790">
            <v>37787</v>
          </cell>
          <cell r="B2790">
            <v>0</v>
          </cell>
          <cell r="C2790">
            <v>36.200000000000003</v>
          </cell>
          <cell r="D2790">
            <v>0</v>
          </cell>
          <cell r="E2790">
            <v>36.200000000000003</v>
          </cell>
          <cell r="F2790">
            <v>36.200000000000003</v>
          </cell>
          <cell r="G2790">
            <v>36.200000000000003</v>
          </cell>
        </row>
        <row r="2791">
          <cell r="A2791">
            <v>37788</v>
          </cell>
          <cell r="B2791">
            <v>0</v>
          </cell>
          <cell r="C2791">
            <v>36.200000000000003</v>
          </cell>
          <cell r="D2791">
            <v>0</v>
          </cell>
          <cell r="E2791">
            <v>36.200000000000003</v>
          </cell>
          <cell r="F2791">
            <v>36.200000000000003</v>
          </cell>
          <cell r="G2791">
            <v>36.200000000000003</v>
          </cell>
        </row>
        <row r="2792">
          <cell r="A2792">
            <v>37789</v>
          </cell>
          <cell r="B2792">
            <v>0</v>
          </cell>
          <cell r="C2792">
            <v>36.200000000000003</v>
          </cell>
          <cell r="D2792">
            <v>0</v>
          </cell>
          <cell r="E2792">
            <v>36.200000000000003</v>
          </cell>
          <cell r="F2792">
            <v>36.200000000000003</v>
          </cell>
          <cell r="G2792">
            <v>36.200000000000003</v>
          </cell>
        </row>
        <row r="2793">
          <cell r="A2793">
            <v>37790</v>
          </cell>
          <cell r="B2793">
            <v>0</v>
          </cell>
          <cell r="C2793">
            <v>35.200000000000003</v>
          </cell>
          <cell r="D2793">
            <v>0</v>
          </cell>
          <cell r="E2793">
            <v>35.200000000000003</v>
          </cell>
          <cell r="F2793">
            <v>35.200000000000003</v>
          </cell>
          <cell r="G2793">
            <v>35.200000000000003</v>
          </cell>
        </row>
        <row r="2794">
          <cell r="A2794">
            <v>37791</v>
          </cell>
          <cell r="B2794">
            <v>0</v>
          </cell>
          <cell r="C2794">
            <v>35.200000000000003</v>
          </cell>
          <cell r="D2794">
            <v>0</v>
          </cell>
          <cell r="E2794">
            <v>35.200000000000003</v>
          </cell>
          <cell r="F2794">
            <v>35.200000000000003</v>
          </cell>
          <cell r="G2794">
            <v>35.200000000000003</v>
          </cell>
        </row>
        <row r="2795">
          <cell r="A2795">
            <v>37792</v>
          </cell>
          <cell r="B2795">
            <v>0</v>
          </cell>
          <cell r="C2795">
            <v>27.2</v>
          </cell>
          <cell r="D2795">
            <v>0</v>
          </cell>
          <cell r="E2795">
            <v>27.2</v>
          </cell>
          <cell r="F2795">
            <v>27.2</v>
          </cell>
          <cell r="G2795">
            <v>27.2</v>
          </cell>
        </row>
        <row r="2796">
          <cell r="A2796">
            <v>37793</v>
          </cell>
          <cell r="B2796">
            <v>0</v>
          </cell>
          <cell r="C2796">
            <v>27</v>
          </cell>
          <cell r="D2796">
            <v>0</v>
          </cell>
          <cell r="E2796">
            <v>27</v>
          </cell>
          <cell r="F2796">
            <v>27</v>
          </cell>
          <cell r="G2796">
            <v>27</v>
          </cell>
        </row>
        <row r="2797">
          <cell r="A2797">
            <v>37794</v>
          </cell>
          <cell r="B2797">
            <v>0</v>
          </cell>
          <cell r="C2797">
            <v>0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</row>
        <row r="2798">
          <cell r="A2798">
            <v>37795</v>
          </cell>
          <cell r="B2798">
            <v>0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</row>
        <row r="2799">
          <cell r="A2799">
            <v>37796</v>
          </cell>
          <cell r="B2799">
            <v>0</v>
          </cell>
          <cell r="C2799">
            <v>0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</row>
        <row r="2800">
          <cell r="A2800">
            <v>37797</v>
          </cell>
          <cell r="B2800">
            <v>0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</row>
        <row r="2801">
          <cell r="A2801">
            <v>37798</v>
          </cell>
          <cell r="B2801">
            <v>0</v>
          </cell>
          <cell r="C2801">
            <v>0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</row>
        <row r="2802">
          <cell r="A2802">
            <v>37799</v>
          </cell>
          <cell r="B2802">
            <v>0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</row>
        <row r="2803">
          <cell r="A2803">
            <v>37800</v>
          </cell>
          <cell r="B2803">
            <v>0</v>
          </cell>
          <cell r="C2803">
            <v>0</v>
          </cell>
          <cell r="D2803">
            <v>0</v>
          </cell>
          <cell r="E2803">
            <v>0</v>
          </cell>
          <cell r="F2803">
            <v>0</v>
          </cell>
          <cell r="G2803">
            <v>0</v>
          </cell>
        </row>
        <row r="2804">
          <cell r="A2804">
            <v>37801</v>
          </cell>
          <cell r="B2804">
            <v>0</v>
          </cell>
          <cell r="C2804">
            <v>0</v>
          </cell>
          <cell r="D2804">
            <v>0</v>
          </cell>
          <cell r="E2804">
            <v>0</v>
          </cell>
          <cell r="F2804">
            <v>0</v>
          </cell>
          <cell r="G2804">
            <v>0</v>
          </cell>
        </row>
        <row r="2805">
          <cell r="A2805">
            <v>37802</v>
          </cell>
          <cell r="B2805">
            <v>0</v>
          </cell>
          <cell r="C2805">
            <v>0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</row>
        <row r="2806">
          <cell r="A2806">
            <v>37803</v>
          </cell>
          <cell r="B2806">
            <v>0</v>
          </cell>
          <cell r="C2806">
            <v>0</v>
          </cell>
          <cell r="D2806">
            <v>0</v>
          </cell>
          <cell r="E2806">
            <v>0</v>
          </cell>
          <cell r="F2806">
            <v>0</v>
          </cell>
          <cell r="G2806">
            <v>0</v>
          </cell>
        </row>
        <row r="2807">
          <cell r="A2807">
            <v>37804</v>
          </cell>
          <cell r="B2807">
            <v>0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</row>
        <row r="2808">
          <cell r="A2808">
            <v>37805</v>
          </cell>
          <cell r="B2808">
            <v>5.2</v>
          </cell>
          <cell r="C2808">
            <v>5.2</v>
          </cell>
          <cell r="D2808">
            <v>5.2</v>
          </cell>
          <cell r="E2808">
            <v>0</v>
          </cell>
          <cell r="F2808">
            <v>0</v>
          </cell>
          <cell r="G2808">
            <v>5.2</v>
          </cell>
        </row>
        <row r="2809">
          <cell r="A2809">
            <v>37806</v>
          </cell>
          <cell r="B2809">
            <v>0</v>
          </cell>
          <cell r="C2809">
            <v>5.2</v>
          </cell>
          <cell r="D2809">
            <v>0</v>
          </cell>
          <cell r="E2809">
            <v>5.2</v>
          </cell>
          <cell r="F2809">
            <v>5.2</v>
          </cell>
          <cell r="G2809">
            <v>5.2</v>
          </cell>
        </row>
        <row r="2810">
          <cell r="A2810">
            <v>37807</v>
          </cell>
          <cell r="B2810">
            <v>0</v>
          </cell>
          <cell r="C2810">
            <v>5.2</v>
          </cell>
          <cell r="D2810">
            <v>0</v>
          </cell>
          <cell r="E2810">
            <v>5.2</v>
          </cell>
          <cell r="F2810">
            <v>5.2</v>
          </cell>
          <cell r="G2810">
            <v>5.2</v>
          </cell>
        </row>
        <row r="2811">
          <cell r="A2811">
            <v>37808</v>
          </cell>
          <cell r="B2811">
            <v>0</v>
          </cell>
          <cell r="C2811">
            <v>5.2</v>
          </cell>
          <cell r="D2811">
            <v>0</v>
          </cell>
          <cell r="E2811">
            <v>5.2</v>
          </cell>
          <cell r="F2811">
            <v>5.2</v>
          </cell>
          <cell r="G2811">
            <v>5.2</v>
          </cell>
        </row>
        <row r="2812">
          <cell r="A2812">
            <v>37809</v>
          </cell>
          <cell r="B2812">
            <v>0</v>
          </cell>
          <cell r="C2812">
            <v>5.2</v>
          </cell>
          <cell r="D2812">
            <v>0</v>
          </cell>
          <cell r="E2812">
            <v>5.2</v>
          </cell>
          <cell r="F2812">
            <v>5.2</v>
          </cell>
          <cell r="G2812">
            <v>5.2</v>
          </cell>
        </row>
        <row r="2813">
          <cell r="A2813">
            <v>37810</v>
          </cell>
          <cell r="B2813">
            <v>0</v>
          </cell>
          <cell r="C2813">
            <v>5.2</v>
          </cell>
          <cell r="D2813">
            <v>0</v>
          </cell>
          <cell r="E2813">
            <v>5.2</v>
          </cell>
          <cell r="F2813">
            <v>5.2</v>
          </cell>
          <cell r="G2813">
            <v>5.2</v>
          </cell>
        </row>
        <row r="2814">
          <cell r="A2814">
            <v>37811</v>
          </cell>
          <cell r="B2814">
            <v>0</v>
          </cell>
          <cell r="C2814">
            <v>5.2</v>
          </cell>
          <cell r="D2814">
            <v>0</v>
          </cell>
          <cell r="E2814">
            <v>5.2</v>
          </cell>
          <cell r="F2814">
            <v>5.2</v>
          </cell>
          <cell r="G2814">
            <v>5.2</v>
          </cell>
        </row>
        <row r="2815">
          <cell r="A2815">
            <v>37812</v>
          </cell>
          <cell r="B2815">
            <v>0</v>
          </cell>
          <cell r="C2815">
            <v>5.2</v>
          </cell>
          <cell r="D2815">
            <v>0</v>
          </cell>
          <cell r="E2815">
            <v>5.2</v>
          </cell>
          <cell r="F2815">
            <v>5.2</v>
          </cell>
          <cell r="G2815">
            <v>5.2</v>
          </cell>
        </row>
        <row r="2816">
          <cell r="A2816">
            <v>37813</v>
          </cell>
          <cell r="B2816">
            <v>0</v>
          </cell>
          <cell r="C2816">
            <v>5.2</v>
          </cell>
          <cell r="D2816">
            <v>0</v>
          </cell>
          <cell r="E2816">
            <v>5.2</v>
          </cell>
          <cell r="F2816">
            <v>5.2</v>
          </cell>
          <cell r="G2816">
            <v>5.2</v>
          </cell>
        </row>
        <row r="2817">
          <cell r="A2817">
            <v>37814</v>
          </cell>
          <cell r="B2817">
            <v>0</v>
          </cell>
          <cell r="C2817">
            <v>5.2</v>
          </cell>
          <cell r="D2817">
            <v>0</v>
          </cell>
          <cell r="E2817">
            <v>5.2</v>
          </cell>
          <cell r="F2817">
            <v>5.2</v>
          </cell>
          <cell r="G2817">
            <v>5.2</v>
          </cell>
        </row>
        <row r="2818">
          <cell r="A2818">
            <v>37815</v>
          </cell>
          <cell r="B2818">
            <v>0</v>
          </cell>
          <cell r="C2818">
            <v>0</v>
          </cell>
          <cell r="D2818">
            <v>0</v>
          </cell>
          <cell r="E2818">
            <v>0</v>
          </cell>
          <cell r="F2818">
            <v>0</v>
          </cell>
          <cell r="G2818">
            <v>0</v>
          </cell>
        </row>
        <row r="2819">
          <cell r="A2819">
            <v>37816</v>
          </cell>
          <cell r="B2819">
            <v>0</v>
          </cell>
          <cell r="C2819">
            <v>0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</row>
        <row r="2820">
          <cell r="A2820">
            <v>37817</v>
          </cell>
          <cell r="B2820">
            <v>1.2</v>
          </cell>
          <cell r="C2820">
            <v>1.2</v>
          </cell>
          <cell r="D2820">
            <v>1.2</v>
          </cell>
          <cell r="E2820">
            <v>0</v>
          </cell>
          <cell r="F2820">
            <v>0</v>
          </cell>
          <cell r="G2820">
            <v>1.2</v>
          </cell>
        </row>
        <row r="2821">
          <cell r="A2821">
            <v>37818</v>
          </cell>
          <cell r="B2821">
            <v>2.8</v>
          </cell>
          <cell r="C2821">
            <v>4</v>
          </cell>
          <cell r="D2821">
            <v>2.8</v>
          </cell>
          <cell r="E2821">
            <v>1.2</v>
          </cell>
          <cell r="F2821">
            <v>1.2</v>
          </cell>
          <cell r="G2821">
            <v>4</v>
          </cell>
        </row>
        <row r="2822">
          <cell r="A2822">
            <v>37819</v>
          </cell>
          <cell r="B2822">
            <v>0</v>
          </cell>
          <cell r="C2822">
            <v>4</v>
          </cell>
          <cell r="D2822">
            <v>0</v>
          </cell>
          <cell r="E2822">
            <v>4</v>
          </cell>
          <cell r="F2822">
            <v>4</v>
          </cell>
          <cell r="G2822">
            <v>4</v>
          </cell>
        </row>
        <row r="2823">
          <cell r="A2823">
            <v>37820</v>
          </cell>
          <cell r="B2823">
            <v>0</v>
          </cell>
          <cell r="C2823">
            <v>4</v>
          </cell>
          <cell r="D2823">
            <v>0</v>
          </cell>
          <cell r="E2823">
            <v>4</v>
          </cell>
          <cell r="F2823">
            <v>4</v>
          </cell>
          <cell r="G2823">
            <v>4</v>
          </cell>
        </row>
        <row r="2824">
          <cell r="A2824">
            <v>37821</v>
          </cell>
          <cell r="B2824">
            <v>1</v>
          </cell>
          <cell r="C2824">
            <v>5</v>
          </cell>
          <cell r="D2824">
            <v>1</v>
          </cell>
          <cell r="E2824">
            <v>4</v>
          </cell>
          <cell r="F2824">
            <v>4</v>
          </cell>
          <cell r="G2824">
            <v>5</v>
          </cell>
        </row>
        <row r="2825">
          <cell r="A2825">
            <v>37822</v>
          </cell>
          <cell r="B2825">
            <v>0</v>
          </cell>
          <cell r="C2825">
            <v>5</v>
          </cell>
          <cell r="D2825">
            <v>0</v>
          </cell>
          <cell r="E2825">
            <v>5</v>
          </cell>
          <cell r="F2825">
            <v>5</v>
          </cell>
          <cell r="G2825">
            <v>5</v>
          </cell>
        </row>
        <row r="2826">
          <cell r="A2826">
            <v>37823</v>
          </cell>
          <cell r="B2826">
            <v>0.8</v>
          </cell>
          <cell r="C2826">
            <v>5.8</v>
          </cell>
          <cell r="D2826">
            <v>0.8</v>
          </cell>
          <cell r="E2826">
            <v>5</v>
          </cell>
          <cell r="F2826">
            <v>5</v>
          </cell>
          <cell r="G2826">
            <v>5.8</v>
          </cell>
        </row>
        <row r="2827">
          <cell r="A2827">
            <v>37824</v>
          </cell>
          <cell r="B2827">
            <v>0</v>
          </cell>
          <cell r="C2827">
            <v>5.8</v>
          </cell>
          <cell r="D2827">
            <v>0</v>
          </cell>
          <cell r="E2827">
            <v>5.8</v>
          </cell>
          <cell r="F2827">
            <v>5.8</v>
          </cell>
          <cell r="G2827">
            <v>5.8</v>
          </cell>
        </row>
        <row r="2828">
          <cell r="A2828">
            <v>37825</v>
          </cell>
          <cell r="B2828">
            <v>0</v>
          </cell>
          <cell r="C2828">
            <v>5.8</v>
          </cell>
          <cell r="D2828">
            <v>0</v>
          </cell>
          <cell r="E2828">
            <v>5.8</v>
          </cell>
          <cell r="F2828">
            <v>5.8</v>
          </cell>
          <cell r="G2828">
            <v>5.8</v>
          </cell>
        </row>
        <row r="2829">
          <cell r="A2829">
            <v>37826</v>
          </cell>
          <cell r="B2829">
            <v>0</v>
          </cell>
          <cell r="C2829">
            <v>5.8</v>
          </cell>
          <cell r="D2829">
            <v>0</v>
          </cell>
          <cell r="E2829">
            <v>5.8</v>
          </cell>
          <cell r="F2829">
            <v>5.8</v>
          </cell>
          <cell r="G2829">
            <v>5.8</v>
          </cell>
        </row>
        <row r="2830">
          <cell r="A2830">
            <v>37827</v>
          </cell>
          <cell r="B2830">
            <v>0</v>
          </cell>
          <cell r="C2830">
            <v>4.5999999999999996</v>
          </cell>
          <cell r="D2830">
            <v>0</v>
          </cell>
          <cell r="E2830">
            <v>4.5999999999999996</v>
          </cell>
          <cell r="F2830">
            <v>4.5999999999999996</v>
          </cell>
          <cell r="G2830">
            <v>4.5999999999999996</v>
          </cell>
        </row>
        <row r="2831">
          <cell r="A2831">
            <v>37828</v>
          </cell>
          <cell r="B2831">
            <v>0</v>
          </cell>
          <cell r="C2831">
            <v>1.8</v>
          </cell>
          <cell r="D2831">
            <v>0</v>
          </cell>
          <cell r="E2831">
            <v>1.8</v>
          </cell>
          <cell r="F2831">
            <v>1.8</v>
          </cell>
          <cell r="G2831">
            <v>1.8</v>
          </cell>
        </row>
        <row r="2832">
          <cell r="A2832">
            <v>37829</v>
          </cell>
          <cell r="B2832">
            <v>0</v>
          </cell>
          <cell r="C2832">
            <v>1.8</v>
          </cell>
          <cell r="D2832">
            <v>0</v>
          </cell>
          <cell r="E2832">
            <v>1.8</v>
          </cell>
          <cell r="F2832">
            <v>1.8</v>
          </cell>
          <cell r="G2832">
            <v>1.8</v>
          </cell>
        </row>
        <row r="2833">
          <cell r="A2833">
            <v>37830</v>
          </cell>
          <cell r="B2833">
            <v>0</v>
          </cell>
          <cell r="C2833">
            <v>1.8</v>
          </cell>
          <cell r="D2833">
            <v>0</v>
          </cell>
          <cell r="E2833">
            <v>1.8</v>
          </cell>
          <cell r="F2833">
            <v>1.8</v>
          </cell>
          <cell r="G2833">
            <v>1.8</v>
          </cell>
        </row>
        <row r="2834">
          <cell r="A2834">
            <v>37831</v>
          </cell>
          <cell r="B2834">
            <v>0</v>
          </cell>
          <cell r="C2834">
            <v>0.8</v>
          </cell>
          <cell r="D2834">
            <v>0</v>
          </cell>
          <cell r="E2834">
            <v>0.8</v>
          </cell>
          <cell r="F2834">
            <v>0.8</v>
          </cell>
          <cell r="G2834">
            <v>0.8</v>
          </cell>
        </row>
        <row r="2835">
          <cell r="A2835">
            <v>37832</v>
          </cell>
          <cell r="B2835">
            <v>7.2</v>
          </cell>
          <cell r="C2835">
            <v>8</v>
          </cell>
          <cell r="D2835">
            <v>7.2</v>
          </cell>
          <cell r="E2835">
            <v>0.8</v>
          </cell>
          <cell r="F2835">
            <v>0.8</v>
          </cell>
          <cell r="G2835">
            <v>8</v>
          </cell>
        </row>
        <row r="2836">
          <cell r="A2836">
            <v>37833</v>
          </cell>
          <cell r="B2836">
            <v>20.6</v>
          </cell>
          <cell r="C2836">
            <v>27.8</v>
          </cell>
          <cell r="D2836">
            <v>20.6</v>
          </cell>
          <cell r="E2836">
            <v>7.2</v>
          </cell>
          <cell r="F2836">
            <v>7.2</v>
          </cell>
          <cell r="G2836">
            <v>27.8</v>
          </cell>
        </row>
        <row r="2837">
          <cell r="A2837">
            <v>37834</v>
          </cell>
          <cell r="B2837">
            <v>0</v>
          </cell>
          <cell r="C2837">
            <v>27.8</v>
          </cell>
          <cell r="D2837">
            <v>0</v>
          </cell>
          <cell r="E2837">
            <v>27.8</v>
          </cell>
          <cell r="F2837">
            <v>27.8</v>
          </cell>
          <cell r="G2837">
            <v>27.8</v>
          </cell>
        </row>
        <row r="2838">
          <cell r="A2838">
            <v>37835</v>
          </cell>
          <cell r="B2838">
            <v>0</v>
          </cell>
          <cell r="C2838">
            <v>27.8</v>
          </cell>
          <cell r="D2838">
            <v>0</v>
          </cell>
          <cell r="E2838">
            <v>27.8</v>
          </cell>
          <cell r="F2838">
            <v>27.8</v>
          </cell>
          <cell r="G2838">
            <v>27.8</v>
          </cell>
        </row>
        <row r="2839">
          <cell r="A2839">
            <v>37836</v>
          </cell>
          <cell r="B2839">
            <v>0</v>
          </cell>
          <cell r="C2839">
            <v>27.8</v>
          </cell>
          <cell r="D2839">
            <v>0</v>
          </cell>
          <cell r="E2839">
            <v>27.8</v>
          </cell>
          <cell r="F2839">
            <v>27.8</v>
          </cell>
          <cell r="G2839">
            <v>27.8</v>
          </cell>
        </row>
        <row r="2840">
          <cell r="A2840">
            <v>37837</v>
          </cell>
          <cell r="B2840">
            <v>0</v>
          </cell>
          <cell r="C2840">
            <v>27.8</v>
          </cell>
          <cell r="D2840">
            <v>0</v>
          </cell>
          <cell r="E2840">
            <v>27.8</v>
          </cell>
          <cell r="F2840">
            <v>27.8</v>
          </cell>
          <cell r="G2840">
            <v>27.8</v>
          </cell>
        </row>
        <row r="2841">
          <cell r="A2841">
            <v>37838</v>
          </cell>
          <cell r="B2841">
            <v>0</v>
          </cell>
          <cell r="C2841">
            <v>27.8</v>
          </cell>
          <cell r="D2841">
            <v>0</v>
          </cell>
          <cell r="E2841">
            <v>27.8</v>
          </cell>
          <cell r="F2841">
            <v>27.8</v>
          </cell>
          <cell r="G2841">
            <v>27.8</v>
          </cell>
        </row>
        <row r="2842">
          <cell r="A2842">
            <v>37839</v>
          </cell>
          <cell r="B2842">
            <v>0</v>
          </cell>
          <cell r="C2842">
            <v>27.8</v>
          </cell>
          <cell r="D2842">
            <v>0</v>
          </cell>
          <cell r="E2842">
            <v>27.8</v>
          </cell>
          <cell r="F2842">
            <v>27.8</v>
          </cell>
          <cell r="G2842">
            <v>27.8</v>
          </cell>
        </row>
        <row r="2843">
          <cell r="A2843">
            <v>37840</v>
          </cell>
          <cell r="B2843">
            <v>0</v>
          </cell>
          <cell r="C2843">
            <v>27.8</v>
          </cell>
          <cell r="D2843">
            <v>0</v>
          </cell>
          <cell r="E2843">
            <v>27.8</v>
          </cell>
          <cell r="F2843">
            <v>27.8</v>
          </cell>
          <cell r="G2843">
            <v>27.8</v>
          </cell>
        </row>
        <row r="2844">
          <cell r="A2844">
            <v>37841</v>
          </cell>
          <cell r="B2844">
            <v>0</v>
          </cell>
          <cell r="C2844">
            <v>27.8</v>
          </cell>
          <cell r="D2844">
            <v>0</v>
          </cell>
          <cell r="E2844">
            <v>27.8</v>
          </cell>
          <cell r="F2844">
            <v>27.8</v>
          </cell>
          <cell r="G2844">
            <v>27.8</v>
          </cell>
        </row>
        <row r="2845">
          <cell r="A2845">
            <v>37842</v>
          </cell>
          <cell r="B2845">
            <v>0</v>
          </cell>
          <cell r="C2845">
            <v>20.6</v>
          </cell>
          <cell r="D2845">
            <v>0</v>
          </cell>
          <cell r="E2845">
            <v>20.6</v>
          </cell>
          <cell r="F2845">
            <v>20.6</v>
          </cell>
          <cell r="G2845">
            <v>20.6</v>
          </cell>
        </row>
        <row r="2846">
          <cell r="A2846">
            <v>37843</v>
          </cell>
          <cell r="B2846">
            <v>0</v>
          </cell>
          <cell r="C2846">
            <v>0</v>
          </cell>
          <cell r="D2846">
            <v>0</v>
          </cell>
          <cell r="E2846">
            <v>0</v>
          </cell>
          <cell r="F2846">
            <v>0</v>
          </cell>
          <cell r="G2846">
            <v>0</v>
          </cell>
        </row>
        <row r="2847">
          <cell r="A2847">
            <v>37844</v>
          </cell>
          <cell r="B2847">
            <v>0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</row>
        <row r="2848">
          <cell r="A2848">
            <v>37845</v>
          </cell>
          <cell r="B2848">
            <v>3.8</v>
          </cell>
          <cell r="C2848">
            <v>3.8</v>
          </cell>
          <cell r="D2848">
            <v>3.8</v>
          </cell>
          <cell r="E2848">
            <v>0</v>
          </cell>
          <cell r="F2848">
            <v>0</v>
          </cell>
          <cell r="G2848">
            <v>3.8</v>
          </cell>
        </row>
        <row r="2849">
          <cell r="A2849">
            <v>37846</v>
          </cell>
          <cell r="B2849">
            <v>0</v>
          </cell>
          <cell r="C2849">
            <v>3.8</v>
          </cell>
          <cell r="D2849">
            <v>0</v>
          </cell>
          <cell r="E2849">
            <v>3.8</v>
          </cell>
          <cell r="F2849">
            <v>3.8</v>
          </cell>
          <cell r="G2849">
            <v>3.8</v>
          </cell>
        </row>
        <row r="2850">
          <cell r="A2850">
            <v>37847</v>
          </cell>
          <cell r="B2850">
            <v>0</v>
          </cell>
          <cell r="C2850">
            <v>3.8</v>
          </cell>
          <cell r="D2850">
            <v>0</v>
          </cell>
          <cell r="E2850">
            <v>3.8</v>
          </cell>
          <cell r="F2850">
            <v>3.8</v>
          </cell>
          <cell r="G2850">
            <v>3.8</v>
          </cell>
        </row>
        <row r="2851">
          <cell r="A2851">
            <v>37848</v>
          </cell>
          <cell r="B2851">
            <v>0.1</v>
          </cell>
          <cell r="C2851">
            <v>3.9</v>
          </cell>
          <cell r="D2851">
            <v>0.1</v>
          </cell>
          <cell r="E2851">
            <v>3.8</v>
          </cell>
          <cell r="F2851">
            <v>3.8</v>
          </cell>
          <cell r="G2851">
            <v>3.9</v>
          </cell>
        </row>
        <row r="2852">
          <cell r="A2852">
            <v>37849</v>
          </cell>
          <cell r="B2852">
            <v>12.9</v>
          </cell>
          <cell r="C2852">
            <v>16.8</v>
          </cell>
          <cell r="D2852">
            <v>12.9</v>
          </cell>
          <cell r="E2852">
            <v>3.9</v>
          </cell>
          <cell r="F2852">
            <v>3.9</v>
          </cell>
          <cell r="G2852">
            <v>16.8</v>
          </cell>
        </row>
        <row r="2853">
          <cell r="A2853">
            <v>37850</v>
          </cell>
          <cell r="B2853">
            <v>15.1</v>
          </cell>
          <cell r="C2853">
            <v>31.9</v>
          </cell>
          <cell r="D2853">
            <v>15.1</v>
          </cell>
          <cell r="E2853">
            <v>16.8</v>
          </cell>
          <cell r="F2853">
            <v>16.8</v>
          </cell>
          <cell r="G2853">
            <v>31.9</v>
          </cell>
        </row>
        <row r="2854">
          <cell r="A2854">
            <v>37851</v>
          </cell>
          <cell r="B2854">
            <v>0</v>
          </cell>
          <cell r="C2854">
            <v>31.9</v>
          </cell>
          <cell r="D2854">
            <v>0</v>
          </cell>
          <cell r="E2854">
            <v>31.9</v>
          </cell>
          <cell r="F2854">
            <v>31.9</v>
          </cell>
          <cell r="G2854">
            <v>31.9</v>
          </cell>
        </row>
        <row r="2855">
          <cell r="A2855">
            <v>37852</v>
          </cell>
          <cell r="B2855">
            <v>31</v>
          </cell>
          <cell r="C2855">
            <v>62.9</v>
          </cell>
          <cell r="D2855">
            <v>31</v>
          </cell>
          <cell r="E2855">
            <v>31.9</v>
          </cell>
          <cell r="F2855">
            <v>31.9</v>
          </cell>
          <cell r="G2855">
            <v>62.9</v>
          </cell>
        </row>
        <row r="2856">
          <cell r="A2856">
            <v>37853</v>
          </cell>
          <cell r="B2856">
            <v>2</v>
          </cell>
          <cell r="C2856">
            <v>64.900000000000006</v>
          </cell>
          <cell r="D2856">
            <v>2</v>
          </cell>
          <cell r="E2856">
            <v>62.9</v>
          </cell>
          <cell r="F2856">
            <v>62.9</v>
          </cell>
          <cell r="G2856">
            <v>64.900000000000006</v>
          </cell>
        </row>
        <row r="2857">
          <cell r="A2857">
            <v>37854</v>
          </cell>
          <cell r="B2857">
            <v>12.6</v>
          </cell>
          <cell r="C2857">
            <v>77.5</v>
          </cell>
          <cell r="D2857">
            <v>12.6</v>
          </cell>
          <cell r="E2857">
            <v>64.900000000000006</v>
          </cell>
          <cell r="F2857">
            <v>64.900000000000006</v>
          </cell>
          <cell r="G2857">
            <v>77.5</v>
          </cell>
        </row>
        <row r="2858">
          <cell r="A2858">
            <v>37855</v>
          </cell>
          <cell r="B2858">
            <v>4.4000000000000004</v>
          </cell>
          <cell r="C2858">
            <v>78.100000000000009</v>
          </cell>
          <cell r="D2858">
            <v>4.4000000000000004</v>
          </cell>
          <cell r="E2858">
            <v>73.7</v>
          </cell>
          <cell r="F2858">
            <v>73.7</v>
          </cell>
          <cell r="G2858">
            <v>78.100000000000009</v>
          </cell>
        </row>
        <row r="2859">
          <cell r="A2859">
            <v>37856</v>
          </cell>
          <cell r="B2859">
            <v>0</v>
          </cell>
          <cell r="C2859">
            <v>78.100000000000009</v>
          </cell>
          <cell r="D2859">
            <v>0</v>
          </cell>
          <cell r="E2859">
            <v>78.100000000000009</v>
          </cell>
          <cell r="F2859">
            <v>78.100000000000009</v>
          </cell>
          <cell r="G2859">
            <v>78.100000000000009</v>
          </cell>
        </row>
        <row r="2860">
          <cell r="A2860">
            <v>37857</v>
          </cell>
          <cell r="B2860">
            <v>0</v>
          </cell>
          <cell r="C2860">
            <v>78.100000000000009</v>
          </cell>
          <cell r="D2860">
            <v>0</v>
          </cell>
          <cell r="E2860">
            <v>78.100000000000009</v>
          </cell>
          <cell r="F2860">
            <v>78.100000000000009</v>
          </cell>
          <cell r="G2860">
            <v>78.100000000000009</v>
          </cell>
        </row>
        <row r="2861">
          <cell r="A2861">
            <v>37858</v>
          </cell>
          <cell r="B2861">
            <v>0.6</v>
          </cell>
          <cell r="C2861">
            <v>78.599999999999994</v>
          </cell>
          <cell r="D2861">
            <v>0.6</v>
          </cell>
          <cell r="E2861">
            <v>78</v>
          </cell>
          <cell r="F2861">
            <v>78</v>
          </cell>
          <cell r="G2861">
            <v>78.599999999999994</v>
          </cell>
        </row>
        <row r="2862">
          <cell r="A2862">
            <v>37859</v>
          </cell>
          <cell r="B2862">
            <v>5.8</v>
          </cell>
          <cell r="C2862">
            <v>71.5</v>
          </cell>
          <cell r="D2862">
            <v>5.8</v>
          </cell>
          <cell r="E2862">
            <v>65.7</v>
          </cell>
          <cell r="F2862">
            <v>65.7</v>
          </cell>
          <cell r="G2862">
            <v>71.5</v>
          </cell>
        </row>
        <row r="2863">
          <cell r="A2863">
            <v>37860</v>
          </cell>
          <cell r="B2863">
            <v>2.4</v>
          </cell>
          <cell r="C2863">
            <v>58.8</v>
          </cell>
          <cell r="D2863">
            <v>2.4</v>
          </cell>
          <cell r="E2863">
            <v>56.4</v>
          </cell>
          <cell r="F2863">
            <v>56.4</v>
          </cell>
          <cell r="G2863">
            <v>58.8</v>
          </cell>
        </row>
        <row r="2864">
          <cell r="A2864">
            <v>37861</v>
          </cell>
          <cell r="B2864">
            <v>33</v>
          </cell>
          <cell r="C2864">
            <v>91.8</v>
          </cell>
          <cell r="D2864">
            <v>33</v>
          </cell>
          <cell r="E2864">
            <v>58.8</v>
          </cell>
          <cell r="F2864">
            <v>58.8</v>
          </cell>
          <cell r="G2864">
            <v>91.8</v>
          </cell>
        </row>
        <row r="2865">
          <cell r="A2865">
            <v>37862</v>
          </cell>
          <cell r="B2865">
            <v>0</v>
          </cell>
          <cell r="C2865">
            <v>60.8</v>
          </cell>
          <cell r="D2865">
            <v>0</v>
          </cell>
          <cell r="E2865">
            <v>60.8</v>
          </cell>
          <cell r="F2865">
            <v>60.8</v>
          </cell>
          <cell r="G2865">
            <v>60.8</v>
          </cell>
        </row>
        <row r="2866">
          <cell r="A2866">
            <v>37863</v>
          </cell>
          <cell r="B2866">
            <v>0</v>
          </cell>
          <cell r="C2866">
            <v>58.8</v>
          </cell>
          <cell r="D2866">
            <v>0</v>
          </cell>
          <cell r="E2866">
            <v>58.8</v>
          </cell>
          <cell r="F2866">
            <v>58.8</v>
          </cell>
          <cell r="G2866">
            <v>58.8</v>
          </cell>
        </row>
        <row r="2867">
          <cell r="A2867">
            <v>37864</v>
          </cell>
          <cell r="B2867">
            <v>0</v>
          </cell>
          <cell r="C2867">
            <v>46.2</v>
          </cell>
          <cell r="D2867">
            <v>0</v>
          </cell>
          <cell r="E2867">
            <v>46.2</v>
          </cell>
          <cell r="F2867">
            <v>46.2</v>
          </cell>
          <cell r="G2867">
            <v>46.2</v>
          </cell>
        </row>
        <row r="2868">
          <cell r="A2868">
            <v>37865</v>
          </cell>
          <cell r="B2868">
            <v>0</v>
          </cell>
          <cell r="C2868">
            <v>41.8</v>
          </cell>
          <cell r="D2868">
            <v>0</v>
          </cell>
          <cell r="E2868">
            <v>41.8</v>
          </cell>
          <cell r="F2868">
            <v>41.8</v>
          </cell>
          <cell r="G2868">
            <v>41.8</v>
          </cell>
        </row>
        <row r="2869">
          <cell r="A2869">
            <v>37866</v>
          </cell>
          <cell r="B2869">
            <v>0</v>
          </cell>
          <cell r="C2869">
            <v>41.8</v>
          </cell>
          <cell r="D2869">
            <v>0</v>
          </cell>
          <cell r="E2869">
            <v>41.8</v>
          </cell>
          <cell r="F2869">
            <v>41.8</v>
          </cell>
          <cell r="G2869">
            <v>41.8</v>
          </cell>
        </row>
        <row r="2870">
          <cell r="A2870">
            <v>37867</v>
          </cell>
          <cell r="B2870">
            <v>2.2000000000000002</v>
          </cell>
          <cell r="C2870">
            <v>44</v>
          </cell>
          <cell r="D2870">
            <v>2.2000000000000002</v>
          </cell>
          <cell r="E2870">
            <v>41.8</v>
          </cell>
          <cell r="F2870">
            <v>41.8</v>
          </cell>
          <cell r="G2870">
            <v>44</v>
          </cell>
        </row>
        <row r="2871">
          <cell r="A2871">
            <v>37868</v>
          </cell>
          <cell r="B2871">
            <v>0</v>
          </cell>
          <cell r="C2871">
            <v>43.400000000000006</v>
          </cell>
          <cell r="D2871">
            <v>0</v>
          </cell>
          <cell r="E2871">
            <v>43.400000000000006</v>
          </cell>
          <cell r="F2871">
            <v>43.400000000000006</v>
          </cell>
          <cell r="G2871">
            <v>43.400000000000006</v>
          </cell>
        </row>
        <row r="2872">
          <cell r="A2872">
            <v>37869</v>
          </cell>
          <cell r="B2872">
            <v>0</v>
          </cell>
          <cell r="C2872">
            <v>37.6</v>
          </cell>
          <cell r="D2872">
            <v>0</v>
          </cell>
          <cell r="E2872">
            <v>37.6</v>
          </cell>
          <cell r="F2872">
            <v>37.6</v>
          </cell>
          <cell r="G2872">
            <v>37.6</v>
          </cell>
        </row>
        <row r="2873">
          <cell r="A2873">
            <v>37870</v>
          </cell>
          <cell r="B2873">
            <v>0</v>
          </cell>
          <cell r="C2873">
            <v>35.200000000000003</v>
          </cell>
          <cell r="D2873">
            <v>0</v>
          </cell>
          <cell r="E2873">
            <v>35.200000000000003</v>
          </cell>
          <cell r="F2873">
            <v>35.200000000000003</v>
          </cell>
          <cell r="G2873">
            <v>35.200000000000003</v>
          </cell>
        </row>
        <row r="2874">
          <cell r="A2874">
            <v>37871</v>
          </cell>
          <cell r="B2874">
            <v>0</v>
          </cell>
          <cell r="C2874">
            <v>2.2000000000000002</v>
          </cell>
          <cell r="D2874">
            <v>0</v>
          </cell>
          <cell r="E2874">
            <v>2.2000000000000002</v>
          </cell>
          <cell r="F2874">
            <v>2.2000000000000002</v>
          </cell>
          <cell r="G2874">
            <v>2.2000000000000002</v>
          </cell>
        </row>
        <row r="2875">
          <cell r="A2875">
            <v>37872</v>
          </cell>
          <cell r="B2875">
            <v>26</v>
          </cell>
          <cell r="C2875">
            <v>28.2</v>
          </cell>
          <cell r="D2875">
            <v>26</v>
          </cell>
          <cell r="E2875">
            <v>2.2000000000000002</v>
          </cell>
          <cell r="F2875">
            <v>2.2000000000000002</v>
          </cell>
          <cell r="G2875">
            <v>28.2</v>
          </cell>
        </row>
        <row r="2876">
          <cell r="A2876">
            <v>37873</v>
          </cell>
          <cell r="B2876">
            <v>0.4</v>
          </cell>
          <cell r="C2876">
            <v>28.599999999999998</v>
          </cell>
          <cell r="D2876">
            <v>0.4</v>
          </cell>
          <cell r="E2876">
            <v>28.2</v>
          </cell>
          <cell r="F2876">
            <v>28.2</v>
          </cell>
          <cell r="G2876">
            <v>28.599999999999998</v>
          </cell>
        </row>
        <row r="2877">
          <cell r="A2877">
            <v>37874</v>
          </cell>
          <cell r="B2877">
            <v>0</v>
          </cell>
          <cell r="C2877">
            <v>28.599999999999998</v>
          </cell>
          <cell r="D2877">
            <v>0</v>
          </cell>
          <cell r="E2877">
            <v>28.599999999999998</v>
          </cell>
          <cell r="F2877">
            <v>28.599999999999998</v>
          </cell>
          <cell r="G2877">
            <v>28.599999999999998</v>
          </cell>
        </row>
        <row r="2878">
          <cell r="A2878">
            <v>37875</v>
          </cell>
          <cell r="B2878">
            <v>0</v>
          </cell>
          <cell r="C2878">
            <v>28.599999999999998</v>
          </cell>
          <cell r="D2878">
            <v>0</v>
          </cell>
          <cell r="E2878">
            <v>28.599999999999998</v>
          </cell>
          <cell r="F2878">
            <v>28.599999999999998</v>
          </cell>
          <cell r="G2878">
            <v>28.599999999999998</v>
          </cell>
        </row>
        <row r="2879">
          <cell r="A2879">
            <v>37876</v>
          </cell>
          <cell r="B2879">
            <v>0</v>
          </cell>
          <cell r="C2879">
            <v>28.599999999999998</v>
          </cell>
          <cell r="D2879">
            <v>0</v>
          </cell>
          <cell r="E2879">
            <v>28.599999999999998</v>
          </cell>
          <cell r="F2879">
            <v>28.599999999999998</v>
          </cell>
          <cell r="G2879">
            <v>28.599999999999998</v>
          </cell>
        </row>
        <row r="2880">
          <cell r="A2880">
            <v>37877</v>
          </cell>
          <cell r="B2880">
            <v>0</v>
          </cell>
          <cell r="C2880">
            <v>26.4</v>
          </cell>
          <cell r="D2880">
            <v>0</v>
          </cell>
          <cell r="E2880">
            <v>26.4</v>
          </cell>
          <cell r="F2880">
            <v>26.4</v>
          </cell>
          <cell r="G2880">
            <v>26.4</v>
          </cell>
        </row>
        <row r="2881">
          <cell r="A2881">
            <v>37878</v>
          </cell>
          <cell r="B2881">
            <v>0</v>
          </cell>
          <cell r="C2881">
            <v>26.4</v>
          </cell>
          <cell r="D2881">
            <v>0</v>
          </cell>
          <cell r="E2881">
            <v>26.4</v>
          </cell>
          <cell r="F2881">
            <v>26.4</v>
          </cell>
          <cell r="G2881">
            <v>26.4</v>
          </cell>
        </row>
        <row r="2882">
          <cell r="A2882">
            <v>37879</v>
          </cell>
          <cell r="B2882">
            <v>0</v>
          </cell>
          <cell r="C2882">
            <v>26.4</v>
          </cell>
          <cell r="D2882">
            <v>0</v>
          </cell>
          <cell r="E2882">
            <v>26.4</v>
          </cell>
          <cell r="F2882">
            <v>26.4</v>
          </cell>
          <cell r="G2882">
            <v>26.4</v>
          </cell>
        </row>
        <row r="2883">
          <cell r="A2883">
            <v>37880</v>
          </cell>
          <cell r="B2883">
            <v>0</v>
          </cell>
          <cell r="C2883">
            <v>26.4</v>
          </cell>
          <cell r="D2883">
            <v>0</v>
          </cell>
          <cell r="E2883">
            <v>26.4</v>
          </cell>
          <cell r="F2883">
            <v>26.4</v>
          </cell>
          <cell r="G2883">
            <v>26.4</v>
          </cell>
        </row>
        <row r="2884">
          <cell r="A2884">
            <v>37881</v>
          </cell>
          <cell r="B2884">
            <v>1.4</v>
          </cell>
          <cell r="C2884">
            <v>27.799999999999997</v>
          </cell>
          <cell r="D2884">
            <v>1.4</v>
          </cell>
          <cell r="E2884">
            <v>26.4</v>
          </cell>
          <cell r="F2884">
            <v>26.4</v>
          </cell>
          <cell r="G2884">
            <v>27.799999999999997</v>
          </cell>
        </row>
        <row r="2885">
          <cell r="A2885">
            <v>37882</v>
          </cell>
          <cell r="B2885">
            <v>0</v>
          </cell>
          <cell r="C2885">
            <v>1.7999999999999998</v>
          </cell>
          <cell r="D2885">
            <v>0</v>
          </cell>
          <cell r="E2885">
            <v>1.7999999999999998</v>
          </cell>
          <cell r="F2885">
            <v>1.7999999999999998</v>
          </cell>
          <cell r="G2885">
            <v>1.7999999999999998</v>
          </cell>
        </row>
        <row r="2886">
          <cell r="A2886">
            <v>37883</v>
          </cell>
          <cell r="B2886">
            <v>0</v>
          </cell>
          <cell r="C2886">
            <v>1.4</v>
          </cell>
          <cell r="D2886">
            <v>0</v>
          </cell>
          <cell r="E2886">
            <v>1.4</v>
          </cell>
          <cell r="F2886">
            <v>1.4</v>
          </cell>
          <cell r="G2886">
            <v>1.4</v>
          </cell>
        </row>
        <row r="2887">
          <cell r="A2887">
            <v>37884</v>
          </cell>
          <cell r="B2887">
            <v>0</v>
          </cell>
          <cell r="C2887">
            <v>1.4</v>
          </cell>
          <cell r="D2887">
            <v>0</v>
          </cell>
          <cell r="E2887">
            <v>1.4</v>
          </cell>
          <cell r="F2887">
            <v>1.4</v>
          </cell>
          <cell r="G2887">
            <v>1.4</v>
          </cell>
        </row>
        <row r="2888">
          <cell r="A2888">
            <v>37885</v>
          </cell>
          <cell r="B2888">
            <v>0</v>
          </cell>
          <cell r="C2888">
            <v>1.4</v>
          </cell>
          <cell r="D2888">
            <v>0</v>
          </cell>
          <cell r="E2888">
            <v>1.4</v>
          </cell>
          <cell r="F2888">
            <v>1.4</v>
          </cell>
          <cell r="G2888">
            <v>1.4</v>
          </cell>
        </row>
        <row r="2889">
          <cell r="A2889">
            <v>37886</v>
          </cell>
          <cell r="B2889">
            <v>0</v>
          </cell>
          <cell r="C2889">
            <v>1.4</v>
          </cell>
          <cell r="D2889">
            <v>0</v>
          </cell>
          <cell r="E2889">
            <v>1.4</v>
          </cell>
          <cell r="F2889">
            <v>1.4</v>
          </cell>
          <cell r="G2889">
            <v>1.4</v>
          </cell>
        </row>
        <row r="2890">
          <cell r="A2890">
            <v>37887</v>
          </cell>
          <cell r="B2890">
            <v>0</v>
          </cell>
          <cell r="C2890">
            <v>1.4</v>
          </cell>
          <cell r="D2890">
            <v>0</v>
          </cell>
          <cell r="E2890">
            <v>1.4</v>
          </cell>
          <cell r="F2890">
            <v>1.4</v>
          </cell>
          <cell r="G2890">
            <v>1.4</v>
          </cell>
        </row>
        <row r="2891">
          <cell r="A2891">
            <v>37888</v>
          </cell>
          <cell r="B2891">
            <v>0</v>
          </cell>
          <cell r="C2891">
            <v>1.4</v>
          </cell>
          <cell r="D2891">
            <v>0</v>
          </cell>
          <cell r="E2891">
            <v>1.4</v>
          </cell>
          <cell r="F2891">
            <v>1.4</v>
          </cell>
          <cell r="G2891">
            <v>1.4</v>
          </cell>
        </row>
        <row r="2892">
          <cell r="A2892">
            <v>37889</v>
          </cell>
          <cell r="B2892">
            <v>0</v>
          </cell>
          <cell r="C2892">
            <v>1.4</v>
          </cell>
          <cell r="D2892">
            <v>0</v>
          </cell>
          <cell r="E2892">
            <v>1.4</v>
          </cell>
          <cell r="F2892">
            <v>1.4</v>
          </cell>
          <cell r="G2892">
            <v>1.4</v>
          </cell>
        </row>
        <row r="2893">
          <cell r="A2893">
            <v>37890</v>
          </cell>
          <cell r="B2893">
            <v>0</v>
          </cell>
          <cell r="C2893">
            <v>1.4</v>
          </cell>
          <cell r="D2893">
            <v>0</v>
          </cell>
          <cell r="E2893">
            <v>1.4</v>
          </cell>
          <cell r="F2893">
            <v>1.4</v>
          </cell>
          <cell r="G2893">
            <v>1.4</v>
          </cell>
        </row>
        <row r="2894">
          <cell r="A2894">
            <v>37891</v>
          </cell>
          <cell r="B2894">
            <v>0</v>
          </cell>
          <cell r="C2894">
            <v>0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</row>
        <row r="2895">
          <cell r="A2895">
            <v>37892</v>
          </cell>
          <cell r="B2895">
            <v>0</v>
          </cell>
          <cell r="C2895">
            <v>0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</row>
        <row r="2896">
          <cell r="A2896">
            <v>37893</v>
          </cell>
          <cell r="B2896">
            <v>0</v>
          </cell>
          <cell r="C2896">
            <v>0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</row>
        <row r="2897">
          <cell r="A2897">
            <v>37894</v>
          </cell>
          <cell r="B2897">
            <v>0</v>
          </cell>
          <cell r="C2897">
            <v>0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</row>
        <row r="2898">
          <cell r="A2898">
            <v>37895</v>
          </cell>
          <cell r="B2898">
            <v>0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</row>
        <row r="2899">
          <cell r="A2899">
            <v>37896</v>
          </cell>
          <cell r="B2899">
            <v>0</v>
          </cell>
          <cell r="C2899">
            <v>0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</row>
        <row r="2900">
          <cell r="A2900">
            <v>37897</v>
          </cell>
          <cell r="B2900">
            <v>0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</row>
        <row r="2901">
          <cell r="A2901">
            <v>37898</v>
          </cell>
          <cell r="B2901">
            <v>0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</row>
        <row r="2902">
          <cell r="A2902">
            <v>37899</v>
          </cell>
          <cell r="B2902">
            <v>0</v>
          </cell>
          <cell r="C2902">
            <v>0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</row>
        <row r="2903">
          <cell r="A2903">
            <v>37900</v>
          </cell>
          <cell r="B2903">
            <v>0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</row>
        <row r="2904">
          <cell r="A2904">
            <v>37901</v>
          </cell>
          <cell r="B2904">
            <v>0</v>
          </cell>
          <cell r="C2904">
            <v>0</v>
          </cell>
          <cell r="D2904">
            <v>0</v>
          </cell>
          <cell r="E2904">
            <v>0</v>
          </cell>
          <cell r="F2904">
            <v>0</v>
          </cell>
          <cell r="G2904">
            <v>0</v>
          </cell>
        </row>
        <row r="2905">
          <cell r="A2905">
            <v>37902</v>
          </cell>
          <cell r="B2905">
            <v>0</v>
          </cell>
          <cell r="C2905">
            <v>0</v>
          </cell>
          <cell r="D2905">
            <v>0</v>
          </cell>
          <cell r="E2905">
            <v>0</v>
          </cell>
          <cell r="F2905">
            <v>0</v>
          </cell>
          <cell r="G2905">
            <v>0</v>
          </cell>
        </row>
        <row r="2906">
          <cell r="A2906">
            <v>37903</v>
          </cell>
          <cell r="B2906">
            <v>0</v>
          </cell>
          <cell r="C2906">
            <v>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</row>
        <row r="2907">
          <cell r="A2907">
            <v>37904</v>
          </cell>
          <cell r="B2907">
            <v>0</v>
          </cell>
          <cell r="C2907">
            <v>0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</row>
        <row r="2908">
          <cell r="A2908">
            <v>37905</v>
          </cell>
          <cell r="B2908">
            <v>0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</row>
        <row r="2909">
          <cell r="A2909">
            <v>37906</v>
          </cell>
          <cell r="B2909">
            <v>0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</row>
        <row r="2910">
          <cell r="A2910">
            <v>37907</v>
          </cell>
          <cell r="B2910">
            <v>2.8</v>
          </cell>
          <cell r="C2910">
            <v>2.8</v>
          </cell>
          <cell r="D2910">
            <v>2.8</v>
          </cell>
          <cell r="E2910">
            <v>0</v>
          </cell>
          <cell r="F2910">
            <v>0</v>
          </cell>
          <cell r="G2910">
            <v>2.8</v>
          </cell>
        </row>
        <row r="2911">
          <cell r="A2911">
            <v>37908</v>
          </cell>
          <cell r="B2911">
            <v>0.08</v>
          </cell>
          <cell r="C2911">
            <v>2.88</v>
          </cell>
          <cell r="D2911">
            <v>0.08</v>
          </cell>
          <cell r="E2911">
            <v>2.8</v>
          </cell>
          <cell r="F2911">
            <v>2.8</v>
          </cell>
          <cell r="G2911">
            <v>2.88</v>
          </cell>
        </row>
        <row r="2912">
          <cell r="A2912">
            <v>37909</v>
          </cell>
          <cell r="B2912">
            <v>0</v>
          </cell>
          <cell r="C2912">
            <v>2.88</v>
          </cell>
          <cell r="D2912">
            <v>0</v>
          </cell>
          <cell r="E2912">
            <v>2.88</v>
          </cell>
          <cell r="F2912">
            <v>2.88</v>
          </cell>
          <cell r="G2912">
            <v>2.88</v>
          </cell>
        </row>
        <row r="2913">
          <cell r="A2913">
            <v>37910</v>
          </cell>
          <cell r="B2913">
            <v>0</v>
          </cell>
          <cell r="C2913">
            <v>2.88</v>
          </cell>
          <cell r="D2913">
            <v>0</v>
          </cell>
          <cell r="E2913">
            <v>2.88</v>
          </cell>
          <cell r="F2913">
            <v>2.88</v>
          </cell>
          <cell r="G2913">
            <v>2.88</v>
          </cell>
        </row>
        <row r="2914">
          <cell r="A2914">
            <v>37911</v>
          </cell>
          <cell r="B2914">
            <v>0</v>
          </cell>
          <cell r="C2914">
            <v>2.88</v>
          </cell>
          <cell r="D2914">
            <v>0</v>
          </cell>
          <cell r="E2914">
            <v>2.88</v>
          </cell>
          <cell r="F2914">
            <v>2.88</v>
          </cell>
          <cell r="G2914">
            <v>2.88</v>
          </cell>
        </row>
        <row r="2915">
          <cell r="A2915">
            <v>37912</v>
          </cell>
          <cell r="B2915">
            <v>0.01</v>
          </cell>
          <cell r="C2915">
            <v>2.8899999999999997</v>
          </cell>
          <cell r="D2915">
            <v>0.01</v>
          </cell>
          <cell r="E2915">
            <v>2.88</v>
          </cell>
          <cell r="F2915">
            <v>2.88</v>
          </cell>
          <cell r="G2915">
            <v>2.8899999999999997</v>
          </cell>
        </row>
        <row r="2916">
          <cell r="A2916">
            <v>37913</v>
          </cell>
          <cell r="B2916">
            <v>2.4</v>
          </cell>
          <cell r="C2916">
            <v>5.2899999999999991</v>
          </cell>
          <cell r="D2916">
            <v>2.4</v>
          </cell>
          <cell r="E2916">
            <v>2.8899999999999997</v>
          </cell>
          <cell r="F2916">
            <v>2.8899999999999997</v>
          </cell>
          <cell r="G2916">
            <v>5.2899999999999991</v>
          </cell>
        </row>
        <row r="2917">
          <cell r="A2917">
            <v>37914</v>
          </cell>
          <cell r="B2917">
            <v>0</v>
          </cell>
          <cell r="C2917">
            <v>5.2899999999999991</v>
          </cell>
          <cell r="D2917">
            <v>0</v>
          </cell>
          <cell r="E2917">
            <v>5.2899999999999991</v>
          </cell>
          <cell r="F2917">
            <v>5.2899999999999991</v>
          </cell>
          <cell r="G2917">
            <v>5.2899999999999991</v>
          </cell>
        </row>
        <row r="2918">
          <cell r="A2918">
            <v>37915</v>
          </cell>
          <cell r="B2918">
            <v>0</v>
          </cell>
          <cell r="C2918">
            <v>5.2899999999999991</v>
          </cell>
          <cell r="D2918">
            <v>0</v>
          </cell>
          <cell r="E2918">
            <v>5.2899999999999991</v>
          </cell>
          <cell r="F2918">
            <v>5.2899999999999991</v>
          </cell>
          <cell r="G2918">
            <v>5.2899999999999991</v>
          </cell>
        </row>
        <row r="2919">
          <cell r="A2919">
            <v>37916</v>
          </cell>
          <cell r="B2919">
            <v>0</v>
          </cell>
          <cell r="C2919">
            <v>5.2899999999999991</v>
          </cell>
          <cell r="D2919">
            <v>0</v>
          </cell>
          <cell r="E2919">
            <v>5.2899999999999991</v>
          </cell>
          <cell r="F2919">
            <v>5.2899999999999991</v>
          </cell>
          <cell r="G2919">
            <v>5.2899999999999991</v>
          </cell>
        </row>
        <row r="2920">
          <cell r="A2920">
            <v>37917</v>
          </cell>
          <cell r="B2920">
            <v>1.4</v>
          </cell>
          <cell r="C2920">
            <v>3.8899999999999997</v>
          </cell>
          <cell r="D2920">
            <v>1.4</v>
          </cell>
          <cell r="E2920">
            <v>2.4899999999999998</v>
          </cell>
          <cell r="F2920">
            <v>2.4899999999999998</v>
          </cell>
          <cell r="G2920">
            <v>3.8899999999999997</v>
          </cell>
        </row>
        <row r="2921">
          <cell r="A2921">
            <v>37918</v>
          </cell>
          <cell r="B2921">
            <v>2</v>
          </cell>
          <cell r="C2921">
            <v>5.81</v>
          </cell>
          <cell r="D2921">
            <v>2</v>
          </cell>
          <cell r="E2921">
            <v>3.8099999999999996</v>
          </cell>
          <cell r="F2921">
            <v>3.8099999999999996</v>
          </cell>
          <cell r="G2921">
            <v>5.81</v>
          </cell>
        </row>
        <row r="2922">
          <cell r="A2922">
            <v>37919</v>
          </cell>
          <cell r="B2922">
            <v>1.2</v>
          </cell>
          <cell r="C2922">
            <v>7.01</v>
          </cell>
          <cell r="D2922">
            <v>1.2</v>
          </cell>
          <cell r="E2922">
            <v>5.81</v>
          </cell>
          <cell r="F2922">
            <v>5.81</v>
          </cell>
          <cell r="G2922">
            <v>7.01</v>
          </cell>
        </row>
        <row r="2923">
          <cell r="A2923">
            <v>37920</v>
          </cell>
          <cell r="B2923">
            <v>0</v>
          </cell>
          <cell r="C2923">
            <v>7.01</v>
          </cell>
          <cell r="D2923">
            <v>0</v>
          </cell>
          <cell r="E2923">
            <v>7.01</v>
          </cell>
          <cell r="F2923">
            <v>7.01</v>
          </cell>
          <cell r="G2923">
            <v>7.01</v>
          </cell>
        </row>
        <row r="2924">
          <cell r="A2924">
            <v>37921</v>
          </cell>
          <cell r="B2924">
            <v>0</v>
          </cell>
          <cell r="C2924">
            <v>7.01</v>
          </cell>
          <cell r="D2924">
            <v>0</v>
          </cell>
          <cell r="E2924">
            <v>7.01</v>
          </cell>
          <cell r="F2924">
            <v>7.01</v>
          </cell>
          <cell r="G2924">
            <v>7.01</v>
          </cell>
        </row>
        <row r="2925">
          <cell r="A2925">
            <v>37922</v>
          </cell>
          <cell r="B2925">
            <v>1</v>
          </cell>
          <cell r="C2925">
            <v>8</v>
          </cell>
          <cell r="D2925">
            <v>1</v>
          </cell>
          <cell r="E2925">
            <v>7</v>
          </cell>
          <cell r="F2925">
            <v>7</v>
          </cell>
          <cell r="G2925">
            <v>8</v>
          </cell>
        </row>
        <row r="2926">
          <cell r="A2926">
            <v>37923</v>
          </cell>
          <cell r="B2926">
            <v>1</v>
          </cell>
          <cell r="C2926">
            <v>6.6</v>
          </cell>
          <cell r="D2926">
            <v>1</v>
          </cell>
          <cell r="E2926">
            <v>5.6</v>
          </cell>
          <cell r="F2926">
            <v>5.6</v>
          </cell>
          <cell r="G2926">
            <v>6.6</v>
          </cell>
        </row>
        <row r="2927">
          <cell r="A2927">
            <v>37924</v>
          </cell>
          <cell r="B2927">
            <v>0</v>
          </cell>
          <cell r="C2927">
            <v>6.6</v>
          </cell>
          <cell r="D2927">
            <v>0</v>
          </cell>
          <cell r="E2927">
            <v>6.6</v>
          </cell>
          <cell r="F2927">
            <v>6.6</v>
          </cell>
          <cell r="G2927">
            <v>6.6</v>
          </cell>
        </row>
        <row r="2928">
          <cell r="A2928">
            <v>37925</v>
          </cell>
          <cell r="B2928">
            <v>0.08</v>
          </cell>
          <cell r="C2928">
            <v>6.68</v>
          </cell>
          <cell r="D2928">
            <v>0.08</v>
          </cell>
          <cell r="E2928">
            <v>6.6</v>
          </cell>
          <cell r="F2928">
            <v>6.6</v>
          </cell>
          <cell r="G2928">
            <v>6.68</v>
          </cell>
        </row>
        <row r="2929">
          <cell r="A2929">
            <v>37926</v>
          </cell>
          <cell r="B2929">
            <v>1.2</v>
          </cell>
          <cell r="C2929">
            <v>7.88</v>
          </cell>
          <cell r="D2929">
            <v>1.2</v>
          </cell>
          <cell r="E2929">
            <v>6.68</v>
          </cell>
          <cell r="F2929">
            <v>6.68</v>
          </cell>
          <cell r="G2929">
            <v>7.88</v>
          </cell>
        </row>
        <row r="2930">
          <cell r="A2930">
            <v>37927</v>
          </cell>
          <cell r="B2930">
            <v>0</v>
          </cell>
          <cell r="C2930">
            <v>6.48</v>
          </cell>
          <cell r="D2930">
            <v>0</v>
          </cell>
          <cell r="E2930">
            <v>6.48</v>
          </cell>
          <cell r="F2930">
            <v>6.48</v>
          </cell>
          <cell r="G2930">
            <v>6.48</v>
          </cell>
        </row>
        <row r="2931">
          <cell r="A2931">
            <v>37928</v>
          </cell>
          <cell r="B2931">
            <v>9.4</v>
          </cell>
          <cell r="C2931">
            <v>13.88</v>
          </cell>
          <cell r="D2931">
            <v>9.4</v>
          </cell>
          <cell r="E2931">
            <v>4.4800000000000004</v>
          </cell>
          <cell r="F2931">
            <v>4.4800000000000004</v>
          </cell>
          <cell r="G2931">
            <v>13.88</v>
          </cell>
        </row>
        <row r="2932">
          <cell r="A2932">
            <v>37929</v>
          </cell>
          <cell r="B2932">
            <v>0.01</v>
          </cell>
          <cell r="C2932">
            <v>12.69</v>
          </cell>
          <cell r="D2932">
            <v>0.01</v>
          </cell>
          <cell r="E2932">
            <v>12.68</v>
          </cell>
          <cell r="F2932">
            <v>12.68</v>
          </cell>
          <cell r="G2932">
            <v>12.69</v>
          </cell>
        </row>
        <row r="2933">
          <cell r="A2933">
            <v>37930</v>
          </cell>
          <cell r="B2933">
            <v>0</v>
          </cell>
          <cell r="C2933">
            <v>12.69</v>
          </cell>
          <cell r="D2933">
            <v>0</v>
          </cell>
          <cell r="E2933">
            <v>12.69</v>
          </cell>
          <cell r="F2933">
            <v>12.69</v>
          </cell>
          <cell r="G2933">
            <v>12.69</v>
          </cell>
        </row>
        <row r="2934">
          <cell r="A2934">
            <v>37931</v>
          </cell>
          <cell r="B2934">
            <v>0</v>
          </cell>
          <cell r="C2934">
            <v>12.69</v>
          </cell>
          <cell r="D2934">
            <v>0</v>
          </cell>
          <cell r="E2934">
            <v>12.69</v>
          </cell>
          <cell r="F2934">
            <v>12.69</v>
          </cell>
          <cell r="G2934">
            <v>12.69</v>
          </cell>
        </row>
        <row r="2935">
          <cell r="A2935">
            <v>37932</v>
          </cell>
          <cell r="B2935">
            <v>0</v>
          </cell>
          <cell r="C2935">
            <v>11.69</v>
          </cell>
          <cell r="D2935">
            <v>0</v>
          </cell>
          <cell r="E2935">
            <v>11.69</v>
          </cell>
          <cell r="F2935">
            <v>11.69</v>
          </cell>
          <cell r="G2935">
            <v>11.69</v>
          </cell>
        </row>
        <row r="2936">
          <cell r="A2936">
            <v>37933</v>
          </cell>
          <cell r="B2936">
            <v>1.6</v>
          </cell>
          <cell r="C2936">
            <v>12.29</v>
          </cell>
          <cell r="D2936">
            <v>1.6</v>
          </cell>
          <cell r="E2936">
            <v>10.69</v>
          </cell>
          <cell r="F2936">
            <v>10.69</v>
          </cell>
          <cell r="G2936">
            <v>12.29</v>
          </cell>
        </row>
        <row r="2937">
          <cell r="A2937">
            <v>37934</v>
          </cell>
          <cell r="B2937">
            <v>2.8</v>
          </cell>
          <cell r="C2937">
            <v>15.09</v>
          </cell>
          <cell r="D2937">
            <v>2.8</v>
          </cell>
          <cell r="E2937">
            <v>12.29</v>
          </cell>
          <cell r="F2937">
            <v>12.29</v>
          </cell>
          <cell r="G2937">
            <v>15.09</v>
          </cell>
        </row>
        <row r="2938">
          <cell r="A2938">
            <v>37935</v>
          </cell>
          <cell r="B2938">
            <v>12.2</v>
          </cell>
          <cell r="C2938">
            <v>27.209999999999997</v>
          </cell>
          <cell r="D2938">
            <v>12.2</v>
          </cell>
          <cell r="E2938">
            <v>15.009999999999998</v>
          </cell>
          <cell r="F2938">
            <v>15.009999999999998</v>
          </cell>
          <cell r="G2938">
            <v>27.209999999999997</v>
          </cell>
        </row>
        <row r="2939">
          <cell r="A2939">
            <v>37936</v>
          </cell>
          <cell r="B2939">
            <v>19</v>
          </cell>
          <cell r="C2939">
            <v>45.01</v>
          </cell>
          <cell r="D2939">
            <v>19</v>
          </cell>
          <cell r="E2939">
            <v>26.009999999999998</v>
          </cell>
          <cell r="F2939">
            <v>26.009999999999998</v>
          </cell>
          <cell r="G2939">
            <v>45.01</v>
          </cell>
        </row>
        <row r="2940">
          <cell r="A2940">
            <v>37937</v>
          </cell>
          <cell r="B2940">
            <v>0.02</v>
          </cell>
          <cell r="C2940">
            <v>45.03</v>
          </cell>
          <cell r="D2940">
            <v>0.02</v>
          </cell>
          <cell r="E2940">
            <v>45.01</v>
          </cell>
          <cell r="F2940">
            <v>45.01</v>
          </cell>
          <cell r="G2940">
            <v>45.03</v>
          </cell>
        </row>
        <row r="2941">
          <cell r="A2941">
            <v>37938</v>
          </cell>
          <cell r="B2941">
            <v>0</v>
          </cell>
          <cell r="C2941">
            <v>35.630000000000003</v>
          </cell>
          <cell r="D2941">
            <v>0</v>
          </cell>
          <cell r="E2941">
            <v>35.630000000000003</v>
          </cell>
          <cell r="F2941">
            <v>35.630000000000003</v>
          </cell>
          <cell r="G2941">
            <v>35.630000000000003</v>
          </cell>
        </row>
        <row r="2942">
          <cell r="A2942">
            <v>37939</v>
          </cell>
          <cell r="B2942">
            <v>5.2</v>
          </cell>
          <cell r="C2942">
            <v>40.820000000000007</v>
          </cell>
          <cell r="D2942">
            <v>5.2</v>
          </cell>
          <cell r="E2942">
            <v>35.620000000000005</v>
          </cell>
          <cell r="F2942">
            <v>35.620000000000005</v>
          </cell>
          <cell r="G2942">
            <v>40.820000000000007</v>
          </cell>
        </row>
        <row r="2943">
          <cell r="A2943">
            <v>37940</v>
          </cell>
          <cell r="B2943">
            <v>8</v>
          </cell>
          <cell r="C2943">
            <v>48.820000000000007</v>
          </cell>
          <cell r="D2943">
            <v>8</v>
          </cell>
          <cell r="E2943">
            <v>40.820000000000007</v>
          </cell>
          <cell r="F2943">
            <v>40.820000000000007</v>
          </cell>
          <cell r="G2943">
            <v>48.820000000000007</v>
          </cell>
        </row>
        <row r="2944">
          <cell r="A2944">
            <v>37941</v>
          </cell>
          <cell r="B2944">
            <v>0</v>
          </cell>
          <cell r="C2944">
            <v>48.820000000000007</v>
          </cell>
          <cell r="D2944">
            <v>0</v>
          </cell>
          <cell r="E2944">
            <v>48.820000000000007</v>
          </cell>
          <cell r="F2944">
            <v>48.820000000000007</v>
          </cell>
          <cell r="G2944">
            <v>48.820000000000007</v>
          </cell>
        </row>
        <row r="2945">
          <cell r="A2945">
            <v>37942</v>
          </cell>
          <cell r="B2945">
            <v>11</v>
          </cell>
          <cell r="C2945">
            <v>59.820000000000007</v>
          </cell>
          <cell r="D2945">
            <v>11</v>
          </cell>
          <cell r="E2945">
            <v>48.820000000000007</v>
          </cell>
          <cell r="F2945">
            <v>48.820000000000007</v>
          </cell>
          <cell r="G2945">
            <v>59.820000000000007</v>
          </cell>
        </row>
        <row r="2946">
          <cell r="A2946">
            <v>37943</v>
          </cell>
          <cell r="B2946">
            <v>9</v>
          </cell>
          <cell r="C2946">
            <v>67.22</v>
          </cell>
          <cell r="D2946">
            <v>9</v>
          </cell>
          <cell r="E2946">
            <v>58.220000000000006</v>
          </cell>
          <cell r="F2946">
            <v>58.220000000000006</v>
          </cell>
          <cell r="G2946">
            <v>67.22</v>
          </cell>
        </row>
        <row r="2947">
          <cell r="A2947">
            <v>37944</v>
          </cell>
          <cell r="B2947">
            <v>2.8</v>
          </cell>
          <cell r="C2947">
            <v>67.22</v>
          </cell>
          <cell r="D2947">
            <v>2.8</v>
          </cell>
          <cell r="E2947">
            <v>64.42</v>
          </cell>
          <cell r="F2947">
            <v>64.42</v>
          </cell>
          <cell r="G2947">
            <v>67.22</v>
          </cell>
        </row>
        <row r="2948">
          <cell r="A2948">
            <v>37945</v>
          </cell>
          <cell r="B2948">
            <v>6.8</v>
          </cell>
          <cell r="C2948">
            <v>61.819999999999993</v>
          </cell>
          <cell r="D2948">
            <v>6.8</v>
          </cell>
          <cell r="E2948">
            <v>55.019999999999996</v>
          </cell>
          <cell r="F2948">
            <v>55.019999999999996</v>
          </cell>
          <cell r="G2948">
            <v>61.819999999999993</v>
          </cell>
        </row>
        <row r="2949">
          <cell r="A2949">
            <v>37946</v>
          </cell>
          <cell r="B2949">
            <v>11.06</v>
          </cell>
          <cell r="C2949">
            <v>53.879999999999995</v>
          </cell>
          <cell r="D2949">
            <v>11.06</v>
          </cell>
          <cell r="E2949">
            <v>42.819999999999993</v>
          </cell>
          <cell r="F2949">
            <v>42.819999999999993</v>
          </cell>
          <cell r="G2949">
            <v>53.879999999999995</v>
          </cell>
        </row>
        <row r="2950">
          <cell r="A2950">
            <v>37947</v>
          </cell>
          <cell r="B2950">
            <v>1.04</v>
          </cell>
          <cell r="C2950">
            <v>54.9</v>
          </cell>
          <cell r="D2950">
            <v>1.04</v>
          </cell>
          <cell r="E2950">
            <v>53.86</v>
          </cell>
          <cell r="F2950">
            <v>53.86</v>
          </cell>
          <cell r="G2950">
            <v>54.9</v>
          </cell>
        </row>
        <row r="2951">
          <cell r="A2951">
            <v>37948</v>
          </cell>
          <cell r="B2951">
            <v>0.08</v>
          </cell>
          <cell r="C2951">
            <v>54.98</v>
          </cell>
          <cell r="D2951">
            <v>0.08</v>
          </cell>
          <cell r="E2951">
            <v>54.9</v>
          </cell>
          <cell r="F2951">
            <v>54.9</v>
          </cell>
          <cell r="G2951">
            <v>54.98</v>
          </cell>
        </row>
        <row r="2952">
          <cell r="A2952">
            <v>37949</v>
          </cell>
          <cell r="B2952">
            <v>0</v>
          </cell>
          <cell r="C2952">
            <v>49.78</v>
          </cell>
          <cell r="D2952">
            <v>0</v>
          </cell>
          <cell r="E2952">
            <v>49.78</v>
          </cell>
          <cell r="F2952">
            <v>49.78</v>
          </cell>
          <cell r="G2952">
            <v>49.78</v>
          </cell>
        </row>
        <row r="2953">
          <cell r="A2953">
            <v>37950</v>
          </cell>
          <cell r="B2953">
            <v>0</v>
          </cell>
          <cell r="C2953">
            <v>41.78</v>
          </cell>
          <cell r="D2953">
            <v>0</v>
          </cell>
          <cell r="E2953">
            <v>41.78</v>
          </cell>
          <cell r="F2953">
            <v>41.78</v>
          </cell>
          <cell r="G2953">
            <v>41.78</v>
          </cell>
        </row>
        <row r="2954">
          <cell r="A2954">
            <v>37951</v>
          </cell>
          <cell r="B2954">
            <v>0</v>
          </cell>
          <cell r="C2954">
            <v>41.78</v>
          </cell>
          <cell r="D2954">
            <v>0</v>
          </cell>
          <cell r="E2954">
            <v>41.78</v>
          </cell>
          <cell r="F2954">
            <v>41.78</v>
          </cell>
          <cell r="G2954">
            <v>41.78</v>
          </cell>
        </row>
        <row r="2955">
          <cell r="A2955">
            <v>37952</v>
          </cell>
          <cell r="B2955">
            <v>7</v>
          </cell>
          <cell r="C2955">
            <v>37.78</v>
          </cell>
          <cell r="D2955">
            <v>7</v>
          </cell>
          <cell r="E2955">
            <v>30.78</v>
          </cell>
          <cell r="F2955">
            <v>30.78</v>
          </cell>
          <cell r="G2955">
            <v>37.78</v>
          </cell>
        </row>
        <row r="2956">
          <cell r="A2956">
            <v>37953</v>
          </cell>
          <cell r="B2956">
            <v>1.02</v>
          </cell>
          <cell r="C2956">
            <v>29.799999999999997</v>
          </cell>
          <cell r="D2956">
            <v>1.02</v>
          </cell>
          <cell r="E2956">
            <v>28.779999999999998</v>
          </cell>
          <cell r="F2956">
            <v>28.779999999999998</v>
          </cell>
          <cell r="G2956">
            <v>29.799999999999997</v>
          </cell>
        </row>
        <row r="2957">
          <cell r="A2957">
            <v>37954</v>
          </cell>
          <cell r="B2957">
            <v>0.2</v>
          </cell>
          <cell r="C2957">
            <v>27.199999999999996</v>
          </cell>
          <cell r="D2957">
            <v>0.2</v>
          </cell>
          <cell r="E2957">
            <v>26.999999999999996</v>
          </cell>
          <cell r="F2957">
            <v>26.999999999999996</v>
          </cell>
          <cell r="G2957">
            <v>27.199999999999996</v>
          </cell>
        </row>
        <row r="2958">
          <cell r="A2958">
            <v>37955</v>
          </cell>
          <cell r="B2958">
            <v>0</v>
          </cell>
          <cell r="C2958">
            <v>20.399999999999999</v>
          </cell>
          <cell r="D2958">
            <v>0</v>
          </cell>
          <cell r="E2958">
            <v>20.399999999999999</v>
          </cell>
          <cell r="F2958">
            <v>20.399999999999999</v>
          </cell>
          <cell r="G2958">
            <v>20.399999999999999</v>
          </cell>
        </row>
        <row r="2959">
          <cell r="A2959">
            <v>37956</v>
          </cell>
          <cell r="B2959">
            <v>5</v>
          </cell>
          <cell r="C2959">
            <v>14.34</v>
          </cell>
          <cell r="D2959">
            <v>5</v>
          </cell>
          <cell r="E2959">
            <v>9.34</v>
          </cell>
          <cell r="F2959">
            <v>9.34</v>
          </cell>
          <cell r="G2959">
            <v>14.34</v>
          </cell>
        </row>
        <row r="2960">
          <cell r="A2960">
            <v>37957</v>
          </cell>
          <cell r="B2960">
            <v>3.6</v>
          </cell>
          <cell r="C2960">
            <v>16.899999999999999</v>
          </cell>
          <cell r="D2960">
            <v>3.6</v>
          </cell>
          <cell r="E2960">
            <v>13.299999999999999</v>
          </cell>
          <cell r="F2960">
            <v>13.299999999999999</v>
          </cell>
          <cell r="G2960">
            <v>16.899999999999999</v>
          </cell>
        </row>
        <row r="2961">
          <cell r="A2961">
            <v>37958</v>
          </cell>
          <cell r="B2961">
            <v>0</v>
          </cell>
          <cell r="C2961">
            <v>16.82</v>
          </cell>
          <cell r="D2961">
            <v>0</v>
          </cell>
          <cell r="E2961">
            <v>16.82</v>
          </cell>
          <cell r="F2961">
            <v>16.82</v>
          </cell>
          <cell r="G2961">
            <v>16.82</v>
          </cell>
        </row>
        <row r="2962">
          <cell r="A2962">
            <v>37959</v>
          </cell>
          <cell r="B2962">
            <v>0.8</v>
          </cell>
          <cell r="C2962">
            <v>17.62</v>
          </cell>
          <cell r="D2962">
            <v>0.8</v>
          </cell>
          <cell r="E2962">
            <v>16.82</v>
          </cell>
          <cell r="F2962">
            <v>16.82</v>
          </cell>
          <cell r="G2962">
            <v>17.62</v>
          </cell>
        </row>
        <row r="2963">
          <cell r="A2963">
            <v>37960</v>
          </cell>
          <cell r="B2963">
            <v>0</v>
          </cell>
          <cell r="C2963">
            <v>17.62</v>
          </cell>
          <cell r="D2963">
            <v>0</v>
          </cell>
          <cell r="E2963">
            <v>17.62</v>
          </cell>
          <cell r="F2963">
            <v>17.62</v>
          </cell>
          <cell r="G2963">
            <v>17.62</v>
          </cell>
        </row>
        <row r="2964">
          <cell r="A2964">
            <v>37961</v>
          </cell>
          <cell r="B2964">
            <v>2.6</v>
          </cell>
          <cell r="C2964">
            <v>20.220000000000002</v>
          </cell>
          <cell r="D2964">
            <v>2.6</v>
          </cell>
          <cell r="E2964">
            <v>17.62</v>
          </cell>
          <cell r="F2964">
            <v>17.62</v>
          </cell>
          <cell r="G2964">
            <v>20.220000000000002</v>
          </cell>
        </row>
        <row r="2965">
          <cell r="A2965">
            <v>37962</v>
          </cell>
          <cell r="B2965">
            <v>0</v>
          </cell>
          <cell r="C2965">
            <v>13.22</v>
          </cell>
          <cell r="D2965">
            <v>0</v>
          </cell>
          <cell r="E2965">
            <v>13.22</v>
          </cell>
          <cell r="F2965">
            <v>13.22</v>
          </cell>
          <cell r="G2965">
            <v>13.22</v>
          </cell>
        </row>
        <row r="2966">
          <cell r="A2966">
            <v>37963</v>
          </cell>
          <cell r="B2966">
            <v>1.4</v>
          </cell>
          <cell r="C2966">
            <v>13.600000000000001</v>
          </cell>
          <cell r="D2966">
            <v>1.4</v>
          </cell>
          <cell r="E2966">
            <v>12.200000000000001</v>
          </cell>
          <cell r="F2966">
            <v>12.200000000000001</v>
          </cell>
          <cell r="G2966">
            <v>13.600000000000001</v>
          </cell>
        </row>
        <row r="2967">
          <cell r="A2967">
            <v>37964</v>
          </cell>
          <cell r="B2967">
            <v>17.2</v>
          </cell>
          <cell r="C2967">
            <v>30.6</v>
          </cell>
          <cell r="D2967">
            <v>17.2</v>
          </cell>
          <cell r="E2967">
            <v>13.4</v>
          </cell>
          <cell r="F2967">
            <v>13.4</v>
          </cell>
          <cell r="G2967">
            <v>30.6</v>
          </cell>
        </row>
        <row r="2968">
          <cell r="A2968">
            <v>37965</v>
          </cell>
          <cell r="B2968">
            <v>17.8</v>
          </cell>
          <cell r="C2968">
            <v>48.400000000000006</v>
          </cell>
          <cell r="D2968">
            <v>17.8</v>
          </cell>
          <cell r="E2968">
            <v>30.6</v>
          </cell>
          <cell r="F2968">
            <v>30.6</v>
          </cell>
          <cell r="G2968">
            <v>48.400000000000006</v>
          </cell>
        </row>
        <row r="2969">
          <cell r="A2969">
            <v>37966</v>
          </cell>
          <cell r="B2969">
            <v>0.4</v>
          </cell>
          <cell r="C2969">
            <v>43.800000000000004</v>
          </cell>
          <cell r="D2969">
            <v>0.4</v>
          </cell>
          <cell r="E2969">
            <v>43.400000000000006</v>
          </cell>
          <cell r="F2969">
            <v>43.400000000000006</v>
          </cell>
          <cell r="G2969">
            <v>43.800000000000004</v>
          </cell>
        </row>
        <row r="2970">
          <cell r="A2970">
            <v>37967</v>
          </cell>
          <cell r="B2970">
            <v>0</v>
          </cell>
          <cell r="C2970">
            <v>40.199999999999996</v>
          </cell>
          <cell r="D2970">
            <v>0</v>
          </cell>
          <cell r="E2970">
            <v>40.199999999999996</v>
          </cell>
          <cell r="F2970">
            <v>40.199999999999996</v>
          </cell>
          <cell r="G2970">
            <v>40.199999999999996</v>
          </cell>
        </row>
        <row r="2971">
          <cell r="A2971">
            <v>37968</v>
          </cell>
          <cell r="B2971">
            <v>0</v>
          </cell>
          <cell r="C2971">
            <v>40.199999999999996</v>
          </cell>
          <cell r="D2971">
            <v>0</v>
          </cell>
          <cell r="E2971">
            <v>40.199999999999996</v>
          </cell>
          <cell r="F2971">
            <v>40.199999999999996</v>
          </cell>
          <cell r="G2971">
            <v>40.199999999999996</v>
          </cell>
        </row>
        <row r="2972">
          <cell r="A2972">
            <v>37969</v>
          </cell>
          <cell r="B2972">
            <v>0</v>
          </cell>
          <cell r="C2972">
            <v>39.4</v>
          </cell>
          <cell r="D2972">
            <v>0</v>
          </cell>
          <cell r="E2972">
            <v>39.4</v>
          </cell>
          <cell r="F2972">
            <v>39.4</v>
          </cell>
          <cell r="G2972">
            <v>39.4</v>
          </cell>
        </row>
        <row r="2973">
          <cell r="A2973">
            <v>37970</v>
          </cell>
          <cell r="B2973">
            <v>0</v>
          </cell>
          <cell r="C2973">
            <v>39.4</v>
          </cell>
          <cell r="D2973">
            <v>0</v>
          </cell>
          <cell r="E2973">
            <v>39.4</v>
          </cell>
          <cell r="F2973">
            <v>39.4</v>
          </cell>
          <cell r="G2973">
            <v>39.4</v>
          </cell>
        </row>
        <row r="2974">
          <cell r="A2974">
            <v>37971</v>
          </cell>
          <cell r="B2974">
            <v>0</v>
          </cell>
          <cell r="C2974">
            <v>36.799999999999997</v>
          </cell>
          <cell r="D2974">
            <v>0</v>
          </cell>
          <cell r="E2974">
            <v>36.799999999999997</v>
          </cell>
          <cell r="F2974">
            <v>36.799999999999997</v>
          </cell>
          <cell r="G2974">
            <v>36.799999999999997</v>
          </cell>
        </row>
        <row r="2975">
          <cell r="A2975">
            <v>37972</v>
          </cell>
          <cell r="B2975">
            <v>0</v>
          </cell>
          <cell r="C2975">
            <v>36.799999999999997</v>
          </cell>
          <cell r="D2975">
            <v>0</v>
          </cell>
          <cell r="E2975">
            <v>36.799999999999997</v>
          </cell>
          <cell r="F2975">
            <v>36.799999999999997</v>
          </cell>
          <cell r="G2975">
            <v>36.799999999999997</v>
          </cell>
        </row>
        <row r="2976">
          <cell r="A2976">
            <v>37973</v>
          </cell>
          <cell r="B2976">
            <v>0</v>
          </cell>
          <cell r="C2976">
            <v>35.4</v>
          </cell>
          <cell r="D2976">
            <v>0</v>
          </cell>
          <cell r="E2976">
            <v>35.4</v>
          </cell>
          <cell r="F2976">
            <v>35.4</v>
          </cell>
          <cell r="G2976">
            <v>35.4</v>
          </cell>
        </row>
        <row r="2977">
          <cell r="A2977">
            <v>37974</v>
          </cell>
          <cell r="B2977">
            <v>0</v>
          </cell>
          <cell r="C2977">
            <v>18.2</v>
          </cell>
          <cell r="D2977">
            <v>0</v>
          </cell>
          <cell r="E2977">
            <v>18.2</v>
          </cell>
          <cell r="F2977">
            <v>18.2</v>
          </cell>
          <cell r="G2977">
            <v>18.2</v>
          </cell>
        </row>
        <row r="2978">
          <cell r="A2978">
            <v>37975</v>
          </cell>
          <cell r="B2978">
            <v>0</v>
          </cell>
          <cell r="C2978">
            <v>0.4</v>
          </cell>
          <cell r="D2978">
            <v>0</v>
          </cell>
          <cell r="E2978">
            <v>0.4</v>
          </cell>
          <cell r="F2978">
            <v>0.4</v>
          </cell>
          <cell r="G2978">
            <v>0.4</v>
          </cell>
        </row>
        <row r="2979">
          <cell r="A2979">
            <v>37976</v>
          </cell>
          <cell r="B2979">
            <v>0</v>
          </cell>
          <cell r="C2979">
            <v>0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</row>
        <row r="2980">
          <cell r="A2980">
            <v>37977</v>
          </cell>
          <cell r="B2980">
            <v>0</v>
          </cell>
          <cell r="C2980">
            <v>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</row>
        <row r="2981">
          <cell r="A2981">
            <v>37978</v>
          </cell>
          <cell r="B2981">
            <v>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</row>
        <row r="2982">
          <cell r="A2982">
            <v>37979</v>
          </cell>
          <cell r="B2982">
            <v>0</v>
          </cell>
          <cell r="C2982">
            <v>0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</row>
        <row r="2983">
          <cell r="A2983">
            <v>37980</v>
          </cell>
          <cell r="B2983">
            <v>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</row>
        <row r="2984">
          <cell r="A2984">
            <v>37981</v>
          </cell>
          <cell r="B2984">
            <v>0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</row>
        <row r="2985">
          <cell r="A2985">
            <v>37982</v>
          </cell>
          <cell r="B2985">
            <v>0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</row>
        <row r="2986">
          <cell r="A2986">
            <v>37983</v>
          </cell>
          <cell r="B2986">
            <v>0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</row>
        <row r="2987">
          <cell r="A2987">
            <v>37984</v>
          </cell>
          <cell r="B2987">
            <v>0</v>
          </cell>
          <cell r="C2987">
            <v>0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</row>
        <row r="2988">
          <cell r="A2988">
            <v>37985</v>
          </cell>
          <cell r="B2988">
            <v>0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</row>
        <row r="2989">
          <cell r="A2989">
            <v>37986</v>
          </cell>
          <cell r="B2989">
            <v>0</v>
          </cell>
          <cell r="C2989">
            <v>0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</row>
        <row r="2990">
          <cell r="A2990">
            <v>37987</v>
          </cell>
          <cell r="B2990">
            <v>2.2000000000000002</v>
          </cell>
          <cell r="C2990">
            <v>2.2000000000000002</v>
          </cell>
          <cell r="D2990">
            <v>2.2000000000000002</v>
          </cell>
          <cell r="E2990">
            <v>0</v>
          </cell>
          <cell r="F2990">
            <v>0</v>
          </cell>
          <cell r="G2990">
            <v>2.2000000000000002</v>
          </cell>
        </row>
        <row r="2991">
          <cell r="A2991">
            <v>37988</v>
          </cell>
          <cell r="B2991">
            <v>0</v>
          </cell>
          <cell r="C2991">
            <v>2.2000000000000002</v>
          </cell>
          <cell r="D2991">
            <v>0</v>
          </cell>
          <cell r="E2991">
            <v>2.2000000000000002</v>
          </cell>
          <cell r="F2991">
            <v>2.2000000000000002</v>
          </cell>
          <cell r="G2991">
            <v>2.2000000000000002</v>
          </cell>
        </row>
        <row r="2992">
          <cell r="A2992">
            <v>37989</v>
          </cell>
          <cell r="B2992">
            <v>0</v>
          </cell>
          <cell r="C2992">
            <v>2.2000000000000002</v>
          </cell>
          <cell r="D2992">
            <v>0</v>
          </cell>
          <cell r="E2992">
            <v>2.2000000000000002</v>
          </cell>
          <cell r="F2992">
            <v>2.2000000000000002</v>
          </cell>
          <cell r="G2992">
            <v>2.2000000000000002</v>
          </cell>
        </row>
        <row r="2993">
          <cell r="A2993">
            <v>37990</v>
          </cell>
          <cell r="B2993">
            <v>0</v>
          </cell>
          <cell r="C2993">
            <v>2.2000000000000002</v>
          </cell>
          <cell r="D2993">
            <v>0</v>
          </cell>
          <cell r="E2993">
            <v>2.2000000000000002</v>
          </cell>
          <cell r="F2993">
            <v>2.2000000000000002</v>
          </cell>
          <cell r="G2993">
            <v>2.2000000000000002</v>
          </cell>
        </row>
        <row r="2994">
          <cell r="A2994">
            <v>37991</v>
          </cell>
          <cell r="B2994">
            <v>0</v>
          </cell>
          <cell r="C2994">
            <v>2.2000000000000002</v>
          </cell>
          <cell r="D2994">
            <v>0</v>
          </cell>
          <cell r="E2994">
            <v>2.2000000000000002</v>
          </cell>
          <cell r="F2994">
            <v>2.2000000000000002</v>
          </cell>
          <cell r="G2994">
            <v>2.2000000000000002</v>
          </cell>
        </row>
        <row r="2995">
          <cell r="A2995">
            <v>37992</v>
          </cell>
          <cell r="B2995">
            <v>0</v>
          </cell>
          <cell r="C2995">
            <v>2.2000000000000002</v>
          </cell>
          <cell r="D2995">
            <v>0</v>
          </cell>
          <cell r="E2995">
            <v>2.2000000000000002</v>
          </cell>
          <cell r="F2995">
            <v>2.2000000000000002</v>
          </cell>
          <cell r="G2995">
            <v>2.2000000000000002</v>
          </cell>
        </row>
        <row r="2996">
          <cell r="A2996">
            <v>37993</v>
          </cell>
          <cell r="B2996">
            <v>0</v>
          </cell>
          <cell r="C2996">
            <v>2.2000000000000002</v>
          </cell>
          <cell r="D2996">
            <v>0</v>
          </cell>
          <cell r="E2996">
            <v>2.2000000000000002</v>
          </cell>
          <cell r="F2996">
            <v>2.2000000000000002</v>
          </cell>
          <cell r="G2996">
            <v>2.2000000000000002</v>
          </cell>
        </row>
        <row r="2997">
          <cell r="A2997">
            <v>37994</v>
          </cell>
          <cell r="B2997">
            <v>2.8</v>
          </cell>
          <cell r="C2997">
            <v>5</v>
          </cell>
          <cell r="D2997">
            <v>2.8</v>
          </cell>
          <cell r="E2997">
            <v>2.2000000000000002</v>
          </cell>
          <cell r="F2997">
            <v>2.2000000000000002</v>
          </cell>
          <cell r="G2997">
            <v>5</v>
          </cell>
        </row>
        <row r="2998">
          <cell r="A2998">
            <v>37995</v>
          </cell>
          <cell r="B2998">
            <v>0</v>
          </cell>
          <cell r="C2998">
            <v>5</v>
          </cell>
          <cell r="D2998">
            <v>0</v>
          </cell>
          <cell r="E2998">
            <v>5</v>
          </cell>
          <cell r="F2998">
            <v>5</v>
          </cell>
          <cell r="G2998">
            <v>5</v>
          </cell>
        </row>
        <row r="2999">
          <cell r="A2999">
            <v>37996</v>
          </cell>
          <cell r="B2999">
            <v>0</v>
          </cell>
          <cell r="C2999">
            <v>5</v>
          </cell>
          <cell r="D2999">
            <v>0</v>
          </cell>
          <cell r="E2999">
            <v>5</v>
          </cell>
          <cell r="F2999">
            <v>5</v>
          </cell>
          <cell r="G2999">
            <v>5</v>
          </cell>
        </row>
        <row r="3000">
          <cell r="A3000">
            <v>37997</v>
          </cell>
          <cell r="B3000">
            <v>0</v>
          </cell>
          <cell r="C3000">
            <v>2.8</v>
          </cell>
          <cell r="D3000">
            <v>0</v>
          </cell>
          <cell r="E3000">
            <v>2.8</v>
          </cell>
          <cell r="F3000">
            <v>2.8</v>
          </cell>
          <cell r="G3000">
            <v>2.8</v>
          </cell>
        </row>
        <row r="3001">
          <cell r="A3001">
            <v>37998</v>
          </cell>
          <cell r="B3001">
            <v>0</v>
          </cell>
          <cell r="C3001">
            <v>2.8</v>
          </cell>
          <cell r="D3001">
            <v>0</v>
          </cell>
          <cell r="E3001">
            <v>2.8</v>
          </cell>
          <cell r="F3001">
            <v>2.8</v>
          </cell>
          <cell r="G3001">
            <v>2.8</v>
          </cell>
        </row>
        <row r="3002">
          <cell r="A3002">
            <v>37999</v>
          </cell>
          <cell r="B3002">
            <v>0</v>
          </cell>
          <cell r="C3002">
            <v>2.8</v>
          </cell>
          <cell r="D3002">
            <v>0</v>
          </cell>
          <cell r="E3002">
            <v>2.8</v>
          </cell>
          <cell r="F3002">
            <v>2.8</v>
          </cell>
          <cell r="G3002">
            <v>2.8</v>
          </cell>
        </row>
        <row r="3003">
          <cell r="A3003">
            <v>38000</v>
          </cell>
          <cell r="B3003">
            <v>0</v>
          </cell>
          <cell r="C3003">
            <v>2.8</v>
          </cell>
          <cell r="D3003">
            <v>0</v>
          </cell>
          <cell r="E3003">
            <v>2.8</v>
          </cell>
          <cell r="F3003">
            <v>2.8</v>
          </cell>
          <cell r="G3003">
            <v>2.8</v>
          </cell>
        </row>
        <row r="3004">
          <cell r="A3004">
            <v>38001</v>
          </cell>
          <cell r="B3004">
            <v>16.8</v>
          </cell>
          <cell r="C3004">
            <v>19.600000000000001</v>
          </cell>
          <cell r="D3004">
            <v>16.8</v>
          </cell>
          <cell r="E3004">
            <v>2.8</v>
          </cell>
          <cell r="F3004">
            <v>2.8</v>
          </cell>
          <cell r="G3004">
            <v>19.600000000000001</v>
          </cell>
        </row>
        <row r="3005">
          <cell r="A3005">
            <v>38002</v>
          </cell>
          <cell r="B3005">
            <v>38.1</v>
          </cell>
          <cell r="C3005">
            <v>57.7</v>
          </cell>
          <cell r="D3005">
            <v>38.1</v>
          </cell>
          <cell r="E3005">
            <v>19.600000000000001</v>
          </cell>
          <cell r="F3005">
            <v>19.600000000000001</v>
          </cell>
          <cell r="G3005">
            <v>57.7</v>
          </cell>
        </row>
        <row r="3006">
          <cell r="A3006">
            <v>38003</v>
          </cell>
          <cell r="B3006">
            <v>11</v>
          </cell>
          <cell r="C3006">
            <v>68.7</v>
          </cell>
          <cell r="D3006">
            <v>11</v>
          </cell>
          <cell r="E3006">
            <v>57.7</v>
          </cell>
          <cell r="F3006">
            <v>57.7</v>
          </cell>
          <cell r="G3006">
            <v>68.7</v>
          </cell>
        </row>
        <row r="3007">
          <cell r="A3007">
            <v>38004</v>
          </cell>
          <cell r="B3007">
            <v>0</v>
          </cell>
          <cell r="C3007">
            <v>65.900000000000006</v>
          </cell>
          <cell r="D3007">
            <v>0</v>
          </cell>
          <cell r="E3007">
            <v>65.900000000000006</v>
          </cell>
          <cell r="F3007">
            <v>65.900000000000006</v>
          </cell>
          <cell r="G3007">
            <v>65.900000000000006</v>
          </cell>
        </row>
        <row r="3008">
          <cell r="A3008">
            <v>38005</v>
          </cell>
          <cell r="B3008">
            <v>0.6</v>
          </cell>
          <cell r="C3008">
            <v>66.5</v>
          </cell>
          <cell r="D3008">
            <v>0.6</v>
          </cell>
          <cell r="E3008">
            <v>65.900000000000006</v>
          </cell>
          <cell r="F3008">
            <v>65.900000000000006</v>
          </cell>
          <cell r="G3008">
            <v>66.5</v>
          </cell>
        </row>
        <row r="3009">
          <cell r="A3009">
            <v>38006</v>
          </cell>
          <cell r="B3009">
            <v>0</v>
          </cell>
          <cell r="C3009">
            <v>66.5</v>
          </cell>
          <cell r="D3009">
            <v>0</v>
          </cell>
          <cell r="E3009">
            <v>66.5</v>
          </cell>
          <cell r="F3009">
            <v>66.5</v>
          </cell>
          <cell r="G3009">
            <v>66.5</v>
          </cell>
        </row>
        <row r="3010">
          <cell r="A3010">
            <v>38007</v>
          </cell>
          <cell r="B3010">
            <v>0</v>
          </cell>
          <cell r="C3010">
            <v>66.5</v>
          </cell>
          <cell r="D3010">
            <v>0</v>
          </cell>
          <cell r="E3010">
            <v>66.5</v>
          </cell>
          <cell r="F3010">
            <v>66.5</v>
          </cell>
          <cell r="G3010">
            <v>66.5</v>
          </cell>
        </row>
        <row r="3011">
          <cell r="A3011">
            <v>38008</v>
          </cell>
          <cell r="B3011">
            <v>0</v>
          </cell>
          <cell r="C3011">
            <v>66.5</v>
          </cell>
          <cell r="D3011">
            <v>0</v>
          </cell>
          <cell r="E3011">
            <v>66.5</v>
          </cell>
          <cell r="F3011">
            <v>66.5</v>
          </cell>
          <cell r="G3011">
            <v>66.5</v>
          </cell>
        </row>
        <row r="3012">
          <cell r="A3012">
            <v>38009</v>
          </cell>
          <cell r="B3012">
            <v>0</v>
          </cell>
          <cell r="C3012">
            <v>66.5</v>
          </cell>
          <cell r="D3012">
            <v>0</v>
          </cell>
          <cell r="E3012">
            <v>66.5</v>
          </cell>
          <cell r="F3012">
            <v>66.5</v>
          </cell>
          <cell r="G3012">
            <v>66.5</v>
          </cell>
        </row>
        <row r="3013">
          <cell r="A3013">
            <v>38010</v>
          </cell>
          <cell r="B3013">
            <v>0</v>
          </cell>
          <cell r="C3013">
            <v>66.5</v>
          </cell>
          <cell r="D3013">
            <v>0</v>
          </cell>
          <cell r="E3013">
            <v>66.5</v>
          </cell>
          <cell r="F3013">
            <v>66.5</v>
          </cell>
          <cell r="G3013">
            <v>66.5</v>
          </cell>
        </row>
        <row r="3014">
          <cell r="A3014">
            <v>38011</v>
          </cell>
          <cell r="B3014">
            <v>21</v>
          </cell>
          <cell r="C3014">
            <v>70.7</v>
          </cell>
          <cell r="D3014">
            <v>21</v>
          </cell>
          <cell r="E3014">
            <v>49.7</v>
          </cell>
          <cell r="F3014">
            <v>49.7</v>
          </cell>
          <cell r="G3014">
            <v>70.7</v>
          </cell>
        </row>
        <row r="3015">
          <cell r="A3015">
            <v>38012</v>
          </cell>
          <cell r="B3015">
            <v>0</v>
          </cell>
          <cell r="C3015">
            <v>32.6</v>
          </cell>
          <cell r="D3015">
            <v>0</v>
          </cell>
          <cell r="E3015">
            <v>32.6</v>
          </cell>
          <cell r="F3015">
            <v>32.6</v>
          </cell>
          <cell r="G3015">
            <v>32.6</v>
          </cell>
        </row>
        <row r="3016">
          <cell r="A3016">
            <v>38013</v>
          </cell>
          <cell r="B3016">
            <v>0</v>
          </cell>
          <cell r="C3016">
            <v>21.6</v>
          </cell>
          <cell r="D3016">
            <v>0</v>
          </cell>
          <cell r="E3016">
            <v>21.6</v>
          </cell>
          <cell r="F3016">
            <v>21.6</v>
          </cell>
          <cell r="G3016">
            <v>21.6</v>
          </cell>
        </row>
        <row r="3017">
          <cell r="A3017">
            <v>38014</v>
          </cell>
          <cell r="B3017">
            <v>0</v>
          </cell>
          <cell r="C3017">
            <v>21.6</v>
          </cell>
          <cell r="D3017">
            <v>0</v>
          </cell>
          <cell r="E3017">
            <v>21.6</v>
          </cell>
          <cell r="F3017">
            <v>21.6</v>
          </cell>
          <cell r="G3017">
            <v>21.6</v>
          </cell>
        </row>
        <row r="3018">
          <cell r="A3018">
            <v>38015</v>
          </cell>
          <cell r="B3018">
            <v>0</v>
          </cell>
          <cell r="C3018">
            <v>21</v>
          </cell>
          <cell r="D3018">
            <v>0</v>
          </cell>
          <cell r="E3018">
            <v>21</v>
          </cell>
          <cell r="F3018">
            <v>21</v>
          </cell>
          <cell r="G3018">
            <v>21</v>
          </cell>
        </row>
        <row r="3019">
          <cell r="A3019">
            <v>38016</v>
          </cell>
          <cell r="B3019">
            <v>0</v>
          </cell>
          <cell r="C3019">
            <v>21</v>
          </cell>
          <cell r="D3019">
            <v>0</v>
          </cell>
          <cell r="E3019">
            <v>21</v>
          </cell>
          <cell r="F3019">
            <v>21</v>
          </cell>
          <cell r="G3019">
            <v>21</v>
          </cell>
        </row>
        <row r="3020">
          <cell r="A3020">
            <v>38017</v>
          </cell>
          <cell r="B3020">
            <v>0</v>
          </cell>
          <cell r="C3020">
            <v>21</v>
          </cell>
          <cell r="D3020">
            <v>0</v>
          </cell>
          <cell r="E3020">
            <v>21</v>
          </cell>
          <cell r="F3020">
            <v>21</v>
          </cell>
          <cell r="G3020">
            <v>21</v>
          </cell>
        </row>
        <row r="3021">
          <cell r="A3021">
            <v>38018</v>
          </cell>
          <cell r="B3021">
            <v>0</v>
          </cell>
          <cell r="C3021">
            <v>21</v>
          </cell>
          <cell r="D3021">
            <v>0</v>
          </cell>
          <cell r="E3021">
            <v>21</v>
          </cell>
          <cell r="F3021">
            <v>21</v>
          </cell>
          <cell r="G3021">
            <v>21</v>
          </cell>
        </row>
        <row r="3022">
          <cell r="A3022">
            <v>38019</v>
          </cell>
          <cell r="B3022">
            <v>0</v>
          </cell>
          <cell r="C3022">
            <v>21</v>
          </cell>
          <cell r="D3022">
            <v>0</v>
          </cell>
          <cell r="E3022">
            <v>21</v>
          </cell>
          <cell r="F3022">
            <v>21</v>
          </cell>
          <cell r="G3022">
            <v>21</v>
          </cell>
        </row>
        <row r="3023">
          <cell r="A3023">
            <v>38020</v>
          </cell>
          <cell r="B3023">
            <v>0</v>
          </cell>
          <cell r="C3023">
            <v>21</v>
          </cell>
          <cell r="D3023">
            <v>0</v>
          </cell>
          <cell r="E3023">
            <v>21</v>
          </cell>
          <cell r="F3023">
            <v>21</v>
          </cell>
          <cell r="G3023">
            <v>21</v>
          </cell>
        </row>
        <row r="3024">
          <cell r="A3024">
            <v>38021</v>
          </cell>
          <cell r="B3024">
            <v>0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</row>
        <row r="3025">
          <cell r="A3025">
            <v>38022</v>
          </cell>
          <cell r="B3025">
            <v>0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</row>
        <row r="3026">
          <cell r="A3026">
            <v>38023</v>
          </cell>
          <cell r="B3026">
            <v>0</v>
          </cell>
          <cell r="C3026">
            <v>0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</row>
        <row r="3027">
          <cell r="A3027">
            <v>38024</v>
          </cell>
          <cell r="B3027">
            <v>0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</row>
        <row r="3028">
          <cell r="A3028">
            <v>38025</v>
          </cell>
          <cell r="B3028">
            <v>6</v>
          </cell>
          <cell r="C3028">
            <v>6</v>
          </cell>
          <cell r="D3028">
            <v>6</v>
          </cell>
          <cell r="E3028">
            <v>0</v>
          </cell>
          <cell r="F3028">
            <v>0</v>
          </cell>
          <cell r="G3028">
            <v>6</v>
          </cell>
        </row>
        <row r="3029">
          <cell r="A3029">
            <v>38026</v>
          </cell>
          <cell r="B3029">
            <v>0</v>
          </cell>
          <cell r="C3029">
            <v>6</v>
          </cell>
          <cell r="D3029">
            <v>0</v>
          </cell>
          <cell r="E3029">
            <v>6</v>
          </cell>
          <cell r="F3029">
            <v>6</v>
          </cell>
          <cell r="G3029">
            <v>6</v>
          </cell>
        </row>
        <row r="3030">
          <cell r="A3030">
            <v>38027</v>
          </cell>
          <cell r="B3030">
            <v>0</v>
          </cell>
          <cell r="C3030">
            <v>6</v>
          </cell>
          <cell r="D3030">
            <v>0</v>
          </cell>
          <cell r="E3030">
            <v>6</v>
          </cell>
          <cell r="F3030">
            <v>6</v>
          </cell>
          <cell r="G3030">
            <v>6</v>
          </cell>
        </row>
        <row r="3031">
          <cell r="A3031">
            <v>38028</v>
          </cell>
          <cell r="B3031">
            <v>0</v>
          </cell>
          <cell r="C3031">
            <v>6</v>
          </cell>
          <cell r="D3031">
            <v>0</v>
          </cell>
          <cell r="E3031">
            <v>6</v>
          </cell>
          <cell r="F3031">
            <v>6</v>
          </cell>
          <cell r="G3031">
            <v>6</v>
          </cell>
        </row>
        <row r="3032">
          <cell r="A3032">
            <v>38029</v>
          </cell>
          <cell r="B3032">
            <v>0</v>
          </cell>
          <cell r="C3032">
            <v>6</v>
          </cell>
          <cell r="D3032">
            <v>0</v>
          </cell>
          <cell r="E3032">
            <v>6</v>
          </cell>
          <cell r="F3032">
            <v>6</v>
          </cell>
          <cell r="G3032">
            <v>6</v>
          </cell>
        </row>
        <row r="3033">
          <cell r="A3033">
            <v>38030</v>
          </cell>
          <cell r="B3033">
            <v>0</v>
          </cell>
          <cell r="C3033">
            <v>6</v>
          </cell>
          <cell r="D3033">
            <v>0</v>
          </cell>
          <cell r="E3033">
            <v>6</v>
          </cell>
          <cell r="F3033">
            <v>6</v>
          </cell>
          <cell r="G3033">
            <v>6</v>
          </cell>
        </row>
        <row r="3034">
          <cell r="A3034">
            <v>38031</v>
          </cell>
          <cell r="B3034">
            <v>0</v>
          </cell>
          <cell r="C3034">
            <v>6</v>
          </cell>
          <cell r="D3034">
            <v>0</v>
          </cell>
          <cell r="E3034">
            <v>6</v>
          </cell>
          <cell r="F3034">
            <v>6</v>
          </cell>
          <cell r="G3034">
            <v>6</v>
          </cell>
        </row>
        <row r="3035">
          <cell r="A3035">
            <v>38032</v>
          </cell>
          <cell r="B3035">
            <v>0</v>
          </cell>
          <cell r="C3035">
            <v>6</v>
          </cell>
          <cell r="D3035">
            <v>0</v>
          </cell>
          <cell r="E3035">
            <v>6</v>
          </cell>
          <cell r="F3035">
            <v>6</v>
          </cell>
          <cell r="G3035">
            <v>6</v>
          </cell>
        </row>
        <row r="3036">
          <cell r="A3036">
            <v>38033</v>
          </cell>
          <cell r="B3036">
            <v>0</v>
          </cell>
          <cell r="C3036">
            <v>6</v>
          </cell>
          <cell r="D3036">
            <v>0</v>
          </cell>
          <cell r="E3036">
            <v>6</v>
          </cell>
          <cell r="F3036">
            <v>6</v>
          </cell>
          <cell r="G3036">
            <v>6</v>
          </cell>
        </row>
        <row r="3037">
          <cell r="A3037">
            <v>38034</v>
          </cell>
          <cell r="B3037">
            <v>11.4</v>
          </cell>
          <cell r="C3037">
            <v>17.399999999999999</v>
          </cell>
          <cell r="D3037">
            <v>11.4</v>
          </cell>
          <cell r="E3037">
            <v>6</v>
          </cell>
          <cell r="F3037">
            <v>6</v>
          </cell>
          <cell r="G3037">
            <v>17.399999999999999</v>
          </cell>
        </row>
        <row r="3038">
          <cell r="A3038">
            <v>38035</v>
          </cell>
          <cell r="B3038">
            <v>0</v>
          </cell>
          <cell r="C3038">
            <v>11.4</v>
          </cell>
          <cell r="D3038">
            <v>0</v>
          </cell>
          <cell r="E3038">
            <v>11.4</v>
          </cell>
          <cell r="F3038">
            <v>11.4</v>
          </cell>
          <cell r="G3038">
            <v>11.4</v>
          </cell>
        </row>
        <row r="3039">
          <cell r="A3039">
            <v>38036</v>
          </cell>
          <cell r="B3039">
            <v>0</v>
          </cell>
          <cell r="C3039">
            <v>11.4</v>
          </cell>
          <cell r="D3039">
            <v>0</v>
          </cell>
          <cell r="E3039">
            <v>11.4</v>
          </cell>
          <cell r="F3039">
            <v>11.4</v>
          </cell>
          <cell r="G3039">
            <v>11.4</v>
          </cell>
        </row>
        <row r="3040">
          <cell r="A3040">
            <v>38037</v>
          </cell>
          <cell r="B3040">
            <v>0</v>
          </cell>
          <cell r="C3040">
            <v>11.4</v>
          </cell>
          <cell r="D3040">
            <v>0</v>
          </cell>
          <cell r="E3040">
            <v>11.4</v>
          </cell>
          <cell r="F3040">
            <v>11.4</v>
          </cell>
          <cell r="G3040">
            <v>11.4</v>
          </cell>
        </row>
        <row r="3041">
          <cell r="A3041">
            <v>38038</v>
          </cell>
          <cell r="B3041">
            <v>0</v>
          </cell>
          <cell r="C3041">
            <v>11.4</v>
          </cell>
          <cell r="D3041">
            <v>0</v>
          </cell>
          <cell r="E3041">
            <v>11.4</v>
          </cell>
          <cell r="F3041">
            <v>11.4</v>
          </cell>
          <cell r="G3041">
            <v>11.4</v>
          </cell>
        </row>
        <row r="3042">
          <cell r="A3042">
            <v>38039</v>
          </cell>
          <cell r="B3042">
            <v>2</v>
          </cell>
          <cell r="C3042">
            <v>13.4</v>
          </cell>
          <cell r="D3042">
            <v>2</v>
          </cell>
          <cell r="E3042">
            <v>11.4</v>
          </cell>
          <cell r="F3042">
            <v>11.4</v>
          </cell>
          <cell r="G3042">
            <v>13.4</v>
          </cell>
        </row>
        <row r="3043">
          <cell r="A3043">
            <v>38040</v>
          </cell>
          <cell r="B3043">
            <v>0</v>
          </cell>
          <cell r="C3043">
            <v>13.4</v>
          </cell>
          <cell r="D3043">
            <v>0</v>
          </cell>
          <cell r="E3043">
            <v>13.4</v>
          </cell>
          <cell r="F3043">
            <v>13.4</v>
          </cell>
          <cell r="G3043">
            <v>13.4</v>
          </cell>
        </row>
        <row r="3044">
          <cell r="A3044">
            <v>38041</v>
          </cell>
          <cell r="B3044">
            <v>0</v>
          </cell>
          <cell r="C3044">
            <v>13.4</v>
          </cell>
          <cell r="D3044">
            <v>0</v>
          </cell>
          <cell r="E3044">
            <v>13.4</v>
          </cell>
          <cell r="F3044">
            <v>13.4</v>
          </cell>
          <cell r="G3044">
            <v>13.4</v>
          </cell>
        </row>
        <row r="3045">
          <cell r="A3045">
            <v>38042</v>
          </cell>
          <cell r="B3045">
            <v>0</v>
          </cell>
          <cell r="C3045">
            <v>13.4</v>
          </cell>
          <cell r="D3045">
            <v>0</v>
          </cell>
          <cell r="E3045">
            <v>13.4</v>
          </cell>
          <cell r="F3045">
            <v>13.4</v>
          </cell>
          <cell r="G3045">
            <v>13.4</v>
          </cell>
        </row>
        <row r="3046">
          <cell r="A3046">
            <v>38043</v>
          </cell>
          <cell r="B3046">
            <v>0</v>
          </cell>
          <cell r="C3046">
            <v>13.4</v>
          </cell>
          <cell r="D3046">
            <v>0</v>
          </cell>
          <cell r="E3046">
            <v>13.4</v>
          </cell>
          <cell r="F3046">
            <v>13.4</v>
          </cell>
          <cell r="G3046">
            <v>13.4</v>
          </cell>
        </row>
        <row r="3047">
          <cell r="A3047">
            <v>38044</v>
          </cell>
          <cell r="B3047">
            <v>0</v>
          </cell>
          <cell r="C3047">
            <v>2</v>
          </cell>
          <cell r="D3047">
            <v>0</v>
          </cell>
          <cell r="E3047">
            <v>2</v>
          </cell>
          <cell r="F3047">
            <v>2</v>
          </cell>
          <cell r="G3047">
            <v>2</v>
          </cell>
        </row>
        <row r="3048">
          <cell r="A3048">
            <v>38045</v>
          </cell>
          <cell r="B3048">
            <v>0</v>
          </cell>
          <cell r="C3048">
            <v>2</v>
          </cell>
          <cell r="D3048">
            <v>0</v>
          </cell>
          <cell r="E3048">
            <v>2</v>
          </cell>
          <cell r="F3048">
            <v>2</v>
          </cell>
          <cell r="G3048">
            <v>2</v>
          </cell>
        </row>
        <row r="3049">
          <cell r="A3049">
            <v>38046</v>
          </cell>
          <cell r="B3049">
            <v>0</v>
          </cell>
          <cell r="C3049">
            <v>2</v>
          </cell>
          <cell r="D3049">
            <v>0</v>
          </cell>
          <cell r="E3049">
            <v>2</v>
          </cell>
          <cell r="F3049">
            <v>2</v>
          </cell>
          <cell r="G3049">
            <v>2</v>
          </cell>
        </row>
        <row r="3050">
          <cell r="A3050">
            <v>38047</v>
          </cell>
          <cell r="B3050">
            <v>0</v>
          </cell>
          <cell r="C3050">
            <v>2</v>
          </cell>
          <cell r="D3050">
            <v>0</v>
          </cell>
          <cell r="E3050">
            <v>2</v>
          </cell>
          <cell r="F3050">
            <v>2</v>
          </cell>
          <cell r="G3050">
            <v>2</v>
          </cell>
        </row>
        <row r="3051">
          <cell r="A3051">
            <v>38048</v>
          </cell>
          <cell r="B3051">
            <v>0</v>
          </cell>
          <cell r="C3051">
            <v>2</v>
          </cell>
          <cell r="D3051">
            <v>0</v>
          </cell>
          <cell r="E3051">
            <v>2</v>
          </cell>
          <cell r="F3051">
            <v>2</v>
          </cell>
          <cell r="G3051">
            <v>2</v>
          </cell>
        </row>
        <row r="3052">
          <cell r="A3052">
            <v>38049</v>
          </cell>
          <cell r="B3052">
            <v>0</v>
          </cell>
          <cell r="C3052">
            <v>0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</row>
        <row r="3053">
          <cell r="A3053">
            <v>38050</v>
          </cell>
          <cell r="B3053">
            <v>0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</row>
        <row r="3054">
          <cell r="A3054">
            <v>38051</v>
          </cell>
          <cell r="B3054">
            <v>0</v>
          </cell>
          <cell r="C3054">
            <v>0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</row>
        <row r="3055">
          <cell r="A3055">
            <v>38052</v>
          </cell>
          <cell r="B3055">
            <v>0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</row>
        <row r="3056">
          <cell r="A3056">
            <v>38053</v>
          </cell>
          <cell r="B3056">
            <v>0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</row>
        <row r="3057">
          <cell r="A3057">
            <v>38054</v>
          </cell>
          <cell r="B3057">
            <v>0</v>
          </cell>
          <cell r="C3057">
            <v>0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</row>
        <row r="3058">
          <cell r="A3058">
            <v>38055</v>
          </cell>
          <cell r="B3058">
            <v>0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</row>
        <row r="3059">
          <cell r="A3059">
            <v>38056</v>
          </cell>
          <cell r="B3059">
            <v>0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</row>
        <row r="3060">
          <cell r="A3060">
            <v>38057</v>
          </cell>
          <cell r="B3060">
            <v>0.6</v>
          </cell>
          <cell r="C3060">
            <v>0.6</v>
          </cell>
          <cell r="D3060">
            <v>0.6</v>
          </cell>
          <cell r="E3060">
            <v>0</v>
          </cell>
          <cell r="F3060">
            <v>0</v>
          </cell>
          <cell r="G3060">
            <v>0.6</v>
          </cell>
        </row>
        <row r="3061">
          <cell r="A3061">
            <v>38058</v>
          </cell>
          <cell r="B3061">
            <v>9.8000000000000007</v>
          </cell>
          <cell r="C3061">
            <v>10.4</v>
          </cell>
          <cell r="D3061">
            <v>9.8000000000000007</v>
          </cell>
          <cell r="E3061">
            <v>0.6</v>
          </cell>
          <cell r="F3061">
            <v>0.6</v>
          </cell>
          <cell r="G3061">
            <v>10.4</v>
          </cell>
        </row>
        <row r="3062">
          <cell r="A3062">
            <v>38059</v>
          </cell>
          <cell r="B3062">
            <v>7.6</v>
          </cell>
          <cell r="C3062">
            <v>18</v>
          </cell>
          <cell r="D3062">
            <v>7.6</v>
          </cell>
          <cell r="E3062">
            <v>10.4</v>
          </cell>
          <cell r="F3062">
            <v>10.4</v>
          </cell>
          <cell r="G3062">
            <v>18</v>
          </cell>
        </row>
        <row r="3063">
          <cell r="A3063">
            <v>38060</v>
          </cell>
          <cell r="B3063">
            <v>0</v>
          </cell>
          <cell r="C3063">
            <v>18</v>
          </cell>
          <cell r="D3063">
            <v>0</v>
          </cell>
          <cell r="E3063">
            <v>18</v>
          </cell>
          <cell r="F3063">
            <v>18</v>
          </cell>
          <cell r="G3063">
            <v>18</v>
          </cell>
        </row>
        <row r="3064">
          <cell r="A3064">
            <v>38061</v>
          </cell>
          <cell r="B3064">
            <v>0</v>
          </cell>
          <cell r="C3064">
            <v>18</v>
          </cell>
          <cell r="D3064">
            <v>0</v>
          </cell>
          <cell r="E3064">
            <v>18</v>
          </cell>
          <cell r="F3064">
            <v>18</v>
          </cell>
          <cell r="G3064">
            <v>18</v>
          </cell>
        </row>
        <row r="3065">
          <cell r="A3065">
            <v>38062</v>
          </cell>
          <cell r="B3065">
            <v>0</v>
          </cell>
          <cell r="C3065">
            <v>18</v>
          </cell>
          <cell r="D3065">
            <v>0</v>
          </cell>
          <cell r="E3065">
            <v>18</v>
          </cell>
          <cell r="F3065">
            <v>18</v>
          </cell>
          <cell r="G3065">
            <v>18</v>
          </cell>
        </row>
        <row r="3066">
          <cell r="A3066">
            <v>38063</v>
          </cell>
          <cell r="B3066">
            <v>0</v>
          </cell>
          <cell r="C3066">
            <v>18</v>
          </cell>
          <cell r="D3066">
            <v>0</v>
          </cell>
          <cell r="E3066">
            <v>18</v>
          </cell>
          <cell r="F3066">
            <v>18</v>
          </cell>
          <cell r="G3066">
            <v>18</v>
          </cell>
        </row>
        <row r="3067">
          <cell r="A3067">
            <v>38064</v>
          </cell>
          <cell r="B3067">
            <v>0</v>
          </cell>
          <cell r="C3067">
            <v>18</v>
          </cell>
          <cell r="D3067">
            <v>0</v>
          </cell>
          <cell r="E3067">
            <v>18</v>
          </cell>
          <cell r="F3067">
            <v>18</v>
          </cell>
          <cell r="G3067">
            <v>18</v>
          </cell>
        </row>
        <row r="3068">
          <cell r="A3068">
            <v>38065</v>
          </cell>
          <cell r="B3068">
            <v>0</v>
          </cell>
          <cell r="C3068">
            <v>18</v>
          </cell>
          <cell r="D3068">
            <v>0</v>
          </cell>
          <cell r="E3068">
            <v>18</v>
          </cell>
          <cell r="F3068">
            <v>18</v>
          </cell>
          <cell r="G3068">
            <v>18</v>
          </cell>
        </row>
        <row r="3069">
          <cell r="A3069">
            <v>38066</v>
          </cell>
          <cell r="B3069">
            <v>0</v>
          </cell>
          <cell r="C3069">
            <v>18</v>
          </cell>
          <cell r="D3069">
            <v>0</v>
          </cell>
          <cell r="E3069">
            <v>18</v>
          </cell>
          <cell r="F3069">
            <v>18</v>
          </cell>
          <cell r="G3069">
            <v>18</v>
          </cell>
        </row>
        <row r="3070">
          <cell r="A3070">
            <v>38067</v>
          </cell>
          <cell r="B3070">
            <v>0</v>
          </cell>
          <cell r="C3070">
            <v>17.399999999999999</v>
          </cell>
          <cell r="D3070">
            <v>0</v>
          </cell>
          <cell r="E3070">
            <v>17.399999999999999</v>
          </cell>
          <cell r="F3070">
            <v>17.399999999999999</v>
          </cell>
          <cell r="G3070">
            <v>17.399999999999999</v>
          </cell>
        </row>
        <row r="3071">
          <cell r="A3071">
            <v>38068</v>
          </cell>
          <cell r="B3071">
            <v>0</v>
          </cell>
          <cell r="C3071">
            <v>7.6</v>
          </cell>
          <cell r="D3071">
            <v>0</v>
          </cell>
          <cell r="E3071">
            <v>7.6</v>
          </cell>
          <cell r="F3071">
            <v>7.6</v>
          </cell>
          <cell r="G3071">
            <v>7.6</v>
          </cell>
        </row>
        <row r="3072">
          <cell r="A3072">
            <v>38069</v>
          </cell>
          <cell r="B3072">
            <v>0</v>
          </cell>
          <cell r="C3072">
            <v>0</v>
          </cell>
          <cell r="D3072">
            <v>0</v>
          </cell>
          <cell r="E3072">
            <v>0</v>
          </cell>
          <cell r="F3072">
            <v>0</v>
          </cell>
          <cell r="G3072">
            <v>0</v>
          </cell>
        </row>
        <row r="3073">
          <cell r="A3073">
            <v>38070</v>
          </cell>
          <cell r="B3073">
            <v>0</v>
          </cell>
          <cell r="C3073">
            <v>0</v>
          </cell>
          <cell r="D3073">
            <v>0</v>
          </cell>
          <cell r="E3073">
            <v>0</v>
          </cell>
          <cell r="F3073">
            <v>0</v>
          </cell>
          <cell r="G3073">
            <v>0</v>
          </cell>
        </row>
        <row r="3074">
          <cell r="A3074">
            <v>38071</v>
          </cell>
          <cell r="B3074">
            <v>0</v>
          </cell>
          <cell r="C3074">
            <v>0</v>
          </cell>
          <cell r="D3074">
            <v>0</v>
          </cell>
          <cell r="E3074">
            <v>0</v>
          </cell>
          <cell r="F3074">
            <v>0</v>
          </cell>
          <cell r="G3074">
            <v>0</v>
          </cell>
        </row>
        <row r="3075">
          <cell r="A3075">
            <v>38072</v>
          </cell>
          <cell r="B3075">
            <v>0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</row>
        <row r="3076">
          <cell r="A3076">
            <v>38073</v>
          </cell>
          <cell r="B3076">
            <v>23.6</v>
          </cell>
          <cell r="C3076">
            <v>23.6</v>
          </cell>
          <cell r="D3076">
            <v>23.6</v>
          </cell>
          <cell r="E3076">
            <v>0</v>
          </cell>
          <cell r="F3076">
            <v>0</v>
          </cell>
          <cell r="G3076">
            <v>23.6</v>
          </cell>
        </row>
        <row r="3077">
          <cell r="A3077">
            <v>38074</v>
          </cell>
          <cell r="B3077">
            <v>0</v>
          </cell>
          <cell r="C3077">
            <v>23.6</v>
          </cell>
          <cell r="D3077">
            <v>0</v>
          </cell>
          <cell r="E3077">
            <v>23.6</v>
          </cell>
          <cell r="F3077">
            <v>23.6</v>
          </cell>
          <cell r="G3077">
            <v>23.6</v>
          </cell>
        </row>
        <row r="3078">
          <cell r="A3078">
            <v>38075</v>
          </cell>
          <cell r="B3078">
            <v>0</v>
          </cell>
          <cell r="C3078">
            <v>23.6</v>
          </cell>
          <cell r="D3078">
            <v>0</v>
          </cell>
          <cell r="E3078">
            <v>23.6</v>
          </cell>
          <cell r="F3078">
            <v>23.6</v>
          </cell>
          <cell r="G3078">
            <v>23.6</v>
          </cell>
        </row>
        <row r="3079">
          <cell r="A3079">
            <v>38076</v>
          </cell>
          <cell r="B3079">
            <v>0</v>
          </cell>
          <cell r="C3079">
            <v>23.6</v>
          </cell>
          <cell r="D3079">
            <v>0</v>
          </cell>
          <cell r="E3079">
            <v>23.6</v>
          </cell>
          <cell r="F3079">
            <v>23.6</v>
          </cell>
          <cell r="G3079">
            <v>23.6</v>
          </cell>
        </row>
        <row r="3080">
          <cell r="A3080">
            <v>38077</v>
          </cell>
          <cell r="B3080">
            <v>0</v>
          </cell>
          <cell r="C3080">
            <v>23.6</v>
          </cell>
          <cell r="D3080">
            <v>0</v>
          </cell>
          <cell r="E3080">
            <v>23.6</v>
          </cell>
          <cell r="F3080">
            <v>23.6</v>
          </cell>
          <cell r="G3080">
            <v>23.6</v>
          </cell>
        </row>
        <row r="3081">
          <cell r="A3081">
            <v>38078</v>
          </cell>
          <cell r="B3081">
            <v>7.2</v>
          </cell>
          <cell r="C3081">
            <v>30.8</v>
          </cell>
          <cell r="D3081">
            <v>7.2</v>
          </cell>
          <cell r="E3081">
            <v>23.6</v>
          </cell>
          <cell r="F3081">
            <v>23.6</v>
          </cell>
          <cell r="G3081">
            <v>30.8</v>
          </cell>
        </row>
        <row r="3082">
          <cell r="A3082">
            <v>38079</v>
          </cell>
          <cell r="B3082">
            <v>17</v>
          </cell>
          <cell r="C3082">
            <v>47.8</v>
          </cell>
          <cell r="D3082">
            <v>17</v>
          </cell>
          <cell r="E3082">
            <v>30.8</v>
          </cell>
          <cell r="F3082">
            <v>30.8</v>
          </cell>
          <cell r="G3082">
            <v>47.8</v>
          </cell>
        </row>
        <row r="3083">
          <cell r="A3083">
            <v>38080</v>
          </cell>
          <cell r="B3083">
            <v>0.2</v>
          </cell>
          <cell r="C3083">
            <v>48</v>
          </cell>
          <cell r="D3083">
            <v>0.2</v>
          </cell>
          <cell r="E3083">
            <v>47.8</v>
          </cell>
          <cell r="F3083">
            <v>47.8</v>
          </cell>
          <cell r="G3083">
            <v>48</v>
          </cell>
        </row>
        <row r="3084">
          <cell r="A3084">
            <v>38081</v>
          </cell>
          <cell r="B3084">
            <v>34.200000000000003</v>
          </cell>
          <cell r="C3084">
            <v>82.2</v>
          </cell>
          <cell r="D3084">
            <v>34.200000000000003</v>
          </cell>
          <cell r="E3084">
            <v>48</v>
          </cell>
          <cell r="F3084">
            <v>48</v>
          </cell>
          <cell r="G3084">
            <v>82.2</v>
          </cell>
        </row>
        <row r="3085">
          <cell r="A3085">
            <v>38082</v>
          </cell>
          <cell r="B3085">
            <v>0</v>
          </cell>
          <cell r="C3085">
            <v>82.2</v>
          </cell>
          <cell r="D3085">
            <v>0</v>
          </cell>
          <cell r="E3085">
            <v>82.2</v>
          </cell>
          <cell r="F3085">
            <v>82.2</v>
          </cell>
          <cell r="G3085">
            <v>82.2</v>
          </cell>
        </row>
        <row r="3086">
          <cell r="A3086">
            <v>38083</v>
          </cell>
          <cell r="B3086">
            <v>25.8</v>
          </cell>
          <cell r="C3086">
            <v>84.4</v>
          </cell>
          <cell r="D3086">
            <v>25.8</v>
          </cell>
          <cell r="E3086">
            <v>58.6</v>
          </cell>
          <cell r="F3086">
            <v>58.6</v>
          </cell>
          <cell r="G3086">
            <v>84.4</v>
          </cell>
        </row>
        <row r="3087">
          <cell r="A3087">
            <v>38084</v>
          </cell>
          <cell r="B3087">
            <v>3</v>
          </cell>
          <cell r="C3087">
            <v>87.4</v>
          </cell>
          <cell r="D3087">
            <v>3</v>
          </cell>
          <cell r="E3087">
            <v>84.4</v>
          </cell>
          <cell r="F3087">
            <v>84.4</v>
          </cell>
          <cell r="G3087">
            <v>87.4</v>
          </cell>
        </row>
        <row r="3088">
          <cell r="A3088">
            <v>38085</v>
          </cell>
          <cell r="B3088">
            <v>5.2</v>
          </cell>
          <cell r="C3088">
            <v>92.600000000000009</v>
          </cell>
          <cell r="D3088">
            <v>5.2</v>
          </cell>
          <cell r="E3088">
            <v>87.4</v>
          </cell>
          <cell r="F3088">
            <v>87.4</v>
          </cell>
          <cell r="G3088">
            <v>92.600000000000009</v>
          </cell>
        </row>
        <row r="3089">
          <cell r="A3089">
            <v>38086</v>
          </cell>
          <cell r="B3089">
            <v>0</v>
          </cell>
          <cell r="C3089">
            <v>92.600000000000009</v>
          </cell>
          <cell r="D3089">
            <v>0</v>
          </cell>
          <cell r="E3089">
            <v>92.600000000000009</v>
          </cell>
          <cell r="F3089">
            <v>92.600000000000009</v>
          </cell>
          <cell r="G3089">
            <v>92.600000000000009</v>
          </cell>
        </row>
        <row r="3090">
          <cell r="A3090">
            <v>38087</v>
          </cell>
          <cell r="B3090">
            <v>0</v>
          </cell>
          <cell r="C3090">
            <v>92.600000000000009</v>
          </cell>
          <cell r="D3090">
            <v>0</v>
          </cell>
          <cell r="E3090">
            <v>92.600000000000009</v>
          </cell>
          <cell r="F3090">
            <v>92.600000000000009</v>
          </cell>
          <cell r="G3090">
            <v>92.600000000000009</v>
          </cell>
        </row>
        <row r="3091">
          <cell r="A3091">
            <v>38088</v>
          </cell>
          <cell r="B3091">
            <v>0.3</v>
          </cell>
          <cell r="C3091">
            <v>85.7</v>
          </cell>
          <cell r="D3091">
            <v>0.3</v>
          </cell>
          <cell r="E3091">
            <v>85.4</v>
          </cell>
          <cell r="F3091">
            <v>85.4</v>
          </cell>
          <cell r="G3091">
            <v>85.7</v>
          </cell>
        </row>
        <row r="3092">
          <cell r="A3092">
            <v>38089</v>
          </cell>
          <cell r="B3092">
            <v>3</v>
          </cell>
          <cell r="C3092">
            <v>71.7</v>
          </cell>
          <cell r="D3092">
            <v>3</v>
          </cell>
          <cell r="E3092">
            <v>68.7</v>
          </cell>
          <cell r="F3092">
            <v>68.7</v>
          </cell>
          <cell r="G3092">
            <v>71.7</v>
          </cell>
        </row>
        <row r="3093">
          <cell r="A3093">
            <v>38090</v>
          </cell>
          <cell r="B3093">
            <v>11.8</v>
          </cell>
          <cell r="C3093">
            <v>83.3</v>
          </cell>
          <cell r="D3093">
            <v>11.8</v>
          </cell>
          <cell r="E3093">
            <v>71.5</v>
          </cell>
          <cell r="F3093">
            <v>71.5</v>
          </cell>
          <cell r="G3093">
            <v>83.3</v>
          </cell>
        </row>
        <row r="3094">
          <cell r="A3094">
            <v>38091</v>
          </cell>
          <cell r="B3094">
            <v>1</v>
          </cell>
          <cell r="C3094">
            <v>50.099999999999994</v>
          </cell>
          <cell r="D3094">
            <v>1</v>
          </cell>
          <cell r="E3094">
            <v>49.099999999999994</v>
          </cell>
          <cell r="F3094">
            <v>49.099999999999994</v>
          </cell>
          <cell r="G3094">
            <v>50.099999999999994</v>
          </cell>
        </row>
        <row r="3095">
          <cell r="A3095">
            <v>38092</v>
          </cell>
          <cell r="B3095">
            <v>0.3</v>
          </cell>
          <cell r="C3095">
            <v>50.399999999999991</v>
          </cell>
          <cell r="D3095">
            <v>0.3</v>
          </cell>
          <cell r="E3095">
            <v>50.099999999999994</v>
          </cell>
          <cell r="F3095">
            <v>50.099999999999994</v>
          </cell>
          <cell r="G3095">
            <v>50.399999999999991</v>
          </cell>
        </row>
        <row r="3096">
          <cell r="A3096">
            <v>38093</v>
          </cell>
          <cell r="B3096">
            <v>0</v>
          </cell>
          <cell r="C3096">
            <v>24.6</v>
          </cell>
          <cell r="D3096">
            <v>0</v>
          </cell>
          <cell r="E3096">
            <v>24.6</v>
          </cell>
          <cell r="F3096">
            <v>24.6</v>
          </cell>
          <cell r="G3096">
            <v>24.6</v>
          </cell>
        </row>
        <row r="3097">
          <cell r="A3097">
            <v>38094</v>
          </cell>
          <cell r="B3097">
            <v>0</v>
          </cell>
          <cell r="C3097">
            <v>21.6</v>
          </cell>
          <cell r="D3097">
            <v>0</v>
          </cell>
          <cell r="E3097">
            <v>21.6</v>
          </cell>
          <cell r="F3097">
            <v>21.6</v>
          </cell>
          <cell r="G3097">
            <v>21.6</v>
          </cell>
        </row>
        <row r="3098">
          <cell r="A3098">
            <v>38095</v>
          </cell>
          <cell r="B3098">
            <v>0</v>
          </cell>
          <cell r="C3098">
            <v>16.400000000000002</v>
          </cell>
          <cell r="D3098">
            <v>0</v>
          </cell>
          <cell r="E3098">
            <v>16.400000000000002</v>
          </cell>
          <cell r="F3098">
            <v>16.400000000000002</v>
          </cell>
          <cell r="G3098">
            <v>16.400000000000002</v>
          </cell>
        </row>
        <row r="3099">
          <cell r="A3099">
            <v>38096</v>
          </cell>
          <cell r="B3099">
            <v>0</v>
          </cell>
          <cell r="C3099">
            <v>16.400000000000002</v>
          </cell>
          <cell r="D3099">
            <v>0</v>
          </cell>
          <cell r="E3099">
            <v>16.400000000000002</v>
          </cell>
          <cell r="F3099">
            <v>16.400000000000002</v>
          </cell>
          <cell r="G3099">
            <v>16.400000000000002</v>
          </cell>
        </row>
        <row r="3100">
          <cell r="A3100">
            <v>38097</v>
          </cell>
          <cell r="B3100">
            <v>0</v>
          </cell>
          <cell r="C3100">
            <v>16.400000000000002</v>
          </cell>
          <cell r="D3100">
            <v>0</v>
          </cell>
          <cell r="E3100">
            <v>16.400000000000002</v>
          </cell>
          <cell r="F3100">
            <v>16.400000000000002</v>
          </cell>
          <cell r="G3100">
            <v>16.400000000000002</v>
          </cell>
        </row>
        <row r="3101">
          <cell r="A3101">
            <v>38098</v>
          </cell>
          <cell r="B3101">
            <v>17.600000000000001</v>
          </cell>
          <cell r="C3101">
            <v>33.700000000000003</v>
          </cell>
          <cell r="D3101">
            <v>17.600000000000001</v>
          </cell>
          <cell r="E3101">
            <v>16.100000000000001</v>
          </cell>
          <cell r="F3101">
            <v>16.100000000000001</v>
          </cell>
          <cell r="G3101">
            <v>33.700000000000003</v>
          </cell>
        </row>
        <row r="3102">
          <cell r="A3102">
            <v>38099</v>
          </cell>
          <cell r="B3102">
            <v>12.6</v>
          </cell>
          <cell r="C3102">
            <v>43.300000000000004</v>
          </cell>
          <cell r="D3102">
            <v>12.6</v>
          </cell>
          <cell r="E3102">
            <v>30.700000000000003</v>
          </cell>
          <cell r="F3102">
            <v>30.700000000000003</v>
          </cell>
          <cell r="G3102">
            <v>43.300000000000004</v>
          </cell>
        </row>
        <row r="3103">
          <cell r="A3103">
            <v>38100</v>
          </cell>
          <cell r="B3103">
            <v>0</v>
          </cell>
          <cell r="C3103">
            <v>31.5</v>
          </cell>
          <cell r="D3103">
            <v>0</v>
          </cell>
          <cell r="E3103">
            <v>31.5</v>
          </cell>
          <cell r="F3103">
            <v>31.5</v>
          </cell>
          <cell r="G3103">
            <v>31.5</v>
          </cell>
        </row>
        <row r="3104">
          <cell r="A3104">
            <v>38101</v>
          </cell>
          <cell r="B3104">
            <v>0</v>
          </cell>
          <cell r="C3104">
            <v>30.5</v>
          </cell>
          <cell r="D3104">
            <v>0</v>
          </cell>
          <cell r="E3104">
            <v>30.5</v>
          </cell>
          <cell r="F3104">
            <v>30.5</v>
          </cell>
          <cell r="G3104">
            <v>30.5</v>
          </cell>
        </row>
        <row r="3105">
          <cell r="A3105">
            <v>38102</v>
          </cell>
          <cell r="B3105">
            <v>11.4</v>
          </cell>
          <cell r="C3105">
            <v>41.6</v>
          </cell>
          <cell r="D3105">
            <v>11.4</v>
          </cell>
          <cell r="E3105">
            <v>30.200000000000003</v>
          </cell>
          <cell r="F3105">
            <v>30.200000000000003</v>
          </cell>
          <cell r="G3105">
            <v>41.6</v>
          </cell>
        </row>
        <row r="3106">
          <cell r="A3106">
            <v>38103</v>
          </cell>
          <cell r="B3106">
            <v>14.7</v>
          </cell>
          <cell r="C3106">
            <v>56.3</v>
          </cell>
          <cell r="D3106">
            <v>14.7</v>
          </cell>
          <cell r="E3106">
            <v>41.6</v>
          </cell>
          <cell r="F3106">
            <v>41.6</v>
          </cell>
          <cell r="G3106">
            <v>56.3</v>
          </cell>
        </row>
        <row r="3107">
          <cell r="A3107">
            <v>38104</v>
          </cell>
          <cell r="B3107">
            <v>0</v>
          </cell>
          <cell r="C3107">
            <v>56.3</v>
          </cell>
          <cell r="D3107">
            <v>0</v>
          </cell>
          <cell r="E3107">
            <v>56.3</v>
          </cell>
          <cell r="F3107">
            <v>56.3</v>
          </cell>
          <cell r="G3107">
            <v>56.3</v>
          </cell>
        </row>
        <row r="3108">
          <cell r="A3108">
            <v>38105</v>
          </cell>
          <cell r="B3108">
            <v>0</v>
          </cell>
          <cell r="C3108">
            <v>56.3</v>
          </cell>
          <cell r="D3108">
            <v>0</v>
          </cell>
          <cell r="E3108">
            <v>56.3</v>
          </cell>
          <cell r="F3108">
            <v>56.3</v>
          </cell>
          <cell r="G3108">
            <v>56.3</v>
          </cell>
        </row>
        <row r="3109">
          <cell r="A3109">
            <v>38106</v>
          </cell>
          <cell r="B3109">
            <v>3</v>
          </cell>
          <cell r="C3109">
            <v>59.3</v>
          </cell>
          <cell r="D3109">
            <v>3</v>
          </cell>
          <cell r="E3109">
            <v>56.3</v>
          </cell>
          <cell r="F3109">
            <v>56.3</v>
          </cell>
          <cell r="G3109">
            <v>59.3</v>
          </cell>
        </row>
        <row r="3110">
          <cell r="A3110">
            <v>38107</v>
          </cell>
          <cell r="B3110">
            <v>37</v>
          </cell>
          <cell r="C3110">
            <v>96.3</v>
          </cell>
          <cell r="D3110">
            <v>37</v>
          </cell>
          <cell r="E3110">
            <v>59.3</v>
          </cell>
          <cell r="F3110">
            <v>59.3</v>
          </cell>
          <cell r="G3110">
            <v>96.3</v>
          </cell>
        </row>
        <row r="3111">
          <cell r="A3111">
            <v>38108</v>
          </cell>
          <cell r="B3111">
            <v>9.8000000000000007</v>
          </cell>
          <cell r="C3111">
            <v>88.5</v>
          </cell>
          <cell r="D3111">
            <v>9.8000000000000007</v>
          </cell>
          <cell r="E3111">
            <v>78.7</v>
          </cell>
          <cell r="F3111">
            <v>78.7</v>
          </cell>
          <cell r="G3111">
            <v>88.5</v>
          </cell>
        </row>
        <row r="3112">
          <cell r="A3112">
            <v>38109</v>
          </cell>
          <cell r="B3112">
            <v>2.6</v>
          </cell>
          <cell r="C3112">
            <v>78.499999999999986</v>
          </cell>
          <cell r="D3112">
            <v>2.6</v>
          </cell>
          <cell r="E3112">
            <v>75.899999999999991</v>
          </cell>
          <cell r="F3112">
            <v>75.899999999999991</v>
          </cell>
          <cell r="G3112">
            <v>78.499999999999986</v>
          </cell>
        </row>
        <row r="3113">
          <cell r="A3113">
            <v>38110</v>
          </cell>
          <cell r="B3113">
            <v>5.0999999999999996</v>
          </cell>
          <cell r="C3113">
            <v>83.59999999999998</v>
          </cell>
          <cell r="D3113">
            <v>5.0999999999999996</v>
          </cell>
          <cell r="E3113">
            <v>78.499999999999986</v>
          </cell>
          <cell r="F3113">
            <v>78.499999999999986</v>
          </cell>
          <cell r="G3113">
            <v>83.59999999999998</v>
          </cell>
        </row>
        <row r="3114">
          <cell r="A3114">
            <v>38111</v>
          </cell>
          <cell r="B3114">
            <v>50.6</v>
          </cell>
          <cell r="C3114">
            <v>134.19999999999999</v>
          </cell>
          <cell r="D3114">
            <v>50.6</v>
          </cell>
          <cell r="E3114">
            <v>83.59999999999998</v>
          </cell>
          <cell r="F3114">
            <v>83.59999999999998</v>
          </cell>
          <cell r="G3114">
            <v>134.19999999999999</v>
          </cell>
        </row>
        <row r="3115">
          <cell r="A3115">
            <v>38112</v>
          </cell>
          <cell r="B3115">
            <v>5</v>
          </cell>
          <cell r="C3115">
            <v>127.79999999999998</v>
          </cell>
          <cell r="D3115">
            <v>5</v>
          </cell>
          <cell r="E3115">
            <v>122.79999999999998</v>
          </cell>
          <cell r="F3115">
            <v>122.79999999999998</v>
          </cell>
          <cell r="G3115">
            <v>127.79999999999998</v>
          </cell>
        </row>
        <row r="3116">
          <cell r="A3116">
            <v>38113</v>
          </cell>
          <cell r="B3116">
            <v>0</v>
          </cell>
          <cell r="C3116">
            <v>113.1</v>
          </cell>
          <cell r="D3116">
            <v>0</v>
          </cell>
          <cell r="E3116">
            <v>113.1</v>
          </cell>
          <cell r="F3116">
            <v>113.1</v>
          </cell>
          <cell r="G3116">
            <v>113.1</v>
          </cell>
        </row>
        <row r="3117">
          <cell r="A3117">
            <v>38114</v>
          </cell>
          <cell r="B3117">
            <v>0</v>
          </cell>
          <cell r="C3117">
            <v>113.1</v>
          </cell>
          <cell r="D3117">
            <v>0</v>
          </cell>
          <cell r="E3117">
            <v>113.1</v>
          </cell>
          <cell r="F3117">
            <v>113.1</v>
          </cell>
          <cell r="G3117">
            <v>113.1</v>
          </cell>
        </row>
        <row r="3118">
          <cell r="A3118">
            <v>38115</v>
          </cell>
          <cell r="B3118">
            <v>0</v>
          </cell>
          <cell r="C3118">
            <v>113.1</v>
          </cell>
          <cell r="D3118">
            <v>0</v>
          </cell>
          <cell r="E3118">
            <v>113.1</v>
          </cell>
          <cell r="F3118">
            <v>113.1</v>
          </cell>
          <cell r="G3118">
            <v>113.1</v>
          </cell>
        </row>
        <row r="3119">
          <cell r="A3119">
            <v>38116</v>
          </cell>
          <cell r="B3119">
            <v>0</v>
          </cell>
          <cell r="C3119">
            <v>110.1</v>
          </cell>
          <cell r="D3119">
            <v>0</v>
          </cell>
          <cell r="E3119">
            <v>110.1</v>
          </cell>
          <cell r="F3119">
            <v>110.1</v>
          </cell>
          <cell r="G3119">
            <v>110.1</v>
          </cell>
        </row>
        <row r="3120">
          <cell r="A3120">
            <v>38117</v>
          </cell>
          <cell r="B3120">
            <v>0</v>
          </cell>
          <cell r="C3120">
            <v>73.099999999999994</v>
          </cell>
          <cell r="D3120">
            <v>0</v>
          </cell>
          <cell r="E3120">
            <v>73.099999999999994</v>
          </cell>
          <cell r="F3120">
            <v>73.099999999999994</v>
          </cell>
          <cell r="G3120">
            <v>73.099999999999994</v>
          </cell>
        </row>
        <row r="3121">
          <cell r="A3121">
            <v>38118</v>
          </cell>
          <cell r="B3121">
            <v>0</v>
          </cell>
          <cell r="C3121">
            <v>63.3</v>
          </cell>
          <cell r="D3121">
            <v>0</v>
          </cell>
          <cell r="E3121">
            <v>63.3</v>
          </cell>
          <cell r="F3121">
            <v>63.3</v>
          </cell>
          <cell r="G3121">
            <v>63.3</v>
          </cell>
        </row>
        <row r="3122">
          <cell r="A3122">
            <v>38119</v>
          </cell>
          <cell r="B3122">
            <v>0</v>
          </cell>
          <cell r="C3122">
            <v>60.7</v>
          </cell>
          <cell r="D3122">
            <v>0</v>
          </cell>
          <cell r="E3122">
            <v>60.7</v>
          </cell>
          <cell r="F3122">
            <v>60.7</v>
          </cell>
          <cell r="G3122">
            <v>60.7</v>
          </cell>
        </row>
        <row r="3123">
          <cell r="A3123">
            <v>38120</v>
          </cell>
          <cell r="B3123">
            <v>0</v>
          </cell>
          <cell r="C3123">
            <v>55.6</v>
          </cell>
          <cell r="D3123">
            <v>0</v>
          </cell>
          <cell r="E3123">
            <v>55.6</v>
          </cell>
          <cell r="F3123">
            <v>55.6</v>
          </cell>
          <cell r="G3123">
            <v>55.6</v>
          </cell>
        </row>
        <row r="3124">
          <cell r="A3124">
            <v>38121</v>
          </cell>
          <cell r="B3124">
            <v>0</v>
          </cell>
          <cell r="C3124">
            <v>5</v>
          </cell>
          <cell r="D3124">
            <v>0</v>
          </cell>
          <cell r="E3124">
            <v>5</v>
          </cell>
          <cell r="F3124">
            <v>5</v>
          </cell>
          <cell r="G3124">
            <v>5</v>
          </cell>
        </row>
        <row r="3125">
          <cell r="A3125">
            <v>38122</v>
          </cell>
          <cell r="B3125">
            <v>0</v>
          </cell>
          <cell r="C3125">
            <v>0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</row>
        <row r="3126">
          <cell r="A3126">
            <v>38123</v>
          </cell>
          <cell r="B3126">
            <v>0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</row>
        <row r="3127">
          <cell r="A3127">
            <v>38124</v>
          </cell>
          <cell r="B3127">
            <v>0</v>
          </cell>
          <cell r="C3127">
            <v>0</v>
          </cell>
          <cell r="D3127">
            <v>0</v>
          </cell>
          <cell r="E3127">
            <v>0</v>
          </cell>
          <cell r="F3127">
            <v>0</v>
          </cell>
          <cell r="G3127">
            <v>0</v>
          </cell>
        </row>
        <row r="3128">
          <cell r="A3128">
            <v>38125</v>
          </cell>
          <cell r="B3128">
            <v>0</v>
          </cell>
          <cell r="C3128">
            <v>0</v>
          </cell>
          <cell r="D3128">
            <v>0</v>
          </cell>
          <cell r="E3128">
            <v>0</v>
          </cell>
          <cell r="F3128">
            <v>0</v>
          </cell>
          <cell r="G3128">
            <v>0</v>
          </cell>
        </row>
        <row r="3129">
          <cell r="A3129">
            <v>38126</v>
          </cell>
          <cell r="B3129">
            <v>2.4</v>
          </cell>
          <cell r="C3129">
            <v>2.4</v>
          </cell>
          <cell r="D3129">
            <v>2.4</v>
          </cell>
          <cell r="E3129">
            <v>0</v>
          </cell>
          <cell r="F3129">
            <v>0</v>
          </cell>
          <cell r="G3129">
            <v>2.4</v>
          </cell>
        </row>
        <row r="3130">
          <cell r="A3130">
            <v>38127</v>
          </cell>
          <cell r="B3130">
            <v>0</v>
          </cell>
          <cell r="C3130">
            <v>2.4</v>
          </cell>
          <cell r="D3130">
            <v>0</v>
          </cell>
          <cell r="E3130">
            <v>2.4</v>
          </cell>
          <cell r="F3130">
            <v>2.4</v>
          </cell>
          <cell r="G3130">
            <v>2.4</v>
          </cell>
        </row>
        <row r="3131">
          <cell r="A3131">
            <v>38128</v>
          </cell>
          <cell r="B3131">
            <v>0</v>
          </cell>
          <cell r="C3131">
            <v>2.4</v>
          </cell>
          <cell r="D3131">
            <v>0</v>
          </cell>
          <cell r="E3131">
            <v>2.4</v>
          </cell>
          <cell r="F3131">
            <v>2.4</v>
          </cell>
          <cell r="G3131">
            <v>2.4</v>
          </cell>
        </row>
        <row r="3132">
          <cell r="A3132">
            <v>38129</v>
          </cell>
          <cell r="B3132">
            <v>0</v>
          </cell>
          <cell r="C3132">
            <v>2.4</v>
          </cell>
          <cell r="D3132">
            <v>0</v>
          </cell>
          <cell r="E3132">
            <v>2.4</v>
          </cell>
          <cell r="F3132">
            <v>2.4</v>
          </cell>
          <cell r="G3132">
            <v>2.4</v>
          </cell>
        </row>
        <row r="3133">
          <cell r="A3133">
            <v>38130</v>
          </cell>
          <cell r="B3133">
            <v>0</v>
          </cell>
          <cell r="C3133">
            <v>2.4</v>
          </cell>
          <cell r="D3133">
            <v>0</v>
          </cell>
          <cell r="E3133">
            <v>2.4</v>
          </cell>
          <cell r="F3133">
            <v>2.4</v>
          </cell>
          <cell r="G3133">
            <v>2.4</v>
          </cell>
        </row>
        <row r="3134">
          <cell r="A3134">
            <v>38131</v>
          </cell>
          <cell r="B3134">
            <v>0</v>
          </cell>
          <cell r="C3134">
            <v>2.4</v>
          </cell>
          <cell r="D3134">
            <v>0</v>
          </cell>
          <cell r="E3134">
            <v>2.4</v>
          </cell>
          <cell r="F3134">
            <v>2.4</v>
          </cell>
          <cell r="G3134">
            <v>2.4</v>
          </cell>
        </row>
        <row r="3135">
          <cell r="A3135">
            <v>38132</v>
          </cell>
          <cell r="B3135">
            <v>0</v>
          </cell>
          <cell r="C3135">
            <v>2.4</v>
          </cell>
          <cell r="D3135">
            <v>0</v>
          </cell>
          <cell r="E3135">
            <v>2.4</v>
          </cell>
          <cell r="F3135">
            <v>2.4</v>
          </cell>
          <cell r="G3135">
            <v>2.4</v>
          </cell>
        </row>
        <row r="3136">
          <cell r="A3136">
            <v>38133</v>
          </cell>
          <cell r="B3136">
            <v>0</v>
          </cell>
          <cell r="C3136">
            <v>2.4</v>
          </cell>
          <cell r="D3136">
            <v>0</v>
          </cell>
          <cell r="E3136">
            <v>2.4</v>
          </cell>
          <cell r="F3136">
            <v>2.4</v>
          </cell>
          <cell r="G3136">
            <v>2.4</v>
          </cell>
        </row>
        <row r="3137">
          <cell r="A3137">
            <v>38134</v>
          </cell>
          <cell r="B3137">
            <v>0</v>
          </cell>
          <cell r="C3137">
            <v>2.4</v>
          </cell>
          <cell r="D3137">
            <v>0</v>
          </cell>
          <cell r="E3137">
            <v>2.4</v>
          </cell>
          <cell r="F3137">
            <v>2.4</v>
          </cell>
          <cell r="G3137">
            <v>2.4</v>
          </cell>
        </row>
        <row r="3138">
          <cell r="A3138">
            <v>38135</v>
          </cell>
          <cell r="B3138">
            <v>0</v>
          </cell>
          <cell r="C3138">
            <v>2.4</v>
          </cell>
          <cell r="D3138">
            <v>0</v>
          </cell>
          <cell r="E3138">
            <v>2.4</v>
          </cell>
          <cell r="F3138">
            <v>2.4</v>
          </cell>
          <cell r="G3138">
            <v>2.4</v>
          </cell>
        </row>
        <row r="3139">
          <cell r="A3139">
            <v>38136</v>
          </cell>
          <cell r="B3139">
            <v>0</v>
          </cell>
          <cell r="C3139">
            <v>0</v>
          </cell>
          <cell r="D3139">
            <v>0</v>
          </cell>
          <cell r="E3139">
            <v>0</v>
          </cell>
          <cell r="F3139">
            <v>0</v>
          </cell>
          <cell r="G3139">
            <v>0</v>
          </cell>
        </row>
        <row r="3140">
          <cell r="A3140">
            <v>38137</v>
          </cell>
          <cell r="B3140">
            <v>0</v>
          </cell>
          <cell r="C3140">
            <v>0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</row>
        <row r="3141">
          <cell r="A3141">
            <v>38138</v>
          </cell>
          <cell r="B3141">
            <v>0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</row>
        <row r="3142">
          <cell r="A3142">
            <v>38139</v>
          </cell>
          <cell r="B3142">
            <v>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</row>
        <row r="3143">
          <cell r="A3143">
            <v>38140</v>
          </cell>
          <cell r="B3143">
            <v>0</v>
          </cell>
          <cell r="C3143">
            <v>0</v>
          </cell>
          <cell r="D3143">
            <v>0</v>
          </cell>
          <cell r="E3143">
            <v>0</v>
          </cell>
          <cell r="F3143">
            <v>0</v>
          </cell>
          <cell r="G3143">
            <v>0</v>
          </cell>
        </row>
        <row r="3144">
          <cell r="A3144">
            <v>38141</v>
          </cell>
          <cell r="B3144">
            <v>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</row>
        <row r="3145">
          <cell r="A3145">
            <v>38142</v>
          </cell>
          <cell r="B3145">
            <v>0</v>
          </cell>
          <cell r="C3145">
            <v>0</v>
          </cell>
          <cell r="D3145">
            <v>0</v>
          </cell>
          <cell r="E3145">
            <v>0</v>
          </cell>
          <cell r="F3145">
            <v>0</v>
          </cell>
          <cell r="G3145">
            <v>0</v>
          </cell>
        </row>
        <row r="3146">
          <cell r="A3146">
            <v>38143</v>
          </cell>
          <cell r="B3146">
            <v>0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</row>
        <row r="3147">
          <cell r="A3147">
            <v>38144</v>
          </cell>
          <cell r="B3147">
            <v>0</v>
          </cell>
          <cell r="C3147">
            <v>0</v>
          </cell>
          <cell r="D3147">
            <v>0</v>
          </cell>
          <cell r="E3147">
            <v>0</v>
          </cell>
          <cell r="F3147">
            <v>0</v>
          </cell>
          <cell r="G3147">
            <v>0</v>
          </cell>
        </row>
        <row r="3148">
          <cell r="A3148">
            <v>38145</v>
          </cell>
          <cell r="B3148">
            <v>0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</row>
        <row r="3149">
          <cell r="A3149">
            <v>38146</v>
          </cell>
          <cell r="B3149">
            <v>0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</row>
        <row r="3150">
          <cell r="A3150">
            <v>38147</v>
          </cell>
          <cell r="B3150">
            <v>1.6</v>
          </cell>
          <cell r="C3150">
            <v>1.6</v>
          </cell>
          <cell r="D3150">
            <v>1.6</v>
          </cell>
          <cell r="E3150">
            <v>0</v>
          </cell>
          <cell r="F3150">
            <v>0</v>
          </cell>
          <cell r="G3150">
            <v>1.6</v>
          </cell>
        </row>
        <row r="3151">
          <cell r="A3151">
            <v>38148</v>
          </cell>
          <cell r="B3151">
            <v>0</v>
          </cell>
          <cell r="C3151">
            <v>1.6</v>
          </cell>
          <cell r="D3151">
            <v>0</v>
          </cell>
          <cell r="E3151">
            <v>1.6</v>
          </cell>
          <cell r="F3151">
            <v>1.6</v>
          </cell>
          <cell r="G3151">
            <v>1.6</v>
          </cell>
        </row>
        <row r="3152">
          <cell r="A3152">
            <v>38149</v>
          </cell>
          <cell r="B3152">
            <v>0</v>
          </cell>
          <cell r="C3152">
            <v>1.6</v>
          </cell>
          <cell r="D3152">
            <v>0</v>
          </cell>
          <cell r="E3152">
            <v>1.6</v>
          </cell>
          <cell r="F3152">
            <v>1.6</v>
          </cell>
          <cell r="G3152">
            <v>1.6</v>
          </cell>
        </row>
        <row r="3153">
          <cell r="A3153">
            <v>38150</v>
          </cell>
          <cell r="B3153">
            <v>0.8</v>
          </cell>
          <cell r="C3153">
            <v>2.4000000000000004</v>
          </cell>
          <cell r="D3153">
            <v>0.8</v>
          </cell>
          <cell r="E3153">
            <v>1.6</v>
          </cell>
          <cell r="F3153">
            <v>1.6</v>
          </cell>
          <cell r="G3153">
            <v>2.4000000000000004</v>
          </cell>
        </row>
        <row r="3154">
          <cell r="A3154">
            <v>38151</v>
          </cell>
          <cell r="B3154">
            <v>0</v>
          </cell>
          <cell r="C3154">
            <v>2.4000000000000004</v>
          </cell>
          <cell r="D3154">
            <v>0</v>
          </cell>
          <cell r="E3154">
            <v>2.4000000000000004</v>
          </cell>
          <cell r="F3154">
            <v>2.4000000000000004</v>
          </cell>
          <cell r="G3154">
            <v>2.4000000000000004</v>
          </cell>
        </row>
        <row r="3155">
          <cell r="A3155">
            <v>38152</v>
          </cell>
          <cell r="B3155">
            <v>0</v>
          </cell>
          <cell r="C3155">
            <v>2.4000000000000004</v>
          </cell>
          <cell r="D3155">
            <v>0</v>
          </cell>
          <cell r="E3155">
            <v>2.4000000000000004</v>
          </cell>
          <cell r="F3155">
            <v>2.4000000000000004</v>
          </cell>
          <cell r="G3155">
            <v>2.4000000000000004</v>
          </cell>
        </row>
        <row r="3156">
          <cell r="A3156">
            <v>38153</v>
          </cell>
          <cell r="B3156">
            <v>0</v>
          </cell>
          <cell r="C3156">
            <v>2.4000000000000004</v>
          </cell>
          <cell r="D3156">
            <v>0</v>
          </cell>
          <cell r="E3156">
            <v>2.4000000000000004</v>
          </cell>
          <cell r="F3156">
            <v>2.4000000000000004</v>
          </cell>
          <cell r="G3156">
            <v>2.4000000000000004</v>
          </cell>
        </row>
        <row r="3157">
          <cell r="A3157">
            <v>38154</v>
          </cell>
          <cell r="B3157">
            <v>0</v>
          </cell>
          <cell r="C3157">
            <v>2.4000000000000004</v>
          </cell>
          <cell r="D3157">
            <v>0</v>
          </cell>
          <cell r="E3157">
            <v>2.4000000000000004</v>
          </cell>
          <cell r="F3157">
            <v>2.4000000000000004</v>
          </cell>
          <cell r="G3157">
            <v>2.4000000000000004</v>
          </cell>
        </row>
        <row r="3158">
          <cell r="A3158">
            <v>38155</v>
          </cell>
          <cell r="B3158">
            <v>0</v>
          </cell>
          <cell r="C3158">
            <v>2.4000000000000004</v>
          </cell>
          <cell r="D3158">
            <v>0</v>
          </cell>
          <cell r="E3158">
            <v>2.4000000000000004</v>
          </cell>
          <cell r="F3158">
            <v>2.4000000000000004</v>
          </cell>
          <cell r="G3158">
            <v>2.4000000000000004</v>
          </cell>
        </row>
        <row r="3159">
          <cell r="A3159">
            <v>38156</v>
          </cell>
          <cell r="B3159">
            <v>0</v>
          </cell>
          <cell r="C3159">
            <v>2.4000000000000004</v>
          </cell>
          <cell r="D3159">
            <v>0</v>
          </cell>
          <cell r="E3159">
            <v>2.4000000000000004</v>
          </cell>
          <cell r="F3159">
            <v>2.4000000000000004</v>
          </cell>
          <cell r="G3159">
            <v>2.4000000000000004</v>
          </cell>
        </row>
        <row r="3160">
          <cell r="A3160">
            <v>38157</v>
          </cell>
          <cell r="B3160">
            <v>0</v>
          </cell>
          <cell r="C3160">
            <v>0.8</v>
          </cell>
          <cell r="D3160">
            <v>0</v>
          </cell>
          <cell r="E3160">
            <v>0.8</v>
          </cell>
          <cell r="F3160">
            <v>0.8</v>
          </cell>
          <cell r="G3160">
            <v>0.8</v>
          </cell>
        </row>
        <row r="3161">
          <cell r="A3161">
            <v>38158</v>
          </cell>
          <cell r="B3161">
            <v>0</v>
          </cell>
          <cell r="C3161">
            <v>0.8</v>
          </cell>
          <cell r="D3161">
            <v>0</v>
          </cell>
          <cell r="E3161">
            <v>0.8</v>
          </cell>
          <cell r="F3161">
            <v>0.8</v>
          </cell>
          <cell r="G3161">
            <v>0.8</v>
          </cell>
        </row>
        <row r="3162">
          <cell r="A3162">
            <v>38159</v>
          </cell>
          <cell r="B3162">
            <v>0</v>
          </cell>
          <cell r="C3162">
            <v>0.8</v>
          </cell>
          <cell r="D3162">
            <v>0</v>
          </cell>
          <cell r="E3162">
            <v>0.8</v>
          </cell>
          <cell r="F3162">
            <v>0.8</v>
          </cell>
          <cell r="G3162">
            <v>0.8</v>
          </cell>
        </row>
        <row r="3163">
          <cell r="A3163">
            <v>38160</v>
          </cell>
          <cell r="B3163">
            <v>0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</row>
        <row r="3164">
          <cell r="A3164">
            <v>38161</v>
          </cell>
          <cell r="B3164">
            <v>0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</row>
        <row r="3165">
          <cell r="A3165">
            <v>38162</v>
          </cell>
          <cell r="B3165">
            <v>0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</row>
        <row r="3166">
          <cell r="A3166">
            <v>38163</v>
          </cell>
          <cell r="B3166">
            <v>0</v>
          </cell>
          <cell r="C3166">
            <v>0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</row>
        <row r="3167">
          <cell r="A3167">
            <v>38164</v>
          </cell>
          <cell r="B3167">
            <v>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</row>
        <row r="3168">
          <cell r="A3168">
            <v>38165</v>
          </cell>
          <cell r="B3168">
            <v>0</v>
          </cell>
          <cell r="C3168">
            <v>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</row>
        <row r="3169">
          <cell r="A3169">
            <v>38166</v>
          </cell>
          <cell r="B3169">
            <v>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</row>
        <row r="3170">
          <cell r="A3170">
            <v>38167</v>
          </cell>
          <cell r="B3170">
            <v>0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</row>
        <row r="3171">
          <cell r="A3171">
            <v>38168</v>
          </cell>
          <cell r="B3171">
            <v>0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</row>
        <row r="3172">
          <cell r="A3172">
            <v>38169</v>
          </cell>
          <cell r="B3172">
            <v>0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</row>
        <row r="3173">
          <cell r="A3173">
            <v>38170</v>
          </cell>
          <cell r="B3173">
            <v>0</v>
          </cell>
          <cell r="C3173">
            <v>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</row>
        <row r="3174">
          <cell r="A3174">
            <v>38171</v>
          </cell>
          <cell r="B3174">
            <v>0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</row>
        <row r="3175">
          <cell r="A3175">
            <v>38172</v>
          </cell>
          <cell r="B3175">
            <v>0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</row>
        <row r="3176">
          <cell r="A3176">
            <v>38173</v>
          </cell>
          <cell r="B3176">
            <v>0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</row>
        <row r="3177">
          <cell r="A3177">
            <v>38174</v>
          </cell>
          <cell r="B3177">
            <v>0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</row>
        <row r="3178">
          <cell r="A3178">
            <v>38175</v>
          </cell>
          <cell r="B3178">
            <v>16.899999999999999</v>
          </cell>
          <cell r="C3178">
            <v>16.899999999999999</v>
          </cell>
          <cell r="D3178">
            <v>16.899999999999999</v>
          </cell>
          <cell r="E3178">
            <v>0</v>
          </cell>
          <cell r="F3178">
            <v>0</v>
          </cell>
          <cell r="G3178">
            <v>16.899999999999999</v>
          </cell>
        </row>
        <row r="3179">
          <cell r="A3179">
            <v>38176</v>
          </cell>
          <cell r="B3179">
            <v>0</v>
          </cell>
          <cell r="C3179">
            <v>16.899999999999999</v>
          </cell>
          <cell r="D3179">
            <v>0</v>
          </cell>
          <cell r="E3179">
            <v>16.899999999999999</v>
          </cell>
          <cell r="F3179">
            <v>16.899999999999999</v>
          </cell>
          <cell r="G3179">
            <v>16.899999999999999</v>
          </cell>
        </row>
        <row r="3180">
          <cell r="A3180">
            <v>38177</v>
          </cell>
          <cell r="B3180">
            <v>0</v>
          </cell>
          <cell r="C3180">
            <v>16.899999999999999</v>
          </cell>
          <cell r="D3180">
            <v>0</v>
          </cell>
          <cell r="E3180">
            <v>16.899999999999999</v>
          </cell>
          <cell r="F3180">
            <v>16.899999999999999</v>
          </cell>
          <cell r="G3180">
            <v>16.899999999999999</v>
          </cell>
        </row>
        <row r="3181">
          <cell r="A3181">
            <v>38178</v>
          </cell>
          <cell r="B3181">
            <v>0</v>
          </cell>
          <cell r="C3181">
            <v>16.899999999999999</v>
          </cell>
          <cell r="D3181">
            <v>0</v>
          </cell>
          <cell r="E3181">
            <v>16.899999999999999</v>
          </cell>
          <cell r="F3181">
            <v>16.899999999999999</v>
          </cell>
          <cell r="G3181">
            <v>16.899999999999999</v>
          </cell>
        </row>
        <row r="3182">
          <cell r="A3182">
            <v>38179</v>
          </cell>
          <cell r="B3182">
            <v>0</v>
          </cell>
          <cell r="C3182">
            <v>16.899999999999999</v>
          </cell>
          <cell r="D3182">
            <v>0</v>
          </cell>
          <cell r="E3182">
            <v>16.899999999999999</v>
          </cell>
          <cell r="F3182">
            <v>16.899999999999999</v>
          </cell>
          <cell r="G3182">
            <v>16.899999999999999</v>
          </cell>
        </row>
        <row r="3183">
          <cell r="A3183">
            <v>38180</v>
          </cell>
          <cell r="B3183">
            <v>0</v>
          </cell>
          <cell r="C3183">
            <v>16.899999999999999</v>
          </cell>
          <cell r="D3183">
            <v>0</v>
          </cell>
          <cell r="E3183">
            <v>16.899999999999999</v>
          </cell>
          <cell r="F3183">
            <v>16.899999999999999</v>
          </cell>
          <cell r="G3183">
            <v>16.899999999999999</v>
          </cell>
        </row>
        <row r="3184">
          <cell r="A3184">
            <v>38181</v>
          </cell>
          <cell r="B3184">
            <v>0</v>
          </cell>
          <cell r="C3184">
            <v>16.899999999999999</v>
          </cell>
          <cell r="D3184">
            <v>0</v>
          </cell>
          <cell r="E3184">
            <v>16.899999999999999</v>
          </cell>
          <cell r="F3184">
            <v>16.899999999999999</v>
          </cell>
          <cell r="G3184">
            <v>16.899999999999999</v>
          </cell>
        </row>
        <row r="3185">
          <cell r="A3185">
            <v>38182</v>
          </cell>
          <cell r="B3185">
            <v>0</v>
          </cell>
          <cell r="C3185">
            <v>16.899999999999999</v>
          </cell>
          <cell r="D3185">
            <v>0</v>
          </cell>
          <cell r="E3185">
            <v>16.899999999999999</v>
          </cell>
          <cell r="F3185">
            <v>16.899999999999999</v>
          </cell>
          <cell r="G3185">
            <v>16.899999999999999</v>
          </cell>
        </row>
        <row r="3186">
          <cell r="A3186">
            <v>38183</v>
          </cell>
          <cell r="B3186">
            <v>0</v>
          </cell>
          <cell r="C3186">
            <v>16.899999999999999</v>
          </cell>
          <cell r="D3186">
            <v>0</v>
          </cell>
          <cell r="E3186">
            <v>16.899999999999999</v>
          </cell>
          <cell r="F3186">
            <v>16.899999999999999</v>
          </cell>
          <cell r="G3186">
            <v>16.899999999999999</v>
          </cell>
        </row>
        <row r="3187">
          <cell r="A3187">
            <v>38184</v>
          </cell>
          <cell r="B3187">
            <v>0</v>
          </cell>
          <cell r="C3187">
            <v>16.899999999999999</v>
          </cell>
          <cell r="D3187">
            <v>0</v>
          </cell>
          <cell r="E3187">
            <v>16.899999999999999</v>
          </cell>
          <cell r="F3187">
            <v>16.899999999999999</v>
          </cell>
          <cell r="G3187">
            <v>16.899999999999999</v>
          </cell>
        </row>
        <row r="3188">
          <cell r="A3188">
            <v>38185</v>
          </cell>
          <cell r="B3188">
            <v>0</v>
          </cell>
          <cell r="C3188">
            <v>0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</row>
        <row r="3189">
          <cell r="A3189">
            <v>38186</v>
          </cell>
          <cell r="B3189">
            <v>0</v>
          </cell>
          <cell r="C3189">
            <v>0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</row>
        <row r="3190">
          <cell r="A3190">
            <v>38187</v>
          </cell>
          <cell r="B3190">
            <v>0</v>
          </cell>
          <cell r="C3190">
            <v>0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</row>
        <row r="3191">
          <cell r="A3191">
            <v>38188</v>
          </cell>
          <cell r="B3191">
            <v>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</row>
        <row r="3192">
          <cell r="A3192">
            <v>38189</v>
          </cell>
          <cell r="B3192">
            <v>12.2</v>
          </cell>
          <cell r="C3192">
            <v>12.2</v>
          </cell>
          <cell r="D3192">
            <v>12.2</v>
          </cell>
          <cell r="E3192">
            <v>0</v>
          </cell>
          <cell r="F3192">
            <v>0</v>
          </cell>
          <cell r="G3192">
            <v>12.2</v>
          </cell>
        </row>
        <row r="3193">
          <cell r="A3193">
            <v>38190</v>
          </cell>
          <cell r="B3193">
            <v>0</v>
          </cell>
          <cell r="C3193">
            <v>12.2</v>
          </cell>
          <cell r="D3193">
            <v>0</v>
          </cell>
          <cell r="E3193">
            <v>12.2</v>
          </cell>
          <cell r="F3193">
            <v>12.2</v>
          </cell>
          <cell r="G3193">
            <v>12.2</v>
          </cell>
        </row>
        <row r="3194">
          <cell r="A3194">
            <v>38191</v>
          </cell>
          <cell r="B3194">
            <v>0</v>
          </cell>
          <cell r="C3194">
            <v>12.2</v>
          </cell>
          <cell r="D3194">
            <v>0</v>
          </cell>
          <cell r="E3194">
            <v>12.2</v>
          </cell>
          <cell r="F3194">
            <v>12.2</v>
          </cell>
          <cell r="G3194">
            <v>12.2</v>
          </cell>
        </row>
        <row r="3195">
          <cell r="A3195">
            <v>38192</v>
          </cell>
          <cell r="B3195">
            <v>12.6</v>
          </cell>
          <cell r="C3195">
            <v>24.799999999999997</v>
          </cell>
          <cell r="D3195">
            <v>12.6</v>
          </cell>
          <cell r="E3195">
            <v>12.2</v>
          </cell>
          <cell r="F3195">
            <v>12.2</v>
          </cell>
          <cell r="G3195">
            <v>24.799999999999997</v>
          </cell>
        </row>
        <row r="3196">
          <cell r="A3196">
            <v>38193</v>
          </cell>
          <cell r="B3196">
            <v>0</v>
          </cell>
          <cell r="C3196">
            <v>24.799999999999997</v>
          </cell>
          <cell r="D3196">
            <v>0</v>
          </cell>
          <cell r="E3196">
            <v>24.799999999999997</v>
          </cell>
          <cell r="F3196">
            <v>24.799999999999997</v>
          </cell>
          <cell r="G3196">
            <v>24.799999999999997</v>
          </cell>
        </row>
        <row r="3197">
          <cell r="A3197">
            <v>38194</v>
          </cell>
          <cell r="B3197">
            <v>11.8</v>
          </cell>
          <cell r="C3197">
            <v>36.599999999999994</v>
          </cell>
          <cell r="D3197">
            <v>11.8</v>
          </cell>
          <cell r="E3197">
            <v>24.799999999999997</v>
          </cell>
          <cell r="F3197">
            <v>24.799999999999997</v>
          </cell>
          <cell r="G3197">
            <v>36.599999999999994</v>
          </cell>
        </row>
        <row r="3198">
          <cell r="A3198">
            <v>38195</v>
          </cell>
          <cell r="B3198">
            <v>12.4</v>
          </cell>
          <cell r="C3198">
            <v>48.999999999999993</v>
          </cell>
          <cell r="D3198">
            <v>12.4</v>
          </cell>
          <cell r="E3198">
            <v>36.599999999999994</v>
          </cell>
          <cell r="F3198">
            <v>36.599999999999994</v>
          </cell>
          <cell r="G3198">
            <v>48.999999999999993</v>
          </cell>
        </row>
        <row r="3199">
          <cell r="A3199">
            <v>38196</v>
          </cell>
          <cell r="B3199">
            <v>0</v>
          </cell>
          <cell r="C3199">
            <v>48.999999999999993</v>
          </cell>
          <cell r="D3199">
            <v>0</v>
          </cell>
          <cell r="E3199">
            <v>48.999999999999993</v>
          </cell>
          <cell r="F3199">
            <v>48.999999999999993</v>
          </cell>
          <cell r="G3199">
            <v>48.999999999999993</v>
          </cell>
        </row>
        <row r="3200">
          <cell r="A3200">
            <v>38197</v>
          </cell>
          <cell r="B3200">
            <v>0</v>
          </cell>
          <cell r="C3200">
            <v>48.999999999999993</v>
          </cell>
          <cell r="D3200">
            <v>0</v>
          </cell>
          <cell r="E3200">
            <v>48.999999999999993</v>
          </cell>
          <cell r="F3200">
            <v>48.999999999999993</v>
          </cell>
          <cell r="G3200">
            <v>48.999999999999993</v>
          </cell>
        </row>
        <row r="3201">
          <cell r="A3201">
            <v>38198</v>
          </cell>
          <cell r="B3201">
            <v>1.1000000000000001</v>
          </cell>
          <cell r="C3201">
            <v>50.099999999999994</v>
          </cell>
          <cell r="D3201">
            <v>1.1000000000000001</v>
          </cell>
          <cell r="E3201">
            <v>48.999999999999993</v>
          </cell>
          <cell r="F3201">
            <v>48.999999999999993</v>
          </cell>
          <cell r="G3201">
            <v>50.099999999999994</v>
          </cell>
        </row>
        <row r="3202">
          <cell r="A3202">
            <v>38199</v>
          </cell>
          <cell r="B3202">
            <v>4.2</v>
          </cell>
          <cell r="C3202">
            <v>42.1</v>
          </cell>
          <cell r="D3202">
            <v>4.2</v>
          </cell>
          <cell r="E3202">
            <v>37.9</v>
          </cell>
          <cell r="F3202">
            <v>37.9</v>
          </cell>
          <cell r="G3202">
            <v>42.1</v>
          </cell>
        </row>
        <row r="3203">
          <cell r="A3203">
            <v>38200</v>
          </cell>
          <cell r="B3203">
            <v>18.2</v>
          </cell>
          <cell r="C3203">
            <v>60.3</v>
          </cell>
          <cell r="D3203">
            <v>18.2</v>
          </cell>
          <cell r="E3203">
            <v>42.1</v>
          </cell>
          <cell r="F3203">
            <v>42.1</v>
          </cell>
          <cell r="G3203">
            <v>60.3</v>
          </cell>
        </row>
        <row r="3204">
          <cell r="A3204">
            <v>38201</v>
          </cell>
          <cell r="B3204">
            <v>10.6</v>
          </cell>
          <cell r="C3204">
            <v>70.899999999999991</v>
          </cell>
          <cell r="D3204">
            <v>10.6</v>
          </cell>
          <cell r="E3204">
            <v>60.3</v>
          </cell>
          <cell r="F3204">
            <v>60.3</v>
          </cell>
          <cell r="G3204">
            <v>70.899999999999991</v>
          </cell>
        </row>
        <row r="3205">
          <cell r="A3205">
            <v>38202</v>
          </cell>
          <cell r="B3205">
            <v>0</v>
          </cell>
          <cell r="C3205">
            <v>58.300000000000004</v>
          </cell>
          <cell r="D3205">
            <v>0</v>
          </cell>
          <cell r="E3205">
            <v>58.300000000000004</v>
          </cell>
          <cell r="F3205">
            <v>58.300000000000004</v>
          </cell>
          <cell r="G3205">
            <v>58.300000000000004</v>
          </cell>
        </row>
        <row r="3206">
          <cell r="A3206">
            <v>38203</v>
          </cell>
          <cell r="B3206">
            <v>0</v>
          </cell>
          <cell r="C3206">
            <v>58.300000000000004</v>
          </cell>
          <cell r="D3206">
            <v>0</v>
          </cell>
          <cell r="E3206">
            <v>58.300000000000004</v>
          </cell>
          <cell r="F3206">
            <v>58.300000000000004</v>
          </cell>
          <cell r="G3206">
            <v>58.300000000000004</v>
          </cell>
        </row>
        <row r="3207">
          <cell r="A3207">
            <v>38204</v>
          </cell>
          <cell r="B3207">
            <v>0</v>
          </cell>
          <cell r="C3207">
            <v>46.5</v>
          </cell>
          <cell r="D3207">
            <v>0</v>
          </cell>
          <cell r="E3207">
            <v>46.5</v>
          </cell>
          <cell r="F3207">
            <v>46.5</v>
          </cell>
          <cell r="G3207">
            <v>46.5</v>
          </cell>
        </row>
        <row r="3208">
          <cell r="A3208">
            <v>38205</v>
          </cell>
          <cell r="B3208">
            <v>0</v>
          </cell>
          <cell r="C3208">
            <v>34.1</v>
          </cell>
          <cell r="D3208">
            <v>0</v>
          </cell>
          <cell r="E3208">
            <v>34.1</v>
          </cell>
          <cell r="F3208">
            <v>34.1</v>
          </cell>
          <cell r="G3208">
            <v>34.1</v>
          </cell>
        </row>
        <row r="3209">
          <cell r="A3209">
            <v>38206</v>
          </cell>
          <cell r="B3209">
            <v>0</v>
          </cell>
          <cell r="C3209">
            <v>34.1</v>
          </cell>
          <cell r="D3209">
            <v>0</v>
          </cell>
          <cell r="E3209">
            <v>34.1</v>
          </cell>
          <cell r="F3209">
            <v>34.1</v>
          </cell>
          <cell r="G3209">
            <v>34.1</v>
          </cell>
        </row>
        <row r="3210">
          <cell r="A3210">
            <v>38207</v>
          </cell>
          <cell r="B3210">
            <v>0</v>
          </cell>
          <cell r="C3210">
            <v>34.1</v>
          </cell>
          <cell r="D3210">
            <v>0</v>
          </cell>
          <cell r="E3210">
            <v>34.1</v>
          </cell>
          <cell r="F3210">
            <v>34.1</v>
          </cell>
          <cell r="G3210">
            <v>34.1</v>
          </cell>
        </row>
        <row r="3211">
          <cell r="A3211">
            <v>38208</v>
          </cell>
          <cell r="B3211">
            <v>0</v>
          </cell>
          <cell r="C3211">
            <v>33</v>
          </cell>
          <cell r="D3211">
            <v>0</v>
          </cell>
          <cell r="E3211">
            <v>33</v>
          </cell>
          <cell r="F3211">
            <v>33</v>
          </cell>
          <cell r="G3211">
            <v>33</v>
          </cell>
        </row>
        <row r="3212">
          <cell r="A3212">
            <v>38209</v>
          </cell>
          <cell r="B3212">
            <v>0</v>
          </cell>
          <cell r="C3212">
            <v>28.799999999999997</v>
          </cell>
          <cell r="D3212">
            <v>0</v>
          </cell>
          <cell r="E3212">
            <v>28.799999999999997</v>
          </cell>
          <cell r="F3212">
            <v>28.799999999999997</v>
          </cell>
          <cell r="G3212">
            <v>28.799999999999997</v>
          </cell>
        </row>
        <row r="3213">
          <cell r="A3213">
            <v>38210</v>
          </cell>
          <cell r="B3213">
            <v>17.600000000000001</v>
          </cell>
          <cell r="C3213">
            <v>28.200000000000003</v>
          </cell>
          <cell r="D3213">
            <v>17.600000000000001</v>
          </cell>
          <cell r="E3213">
            <v>10.6</v>
          </cell>
          <cell r="F3213">
            <v>10.6</v>
          </cell>
          <cell r="G3213">
            <v>28.200000000000003</v>
          </cell>
        </row>
        <row r="3214">
          <cell r="A3214">
            <v>38211</v>
          </cell>
          <cell r="B3214">
            <v>11.2</v>
          </cell>
          <cell r="C3214">
            <v>28.8</v>
          </cell>
          <cell r="D3214">
            <v>11.2</v>
          </cell>
          <cell r="E3214">
            <v>17.600000000000001</v>
          </cell>
          <cell r="F3214">
            <v>17.600000000000001</v>
          </cell>
          <cell r="G3214">
            <v>28.8</v>
          </cell>
        </row>
        <row r="3215">
          <cell r="A3215">
            <v>38212</v>
          </cell>
          <cell r="B3215">
            <v>4.4000000000000004</v>
          </cell>
          <cell r="C3215">
            <v>33.200000000000003</v>
          </cell>
          <cell r="D3215">
            <v>4.4000000000000004</v>
          </cell>
          <cell r="E3215">
            <v>28.8</v>
          </cell>
          <cell r="F3215">
            <v>28.8</v>
          </cell>
          <cell r="G3215">
            <v>33.200000000000003</v>
          </cell>
        </row>
        <row r="3216">
          <cell r="A3216">
            <v>38213</v>
          </cell>
          <cell r="B3216">
            <v>1.8</v>
          </cell>
          <cell r="C3216">
            <v>35</v>
          </cell>
          <cell r="D3216">
            <v>1.8</v>
          </cell>
          <cell r="E3216">
            <v>33.200000000000003</v>
          </cell>
          <cell r="F3216">
            <v>33.200000000000003</v>
          </cell>
          <cell r="G3216">
            <v>35</v>
          </cell>
        </row>
        <row r="3217">
          <cell r="A3217">
            <v>38214</v>
          </cell>
          <cell r="B3217">
            <v>0</v>
          </cell>
          <cell r="C3217">
            <v>35</v>
          </cell>
          <cell r="D3217">
            <v>0</v>
          </cell>
          <cell r="E3217">
            <v>35</v>
          </cell>
          <cell r="F3217">
            <v>35</v>
          </cell>
          <cell r="G3217">
            <v>35</v>
          </cell>
        </row>
        <row r="3218">
          <cell r="A3218">
            <v>38215</v>
          </cell>
          <cell r="B3218">
            <v>0</v>
          </cell>
          <cell r="C3218">
            <v>35</v>
          </cell>
          <cell r="D3218">
            <v>0</v>
          </cell>
          <cell r="E3218">
            <v>35</v>
          </cell>
          <cell r="F3218">
            <v>35</v>
          </cell>
          <cell r="G3218">
            <v>35</v>
          </cell>
        </row>
        <row r="3219">
          <cell r="A3219">
            <v>38216</v>
          </cell>
          <cell r="B3219">
            <v>0</v>
          </cell>
          <cell r="C3219">
            <v>35</v>
          </cell>
          <cell r="D3219">
            <v>0</v>
          </cell>
          <cell r="E3219">
            <v>35</v>
          </cell>
          <cell r="F3219">
            <v>35</v>
          </cell>
          <cell r="G3219">
            <v>35</v>
          </cell>
        </row>
        <row r="3220">
          <cell r="A3220">
            <v>38217</v>
          </cell>
          <cell r="B3220">
            <v>12.08</v>
          </cell>
          <cell r="C3220">
            <v>47.08</v>
          </cell>
          <cell r="D3220">
            <v>12.08</v>
          </cell>
          <cell r="E3220">
            <v>35</v>
          </cell>
          <cell r="F3220">
            <v>35</v>
          </cell>
          <cell r="G3220">
            <v>47.08</v>
          </cell>
        </row>
        <row r="3221">
          <cell r="A3221">
            <v>38218</v>
          </cell>
          <cell r="B3221">
            <v>0</v>
          </cell>
          <cell r="C3221">
            <v>47.08</v>
          </cell>
          <cell r="D3221">
            <v>0</v>
          </cell>
          <cell r="E3221">
            <v>47.08</v>
          </cell>
          <cell r="F3221">
            <v>47.08</v>
          </cell>
          <cell r="G3221">
            <v>47.08</v>
          </cell>
        </row>
        <row r="3222">
          <cell r="A3222">
            <v>38219</v>
          </cell>
          <cell r="B3222">
            <v>0</v>
          </cell>
          <cell r="C3222">
            <v>47.08</v>
          </cell>
          <cell r="D3222">
            <v>0</v>
          </cell>
          <cell r="E3222">
            <v>47.08</v>
          </cell>
          <cell r="F3222">
            <v>47.08</v>
          </cell>
          <cell r="G3222">
            <v>47.08</v>
          </cell>
        </row>
        <row r="3223">
          <cell r="A3223">
            <v>38220</v>
          </cell>
          <cell r="B3223">
            <v>0</v>
          </cell>
          <cell r="C3223">
            <v>29.479999999999997</v>
          </cell>
          <cell r="D3223">
            <v>0</v>
          </cell>
          <cell r="E3223">
            <v>29.479999999999997</v>
          </cell>
          <cell r="F3223">
            <v>29.479999999999997</v>
          </cell>
          <cell r="G3223">
            <v>29.479999999999997</v>
          </cell>
        </row>
        <row r="3224">
          <cell r="A3224">
            <v>38221</v>
          </cell>
          <cell r="B3224">
            <v>0</v>
          </cell>
          <cell r="C3224">
            <v>18.28</v>
          </cell>
          <cell r="D3224">
            <v>0</v>
          </cell>
          <cell r="E3224">
            <v>18.28</v>
          </cell>
          <cell r="F3224">
            <v>18.28</v>
          </cell>
          <cell r="G3224">
            <v>18.28</v>
          </cell>
        </row>
        <row r="3225">
          <cell r="A3225">
            <v>38222</v>
          </cell>
          <cell r="B3225">
            <v>0</v>
          </cell>
          <cell r="C3225">
            <v>13.88</v>
          </cell>
          <cell r="D3225">
            <v>0</v>
          </cell>
          <cell r="E3225">
            <v>13.88</v>
          </cell>
          <cell r="F3225">
            <v>13.88</v>
          </cell>
          <cell r="G3225">
            <v>13.88</v>
          </cell>
        </row>
        <row r="3226">
          <cell r="A3226">
            <v>38223</v>
          </cell>
          <cell r="B3226">
            <v>0</v>
          </cell>
          <cell r="C3226">
            <v>12.08</v>
          </cell>
          <cell r="D3226">
            <v>0</v>
          </cell>
          <cell r="E3226">
            <v>12.08</v>
          </cell>
          <cell r="F3226">
            <v>12.08</v>
          </cell>
          <cell r="G3226">
            <v>12.08</v>
          </cell>
        </row>
        <row r="3227">
          <cell r="A3227">
            <v>38224</v>
          </cell>
          <cell r="B3227">
            <v>0</v>
          </cell>
          <cell r="C3227">
            <v>12.08</v>
          </cell>
          <cell r="D3227">
            <v>0</v>
          </cell>
          <cell r="E3227">
            <v>12.08</v>
          </cell>
          <cell r="F3227">
            <v>12.08</v>
          </cell>
          <cell r="G3227">
            <v>12.08</v>
          </cell>
        </row>
        <row r="3228">
          <cell r="A3228">
            <v>38225</v>
          </cell>
          <cell r="B3228">
            <v>0</v>
          </cell>
          <cell r="C3228">
            <v>12.08</v>
          </cell>
          <cell r="D3228">
            <v>0</v>
          </cell>
          <cell r="E3228">
            <v>12.08</v>
          </cell>
          <cell r="F3228">
            <v>12.08</v>
          </cell>
          <cell r="G3228">
            <v>12.08</v>
          </cell>
        </row>
        <row r="3229">
          <cell r="A3229">
            <v>38226</v>
          </cell>
          <cell r="B3229">
            <v>0</v>
          </cell>
          <cell r="C3229">
            <v>12.08</v>
          </cell>
          <cell r="D3229">
            <v>0</v>
          </cell>
          <cell r="E3229">
            <v>12.08</v>
          </cell>
          <cell r="F3229">
            <v>12.08</v>
          </cell>
          <cell r="G3229">
            <v>12.08</v>
          </cell>
        </row>
        <row r="3230">
          <cell r="A3230">
            <v>38227</v>
          </cell>
          <cell r="B3230">
            <v>0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</row>
        <row r="3231">
          <cell r="A3231">
            <v>38228</v>
          </cell>
          <cell r="B3231">
            <v>22.6</v>
          </cell>
          <cell r="C3231">
            <v>22.6</v>
          </cell>
          <cell r="D3231">
            <v>22.6</v>
          </cell>
          <cell r="E3231">
            <v>0</v>
          </cell>
          <cell r="F3231">
            <v>0</v>
          </cell>
          <cell r="G3231">
            <v>22.6</v>
          </cell>
        </row>
        <row r="3232">
          <cell r="A3232">
            <v>38229</v>
          </cell>
          <cell r="B3232">
            <v>0</v>
          </cell>
          <cell r="C3232">
            <v>22.6</v>
          </cell>
          <cell r="D3232">
            <v>0</v>
          </cell>
          <cell r="E3232">
            <v>22.6</v>
          </cell>
          <cell r="F3232">
            <v>22.6</v>
          </cell>
          <cell r="G3232">
            <v>22.6</v>
          </cell>
        </row>
        <row r="3233">
          <cell r="A3233">
            <v>38230</v>
          </cell>
          <cell r="B3233">
            <v>0</v>
          </cell>
          <cell r="C3233">
            <v>22.6</v>
          </cell>
          <cell r="D3233">
            <v>0</v>
          </cell>
          <cell r="E3233">
            <v>22.6</v>
          </cell>
          <cell r="F3233">
            <v>22.6</v>
          </cell>
          <cell r="G3233">
            <v>22.6</v>
          </cell>
        </row>
        <row r="3234">
          <cell r="A3234">
            <v>38231</v>
          </cell>
          <cell r="B3234">
            <v>0</v>
          </cell>
          <cell r="C3234">
            <v>22.6</v>
          </cell>
          <cell r="D3234">
            <v>0</v>
          </cell>
          <cell r="E3234">
            <v>22.6</v>
          </cell>
          <cell r="F3234">
            <v>22.6</v>
          </cell>
          <cell r="G3234">
            <v>22.6</v>
          </cell>
        </row>
        <row r="3235">
          <cell r="A3235">
            <v>38232</v>
          </cell>
          <cell r="B3235">
            <v>0</v>
          </cell>
          <cell r="C3235">
            <v>22.6</v>
          </cell>
          <cell r="D3235">
            <v>0</v>
          </cell>
          <cell r="E3235">
            <v>22.6</v>
          </cell>
          <cell r="F3235">
            <v>22.6</v>
          </cell>
          <cell r="G3235">
            <v>22.6</v>
          </cell>
        </row>
        <row r="3236">
          <cell r="A3236">
            <v>38233</v>
          </cell>
          <cell r="B3236">
            <v>0</v>
          </cell>
          <cell r="C3236">
            <v>22.6</v>
          </cell>
          <cell r="D3236">
            <v>0</v>
          </cell>
          <cell r="E3236">
            <v>22.6</v>
          </cell>
          <cell r="F3236">
            <v>22.6</v>
          </cell>
          <cell r="G3236">
            <v>22.6</v>
          </cell>
        </row>
        <row r="3237">
          <cell r="A3237">
            <v>38234</v>
          </cell>
          <cell r="B3237">
            <v>0</v>
          </cell>
          <cell r="C3237">
            <v>22.6</v>
          </cell>
          <cell r="D3237">
            <v>0</v>
          </cell>
          <cell r="E3237">
            <v>22.6</v>
          </cell>
          <cell r="F3237">
            <v>22.6</v>
          </cell>
          <cell r="G3237">
            <v>22.6</v>
          </cell>
        </row>
        <row r="3238">
          <cell r="A3238">
            <v>38235</v>
          </cell>
          <cell r="B3238">
            <v>0</v>
          </cell>
          <cell r="C3238">
            <v>22.6</v>
          </cell>
          <cell r="D3238">
            <v>0</v>
          </cell>
          <cell r="E3238">
            <v>22.6</v>
          </cell>
          <cell r="F3238">
            <v>22.6</v>
          </cell>
          <cell r="G3238">
            <v>22.6</v>
          </cell>
        </row>
        <row r="3239">
          <cell r="A3239">
            <v>38236</v>
          </cell>
          <cell r="B3239">
            <v>0</v>
          </cell>
          <cell r="C3239">
            <v>22.6</v>
          </cell>
          <cell r="D3239">
            <v>0</v>
          </cell>
          <cell r="E3239">
            <v>22.6</v>
          </cell>
          <cell r="F3239">
            <v>22.6</v>
          </cell>
          <cell r="G3239">
            <v>22.6</v>
          </cell>
        </row>
        <row r="3240">
          <cell r="A3240">
            <v>38237</v>
          </cell>
          <cell r="B3240">
            <v>0</v>
          </cell>
          <cell r="C3240">
            <v>22.6</v>
          </cell>
          <cell r="D3240">
            <v>0</v>
          </cell>
          <cell r="E3240">
            <v>22.6</v>
          </cell>
          <cell r="F3240">
            <v>22.6</v>
          </cell>
          <cell r="G3240">
            <v>22.6</v>
          </cell>
        </row>
        <row r="3241">
          <cell r="A3241">
            <v>38238</v>
          </cell>
          <cell r="B3241">
            <v>0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</row>
        <row r="3242">
          <cell r="A3242">
            <v>38239</v>
          </cell>
          <cell r="B3242">
            <v>0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</row>
        <row r="3243">
          <cell r="A3243">
            <v>38240</v>
          </cell>
          <cell r="B3243">
            <v>0</v>
          </cell>
          <cell r="C3243">
            <v>0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</row>
        <row r="3244">
          <cell r="A3244">
            <v>38241</v>
          </cell>
          <cell r="B3244">
            <v>0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</row>
        <row r="3245">
          <cell r="A3245">
            <v>38242</v>
          </cell>
          <cell r="B3245">
            <v>0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</row>
        <row r="3246">
          <cell r="A3246">
            <v>38243</v>
          </cell>
          <cell r="B3246">
            <v>0</v>
          </cell>
          <cell r="C3246">
            <v>0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</row>
        <row r="3247">
          <cell r="A3247">
            <v>38244</v>
          </cell>
          <cell r="B3247">
            <v>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</row>
        <row r="3248">
          <cell r="A3248">
            <v>38245</v>
          </cell>
          <cell r="B3248">
            <v>0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</row>
        <row r="3249">
          <cell r="A3249">
            <v>38246</v>
          </cell>
          <cell r="B3249">
            <v>0</v>
          </cell>
          <cell r="C3249">
            <v>0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</row>
        <row r="3250">
          <cell r="A3250">
            <v>38247</v>
          </cell>
          <cell r="B3250">
            <v>0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</row>
        <row r="3251">
          <cell r="A3251">
            <v>38248</v>
          </cell>
          <cell r="B3251">
            <v>0</v>
          </cell>
          <cell r="C3251">
            <v>0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</row>
        <row r="3252">
          <cell r="A3252">
            <v>38249</v>
          </cell>
          <cell r="B3252">
            <v>0</v>
          </cell>
          <cell r="C3252">
            <v>0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</row>
        <row r="3253">
          <cell r="A3253">
            <v>38250</v>
          </cell>
          <cell r="B3253">
            <v>0</v>
          </cell>
          <cell r="C3253">
            <v>0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</row>
        <row r="3254">
          <cell r="A3254">
            <v>38251</v>
          </cell>
          <cell r="B3254">
            <v>0</v>
          </cell>
          <cell r="C3254">
            <v>0</v>
          </cell>
          <cell r="D3254">
            <v>0</v>
          </cell>
          <cell r="E3254">
            <v>0</v>
          </cell>
          <cell r="F3254">
            <v>0</v>
          </cell>
          <cell r="G3254">
            <v>0</v>
          </cell>
        </row>
        <row r="3255">
          <cell r="A3255">
            <v>38252</v>
          </cell>
          <cell r="B3255">
            <v>1.8</v>
          </cell>
          <cell r="C3255">
            <v>1.8</v>
          </cell>
          <cell r="D3255">
            <v>1.8</v>
          </cell>
          <cell r="E3255">
            <v>0</v>
          </cell>
          <cell r="F3255">
            <v>0</v>
          </cell>
          <cell r="G3255">
            <v>1.8</v>
          </cell>
        </row>
        <row r="3256">
          <cell r="A3256">
            <v>38253</v>
          </cell>
          <cell r="B3256">
            <v>0</v>
          </cell>
          <cell r="C3256">
            <v>1.8</v>
          </cell>
          <cell r="D3256">
            <v>0</v>
          </cell>
          <cell r="E3256">
            <v>1.8</v>
          </cell>
          <cell r="F3256">
            <v>1.8</v>
          </cell>
          <cell r="G3256">
            <v>1.8</v>
          </cell>
        </row>
        <row r="3257">
          <cell r="A3257">
            <v>38254</v>
          </cell>
          <cell r="B3257">
            <v>0</v>
          </cell>
          <cell r="C3257">
            <v>1.8</v>
          </cell>
          <cell r="D3257">
            <v>0</v>
          </cell>
          <cell r="E3257">
            <v>1.8</v>
          </cell>
          <cell r="F3257">
            <v>1.8</v>
          </cell>
          <cell r="G3257">
            <v>1.8</v>
          </cell>
        </row>
        <row r="3258">
          <cell r="A3258">
            <v>38255</v>
          </cell>
          <cell r="B3258">
            <v>0</v>
          </cell>
          <cell r="C3258">
            <v>1.8</v>
          </cell>
          <cell r="D3258">
            <v>0</v>
          </cell>
          <cell r="E3258">
            <v>1.8</v>
          </cell>
          <cell r="F3258">
            <v>1.8</v>
          </cell>
          <cell r="G3258">
            <v>1.8</v>
          </cell>
        </row>
        <row r="3259">
          <cell r="A3259">
            <v>38256</v>
          </cell>
          <cell r="B3259">
            <v>0</v>
          </cell>
          <cell r="C3259">
            <v>1.8</v>
          </cell>
          <cell r="D3259">
            <v>0</v>
          </cell>
          <cell r="E3259">
            <v>1.8</v>
          </cell>
          <cell r="F3259">
            <v>1.8</v>
          </cell>
          <cell r="G3259">
            <v>1.8</v>
          </cell>
        </row>
        <row r="3260">
          <cell r="A3260">
            <v>38257</v>
          </cell>
          <cell r="B3260">
            <v>0.1</v>
          </cell>
          <cell r="C3260">
            <v>1.9000000000000001</v>
          </cell>
          <cell r="D3260">
            <v>0.1</v>
          </cell>
          <cell r="E3260">
            <v>1.8</v>
          </cell>
          <cell r="F3260">
            <v>1.8</v>
          </cell>
          <cell r="G3260">
            <v>1.9000000000000001</v>
          </cell>
        </row>
        <row r="3261">
          <cell r="A3261">
            <v>38258</v>
          </cell>
          <cell r="B3261">
            <v>32</v>
          </cell>
          <cell r="C3261">
            <v>33.9</v>
          </cell>
          <cell r="D3261">
            <v>32</v>
          </cell>
          <cell r="E3261">
            <v>1.9000000000000001</v>
          </cell>
          <cell r="F3261">
            <v>1.9000000000000001</v>
          </cell>
          <cell r="G3261">
            <v>33.9</v>
          </cell>
        </row>
        <row r="3262">
          <cell r="A3262">
            <v>38259</v>
          </cell>
          <cell r="B3262">
            <v>34.6</v>
          </cell>
          <cell r="C3262">
            <v>68.5</v>
          </cell>
          <cell r="D3262">
            <v>34.6</v>
          </cell>
          <cell r="E3262">
            <v>33.9</v>
          </cell>
          <cell r="F3262">
            <v>33.9</v>
          </cell>
          <cell r="G3262">
            <v>68.5</v>
          </cell>
        </row>
        <row r="3263">
          <cell r="A3263">
            <v>38260</v>
          </cell>
          <cell r="B3263">
            <v>0</v>
          </cell>
          <cell r="C3263">
            <v>68.5</v>
          </cell>
          <cell r="D3263">
            <v>0</v>
          </cell>
          <cell r="E3263">
            <v>68.5</v>
          </cell>
          <cell r="F3263">
            <v>68.5</v>
          </cell>
          <cell r="G3263">
            <v>68.5</v>
          </cell>
        </row>
        <row r="3264">
          <cell r="A3264">
            <v>38261</v>
          </cell>
          <cell r="B3264">
            <v>0</v>
          </cell>
          <cell r="C3264">
            <v>68.5</v>
          </cell>
          <cell r="D3264">
            <v>0</v>
          </cell>
          <cell r="E3264">
            <v>68.5</v>
          </cell>
          <cell r="F3264">
            <v>68.5</v>
          </cell>
          <cell r="G3264">
            <v>68.5</v>
          </cell>
        </row>
        <row r="3265">
          <cell r="A3265">
            <v>38262</v>
          </cell>
          <cell r="B3265">
            <v>1</v>
          </cell>
          <cell r="C3265">
            <v>67.7</v>
          </cell>
          <cell r="D3265">
            <v>1</v>
          </cell>
          <cell r="E3265">
            <v>66.7</v>
          </cell>
          <cell r="F3265">
            <v>66.7</v>
          </cell>
          <cell r="G3265">
            <v>67.7</v>
          </cell>
        </row>
        <row r="3266">
          <cell r="A3266">
            <v>38263</v>
          </cell>
          <cell r="B3266">
            <v>8.1999999999999993</v>
          </cell>
          <cell r="C3266">
            <v>75.900000000000006</v>
          </cell>
          <cell r="D3266">
            <v>8.1999999999999993</v>
          </cell>
          <cell r="E3266">
            <v>67.7</v>
          </cell>
          <cell r="F3266">
            <v>67.7</v>
          </cell>
          <cell r="G3266">
            <v>75.900000000000006</v>
          </cell>
        </row>
        <row r="3267">
          <cell r="A3267">
            <v>38264</v>
          </cell>
          <cell r="B3267">
            <v>0.6</v>
          </cell>
          <cell r="C3267">
            <v>76.5</v>
          </cell>
          <cell r="D3267">
            <v>0.6</v>
          </cell>
          <cell r="E3267">
            <v>75.900000000000006</v>
          </cell>
          <cell r="F3267">
            <v>75.900000000000006</v>
          </cell>
          <cell r="G3267">
            <v>76.5</v>
          </cell>
        </row>
        <row r="3268">
          <cell r="A3268">
            <v>38265</v>
          </cell>
          <cell r="B3268">
            <v>0</v>
          </cell>
          <cell r="C3268">
            <v>76.5</v>
          </cell>
          <cell r="D3268">
            <v>0</v>
          </cell>
          <cell r="E3268">
            <v>76.5</v>
          </cell>
          <cell r="F3268">
            <v>76.5</v>
          </cell>
          <cell r="G3268">
            <v>76.5</v>
          </cell>
        </row>
        <row r="3269">
          <cell r="A3269">
            <v>38266</v>
          </cell>
          <cell r="B3269">
            <v>0</v>
          </cell>
          <cell r="C3269">
            <v>76.5</v>
          </cell>
          <cell r="D3269">
            <v>0</v>
          </cell>
          <cell r="E3269">
            <v>76.5</v>
          </cell>
          <cell r="F3269">
            <v>76.5</v>
          </cell>
          <cell r="G3269">
            <v>76.5</v>
          </cell>
        </row>
        <row r="3270">
          <cell r="A3270">
            <v>38267</v>
          </cell>
          <cell r="B3270">
            <v>0</v>
          </cell>
          <cell r="C3270">
            <v>76.399999999999991</v>
          </cell>
          <cell r="D3270">
            <v>0</v>
          </cell>
          <cell r="E3270">
            <v>76.399999999999991</v>
          </cell>
          <cell r="F3270">
            <v>76.399999999999991</v>
          </cell>
          <cell r="G3270">
            <v>76.399999999999991</v>
          </cell>
        </row>
        <row r="3271">
          <cell r="A3271">
            <v>38268</v>
          </cell>
          <cell r="B3271">
            <v>0</v>
          </cell>
          <cell r="C3271">
            <v>44.4</v>
          </cell>
          <cell r="D3271">
            <v>0</v>
          </cell>
          <cell r="E3271">
            <v>44.4</v>
          </cell>
          <cell r="F3271">
            <v>44.4</v>
          </cell>
          <cell r="G3271">
            <v>44.4</v>
          </cell>
        </row>
        <row r="3272">
          <cell r="A3272">
            <v>38269</v>
          </cell>
          <cell r="B3272">
            <v>0</v>
          </cell>
          <cell r="C3272">
            <v>9.7999999999999989</v>
          </cell>
          <cell r="D3272">
            <v>0</v>
          </cell>
          <cell r="E3272">
            <v>9.7999999999999989</v>
          </cell>
          <cell r="F3272">
            <v>9.7999999999999989</v>
          </cell>
          <cell r="G3272">
            <v>9.7999999999999989</v>
          </cell>
        </row>
        <row r="3273">
          <cell r="A3273">
            <v>38270</v>
          </cell>
          <cell r="B3273">
            <v>0</v>
          </cell>
          <cell r="C3273">
            <v>9.7999999999999989</v>
          </cell>
          <cell r="D3273">
            <v>0</v>
          </cell>
          <cell r="E3273">
            <v>9.7999999999999989</v>
          </cell>
          <cell r="F3273">
            <v>9.7999999999999989</v>
          </cell>
          <cell r="G3273">
            <v>9.7999999999999989</v>
          </cell>
        </row>
        <row r="3274">
          <cell r="A3274">
            <v>38271</v>
          </cell>
          <cell r="B3274">
            <v>0</v>
          </cell>
          <cell r="C3274">
            <v>9.7999999999999989</v>
          </cell>
          <cell r="D3274">
            <v>0</v>
          </cell>
          <cell r="E3274">
            <v>9.7999999999999989</v>
          </cell>
          <cell r="F3274">
            <v>9.7999999999999989</v>
          </cell>
          <cell r="G3274">
            <v>9.7999999999999989</v>
          </cell>
        </row>
        <row r="3275">
          <cell r="A3275">
            <v>38272</v>
          </cell>
          <cell r="B3275">
            <v>0</v>
          </cell>
          <cell r="C3275">
            <v>8.7999999999999989</v>
          </cell>
          <cell r="D3275">
            <v>0</v>
          </cell>
          <cell r="E3275">
            <v>8.7999999999999989</v>
          </cell>
          <cell r="F3275">
            <v>8.7999999999999989</v>
          </cell>
          <cell r="G3275">
            <v>8.7999999999999989</v>
          </cell>
        </row>
        <row r="3276">
          <cell r="A3276">
            <v>38273</v>
          </cell>
          <cell r="B3276">
            <v>0</v>
          </cell>
          <cell r="C3276">
            <v>0.6</v>
          </cell>
          <cell r="D3276">
            <v>0</v>
          </cell>
          <cell r="E3276">
            <v>0.6</v>
          </cell>
          <cell r="F3276">
            <v>0.6</v>
          </cell>
          <cell r="G3276">
            <v>0.6</v>
          </cell>
        </row>
        <row r="3277">
          <cell r="A3277">
            <v>38274</v>
          </cell>
          <cell r="B3277">
            <v>0</v>
          </cell>
          <cell r="C3277">
            <v>0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</row>
        <row r="3278">
          <cell r="A3278">
            <v>38275</v>
          </cell>
          <cell r="B3278">
            <v>0</v>
          </cell>
          <cell r="C3278">
            <v>0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</row>
        <row r="3279">
          <cell r="A3279">
            <v>38276</v>
          </cell>
          <cell r="B3279">
            <v>0</v>
          </cell>
          <cell r="C3279">
            <v>0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</row>
        <row r="3280">
          <cell r="A3280">
            <v>38277</v>
          </cell>
          <cell r="B3280">
            <v>0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</row>
        <row r="3281">
          <cell r="A3281">
            <v>38278</v>
          </cell>
          <cell r="B3281">
            <v>0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</row>
        <row r="3282">
          <cell r="A3282">
            <v>38279</v>
          </cell>
          <cell r="B3282">
            <v>0</v>
          </cell>
          <cell r="C3282">
            <v>0</v>
          </cell>
          <cell r="D3282">
            <v>0</v>
          </cell>
          <cell r="E3282">
            <v>0</v>
          </cell>
          <cell r="F3282">
            <v>0</v>
          </cell>
          <cell r="G3282">
            <v>0</v>
          </cell>
        </row>
        <row r="3283">
          <cell r="A3283">
            <v>38280</v>
          </cell>
          <cell r="B3283">
            <v>0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</row>
        <row r="3284">
          <cell r="A3284">
            <v>38281</v>
          </cell>
          <cell r="B3284">
            <v>0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</row>
        <row r="3285">
          <cell r="A3285">
            <v>38282</v>
          </cell>
          <cell r="B3285">
            <v>0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</row>
        <row r="3286">
          <cell r="A3286">
            <v>38283</v>
          </cell>
          <cell r="B3286">
            <v>3.2</v>
          </cell>
          <cell r="C3286">
            <v>3.2</v>
          </cell>
          <cell r="D3286">
            <v>3.2</v>
          </cell>
          <cell r="E3286">
            <v>0</v>
          </cell>
          <cell r="F3286">
            <v>0</v>
          </cell>
          <cell r="G3286">
            <v>3.2</v>
          </cell>
        </row>
        <row r="3287">
          <cell r="A3287">
            <v>38284</v>
          </cell>
          <cell r="B3287">
            <v>0</v>
          </cell>
          <cell r="C3287">
            <v>3.2</v>
          </cell>
          <cell r="D3287">
            <v>0</v>
          </cell>
          <cell r="E3287">
            <v>3.2</v>
          </cell>
          <cell r="F3287">
            <v>3.2</v>
          </cell>
          <cell r="G3287">
            <v>3.2</v>
          </cell>
        </row>
        <row r="3288">
          <cell r="A3288">
            <v>38285</v>
          </cell>
          <cell r="B3288">
            <v>0</v>
          </cell>
          <cell r="C3288">
            <v>3.2</v>
          </cell>
          <cell r="D3288">
            <v>0</v>
          </cell>
          <cell r="E3288">
            <v>3.2</v>
          </cell>
          <cell r="F3288">
            <v>3.2</v>
          </cell>
          <cell r="G3288">
            <v>3.2</v>
          </cell>
        </row>
        <row r="3289">
          <cell r="A3289">
            <v>38286</v>
          </cell>
          <cell r="B3289">
            <v>1</v>
          </cell>
          <cell r="C3289">
            <v>4.2</v>
          </cell>
          <cell r="D3289">
            <v>1</v>
          </cell>
          <cell r="E3289">
            <v>3.2</v>
          </cell>
          <cell r="F3289">
            <v>3.2</v>
          </cell>
          <cell r="G3289">
            <v>4.2</v>
          </cell>
        </row>
        <row r="3290">
          <cell r="A3290">
            <v>38287</v>
          </cell>
          <cell r="B3290">
            <v>11.8</v>
          </cell>
          <cell r="C3290">
            <v>16</v>
          </cell>
          <cell r="D3290">
            <v>11.8</v>
          </cell>
          <cell r="E3290">
            <v>4.2</v>
          </cell>
          <cell r="F3290">
            <v>4.2</v>
          </cell>
          <cell r="G3290">
            <v>16</v>
          </cell>
        </row>
        <row r="3291">
          <cell r="A3291">
            <v>38288</v>
          </cell>
          <cell r="B3291">
            <v>2.2000000000000002</v>
          </cell>
          <cell r="C3291">
            <v>18.2</v>
          </cell>
          <cell r="D3291">
            <v>2.2000000000000002</v>
          </cell>
          <cell r="E3291">
            <v>16</v>
          </cell>
          <cell r="F3291">
            <v>16</v>
          </cell>
          <cell r="G3291">
            <v>18.2</v>
          </cell>
        </row>
        <row r="3292">
          <cell r="A3292">
            <v>38289</v>
          </cell>
          <cell r="B3292">
            <v>6.8</v>
          </cell>
          <cell r="C3292">
            <v>25</v>
          </cell>
          <cell r="D3292">
            <v>6.8</v>
          </cell>
          <cell r="E3292">
            <v>18.2</v>
          </cell>
          <cell r="F3292">
            <v>18.2</v>
          </cell>
          <cell r="G3292">
            <v>25</v>
          </cell>
        </row>
        <row r="3293">
          <cell r="A3293">
            <v>38290</v>
          </cell>
          <cell r="B3293">
            <v>1.6</v>
          </cell>
          <cell r="C3293">
            <v>26.6</v>
          </cell>
          <cell r="D3293">
            <v>1.6</v>
          </cell>
          <cell r="E3293">
            <v>25</v>
          </cell>
          <cell r="F3293">
            <v>25</v>
          </cell>
          <cell r="G3293">
            <v>26.6</v>
          </cell>
        </row>
        <row r="3294">
          <cell r="A3294">
            <v>38291</v>
          </cell>
          <cell r="B3294">
            <v>0.6</v>
          </cell>
          <cell r="C3294">
            <v>27.200000000000003</v>
          </cell>
          <cell r="D3294">
            <v>0.6</v>
          </cell>
          <cell r="E3294">
            <v>26.6</v>
          </cell>
          <cell r="F3294">
            <v>26.6</v>
          </cell>
          <cell r="G3294">
            <v>27.200000000000003</v>
          </cell>
        </row>
        <row r="3295">
          <cell r="A3295">
            <v>38292</v>
          </cell>
          <cell r="B3295">
            <v>0.2</v>
          </cell>
          <cell r="C3295">
            <v>27.400000000000002</v>
          </cell>
          <cell r="D3295">
            <v>0.2</v>
          </cell>
          <cell r="E3295">
            <v>27.200000000000003</v>
          </cell>
          <cell r="F3295">
            <v>27.200000000000003</v>
          </cell>
          <cell r="G3295">
            <v>27.400000000000002</v>
          </cell>
        </row>
        <row r="3296">
          <cell r="A3296">
            <v>38293</v>
          </cell>
          <cell r="B3296">
            <v>9.3000000000000007</v>
          </cell>
          <cell r="C3296">
            <v>33.5</v>
          </cell>
          <cell r="D3296">
            <v>9.3000000000000007</v>
          </cell>
          <cell r="E3296">
            <v>24.200000000000003</v>
          </cell>
          <cell r="F3296">
            <v>24.200000000000003</v>
          </cell>
          <cell r="G3296">
            <v>33.5</v>
          </cell>
        </row>
        <row r="3297">
          <cell r="A3297">
            <v>38294</v>
          </cell>
          <cell r="B3297">
            <v>14.6</v>
          </cell>
          <cell r="C3297">
            <v>48.1</v>
          </cell>
          <cell r="D3297">
            <v>14.6</v>
          </cell>
          <cell r="E3297">
            <v>33.5</v>
          </cell>
          <cell r="F3297">
            <v>33.5</v>
          </cell>
          <cell r="G3297">
            <v>48.1</v>
          </cell>
        </row>
        <row r="3298">
          <cell r="A3298">
            <v>38295</v>
          </cell>
          <cell r="B3298">
            <v>8.4</v>
          </cell>
          <cell r="C3298">
            <v>56.5</v>
          </cell>
          <cell r="D3298">
            <v>8.4</v>
          </cell>
          <cell r="E3298">
            <v>48.1</v>
          </cell>
          <cell r="F3298">
            <v>48.1</v>
          </cell>
          <cell r="G3298">
            <v>56.5</v>
          </cell>
        </row>
        <row r="3299">
          <cell r="A3299">
            <v>38296</v>
          </cell>
          <cell r="B3299">
            <v>8.8000000000000007</v>
          </cell>
          <cell r="C3299">
            <v>64.3</v>
          </cell>
          <cell r="D3299">
            <v>8.8000000000000007</v>
          </cell>
          <cell r="E3299">
            <v>55.5</v>
          </cell>
          <cell r="F3299">
            <v>55.5</v>
          </cell>
          <cell r="G3299">
            <v>64.3</v>
          </cell>
        </row>
        <row r="3300">
          <cell r="A3300">
            <v>38297</v>
          </cell>
          <cell r="B3300">
            <v>12.6</v>
          </cell>
          <cell r="C3300">
            <v>65.099999999999994</v>
          </cell>
          <cell r="D3300">
            <v>12.6</v>
          </cell>
          <cell r="E3300">
            <v>52.5</v>
          </cell>
          <cell r="F3300">
            <v>52.5</v>
          </cell>
          <cell r="G3300">
            <v>65.099999999999994</v>
          </cell>
        </row>
        <row r="3301">
          <cell r="A3301">
            <v>38298</v>
          </cell>
          <cell r="B3301">
            <v>18.600000000000001</v>
          </cell>
          <cell r="C3301">
            <v>81.5</v>
          </cell>
          <cell r="D3301">
            <v>18.600000000000001</v>
          </cell>
          <cell r="E3301">
            <v>62.9</v>
          </cell>
          <cell r="F3301">
            <v>62.9</v>
          </cell>
          <cell r="G3301">
            <v>81.5</v>
          </cell>
        </row>
        <row r="3302">
          <cell r="A3302">
            <v>38299</v>
          </cell>
          <cell r="B3302">
            <v>0.8</v>
          </cell>
          <cell r="C3302">
            <v>75.5</v>
          </cell>
          <cell r="D3302">
            <v>0.8</v>
          </cell>
          <cell r="E3302">
            <v>74.7</v>
          </cell>
          <cell r="F3302">
            <v>74.7</v>
          </cell>
          <cell r="G3302">
            <v>75.5</v>
          </cell>
        </row>
        <row r="3303">
          <cell r="A3303">
            <v>38300</v>
          </cell>
          <cell r="B3303">
            <v>0</v>
          </cell>
          <cell r="C3303">
            <v>73.900000000000006</v>
          </cell>
          <cell r="D3303">
            <v>0</v>
          </cell>
          <cell r="E3303">
            <v>73.900000000000006</v>
          </cell>
          <cell r="F3303">
            <v>73.900000000000006</v>
          </cell>
          <cell r="G3303">
            <v>73.900000000000006</v>
          </cell>
        </row>
        <row r="3304">
          <cell r="A3304">
            <v>38301</v>
          </cell>
          <cell r="B3304">
            <v>0</v>
          </cell>
          <cell r="C3304">
            <v>73.3</v>
          </cell>
          <cell r="D3304">
            <v>0</v>
          </cell>
          <cell r="E3304">
            <v>73.3</v>
          </cell>
          <cell r="F3304">
            <v>73.3</v>
          </cell>
          <cell r="G3304">
            <v>73.3</v>
          </cell>
        </row>
        <row r="3305">
          <cell r="A3305">
            <v>38302</v>
          </cell>
          <cell r="B3305">
            <v>0</v>
          </cell>
          <cell r="C3305">
            <v>73.099999999999994</v>
          </cell>
          <cell r="D3305">
            <v>0</v>
          </cell>
          <cell r="E3305">
            <v>73.099999999999994</v>
          </cell>
          <cell r="F3305">
            <v>73.099999999999994</v>
          </cell>
          <cell r="G3305">
            <v>73.099999999999994</v>
          </cell>
        </row>
        <row r="3306">
          <cell r="A3306">
            <v>38303</v>
          </cell>
          <cell r="B3306">
            <v>0</v>
          </cell>
          <cell r="C3306">
            <v>63.8</v>
          </cell>
          <cell r="D3306">
            <v>0</v>
          </cell>
          <cell r="E3306">
            <v>63.8</v>
          </cell>
          <cell r="F3306">
            <v>63.8</v>
          </cell>
          <cell r="G3306">
            <v>63.8</v>
          </cell>
        </row>
        <row r="3307">
          <cell r="A3307">
            <v>38304</v>
          </cell>
          <cell r="B3307">
            <v>3</v>
          </cell>
          <cell r="C3307">
            <v>52.2</v>
          </cell>
          <cell r="D3307">
            <v>3</v>
          </cell>
          <cell r="E3307">
            <v>49.2</v>
          </cell>
          <cell r="F3307">
            <v>49.2</v>
          </cell>
          <cell r="G3307">
            <v>52.2</v>
          </cell>
        </row>
        <row r="3308">
          <cell r="A3308">
            <v>38305</v>
          </cell>
          <cell r="B3308">
            <v>2.2000000000000002</v>
          </cell>
          <cell r="C3308">
            <v>46</v>
          </cell>
          <cell r="D3308">
            <v>2.2000000000000002</v>
          </cell>
          <cell r="E3308">
            <v>43.8</v>
          </cell>
          <cell r="F3308">
            <v>43.8</v>
          </cell>
          <cell r="G3308">
            <v>46</v>
          </cell>
        </row>
        <row r="3309">
          <cell r="A3309">
            <v>38306</v>
          </cell>
          <cell r="B3309">
            <v>0</v>
          </cell>
          <cell r="C3309">
            <v>37.200000000000003</v>
          </cell>
          <cell r="D3309">
            <v>0</v>
          </cell>
          <cell r="E3309">
            <v>37.200000000000003</v>
          </cell>
          <cell r="F3309">
            <v>37.200000000000003</v>
          </cell>
          <cell r="G3309">
            <v>37.200000000000003</v>
          </cell>
        </row>
        <row r="3310">
          <cell r="A3310">
            <v>38307</v>
          </cell>
          <cell r="B3310">
            <v>0.8</v>
          </cell>
          <cell r="C3310">
            <v>25.400000000000002</v>
          </cell>
          <cell r="D3310">
            <v>0.8</v>
          </cell>
          <cell r="E3310">
            <v>24.6</v>
          </cell>
          <cell r="F3310">
            <v>24.6</v>
          </cell>
          <cell r="G3310">
            <v>25.400000000000002</v>
          </cell>
        </row>
        <row r="3311">
          <cell r="A3311">
            <v>38308</v>
          </cell>
          <cell r="B3311">
            <v>0.4</v>
          </cell>
          <cell r="C3311">
            <v>7.2</v>
          </cell>
          <cell r="D3311">
            <v>0.4</v>
          </cell>
          <cell r="E3311">
            <v>6.8</v>
          </cell>
          <cell r="F3311">
            <v>6.8</v>
          </cell>
          <cell r="G3311">
            <v>7.2</v>
          </cell>
        </row>
        <row r="3312">
          <cell r="A3312">
            <v>38309</v>
          </cell>
          <cell r="B3312">
            <v>2.2999999999999998</v>
          </cell>
          <cell r="C3312">
            <v>8.6999999999999993</v>
          </cell>
          <cell r="D3312">
            <v>2.2999999999999998</v>
          </cell>
          <cell r="E3312">
            <v>6.4</v>
          </cell>
          <cell r="F3312">
            <v>6.4</v>
          </cell>
          <cell r="G3312">
            <v>8.6999999999999993</v>
          </cell>
        </row>
        <row r="3313">
          <cell r="A3313">
            <v>38310</v>
          </cell>
          <cell r="B3313">
            <v>2.8</v>
          </cell>
          <cell r="C3313">
            <v>11.5</v>
          </cell>
          <cell r="D3313">
            <v>2.8</v>
          </cell>
          <cell r="E3313">
            <v>8.6999999999999993</v>
          </cell>
          <cell r="F3313">
            <v>8.6999999999999993</v>
          </cell>
          <cell r="G3313">
            <v>11.5</v>
          </cell>
        </row>
        <row r="3314">
          <cell r="A3314">
            <v>38311</v>
          </cell>
          <cell r="B3314">
            <v>4.2</v>
          </cell>
          <cell r="C3314">
            <v>15.7</v>
          </cell>
          <cell r="D3314">
            <v>4.2</v>
          </cell>
          <cell r="E3314">
            <v>11.5</v>
          </cell>
          <cell r="F3314">
            <v>11.5</v>
          </cell>
          <cell r="G3314">
            <v>15.7</v>
          </cell>
        </row>
        <row r="3315">
          <cell r="A3315">
            <v>38312</v>
          </cell>
          <cell r="B3315">
            <v>13.9</v>
          </cell>
          <cell r="C3315">
            <v>29.6</v>
          </cell>
          <cell r="D3315">
            <v>13.9</v>
          </cell>
          <cell r="E3315">
            <v>15.7</v>
          </cell>
          <cell r="F3315">
            <v>15.7</v>
          </cell>
          <cell r="G3315">
            <v>29.6</v>
          </cell>
        </row>
        <row r="3316">
          <cell r="A3316">
            <v>38313</v>
          </cell>
          <cell r="B3316">
            <v>0</v>
          </cell>
          <cell r="C3316">
            <v>29.6</v>
          </cell>
          <cell r="D3316">
            <v>0</v>
          </cell>
          <cell r="E3316">
            <v>29.6</v>
          </cell>
          <cell r="F3316">
            <v>29.6</v>
          </cell>
          <cell r="G3316">
            <v>29.6</v>
          </cell>
        </row>
        <row r="3317">
          <cell r="A3317">
            <v>38314</v>
          </cell>
          <cell r="B3317">
            <v>0</v>
          </cell>
          <cell r="C3317">
            <v>26.6</v>
          </cell>
          <cell r="D3317">
            <v>0</v>
          </cell>
          <cell r="E3317">
            <v>26.6</v>
          </cell>
          <cell r="F3317">
            <v>26.6</v>
          </cell>
          <cell r="G3317">
            <v>26.6</v>
          </cell>
        </row>
        <row r="3318">
          <cell r="A3318">
            <v>38315</v>
          </cell>
          <cell r="B3318">
            <v>3.2</v>
          </cell>
          <cell r="C3318">
            <v>27.599999999999998</v>
          </cell>
          <cell r="D3318">
            <v>3.2</v>
          </cell>
          <cell r="E3318">
            <v>24.4</v>
          </cell>
          <cell r="F3318">
            <v>24.4</v>
          </cell>
          <cell r="G3318">
            <v>27.599999999999998</v>
          </cell>
        </row>
        <row r="3319">
          <cell r="A3319">
            <v>38316</v>
          </cell>
          <cell r="B3319">
            <v>11.8</v>
          </cell>
          <cell r="C3319">
            <v>39.4</v>
          </cell>
          <cell r="D3319">
            <v>11.8</v>
          </cell>
          <cell r="E3319">
            <v>27.599999999999998</v>
          </cell>
          <cell r="F3319">
            <v>27.599999999999998</v>
          </cell>
          <cell r="G3319">
            <v>39.4</v>
          </cell>
        </row>
        <row r="3320">
          <cell r="A3320">
            <v>38317</v>
          </cell>
          <cell r="B3320">
            <v>0.6</v>
          </cell>
          <cell r="C3320">
            <v>39.200000000000003</v>
          </cell>
          <cell r="D3320">
            <v>0.6</v>
          </cell>
          <cell r="E3320">
            <v>38.6</v>
          </cell>
          <cell r="F3320">
            <v>38.6</v>
          </cell>
          <cell r="G3320">
            <v>39.200000000000003</v>
          </cell>
        </row>
        <row r="3321">
          <cell r="A3321">
            <v>38318</v>
          </cell>
          <cell r="B3321">
            <v>0</v>
          </cell>
          <cell r="C3321">
            <v>38.800000000000004</v>
          </cell>
          <cell r="D3321">
            <v>0</v>
          </cell>
          <cell r="E3321">
            <v>38.800000000000004</v>
          </cell>
          <cell r="F3321">
            <v>38.800000000000004</v>
          </cell>
          <cell r="G3321">
            <v>38.800000000000004</v>
          </cell>
        </row>
        <row r="3322">
          <cell r="A3322">
            <v>38319</v>
          </cell>
          <cell r="B3322">
            <v>0</v>
          </cell>
          <cell r="C3322">
            <v>36.5</v>
          </cell>
          <cell r="D3322">
            <v>0</v>
          </cell>
          <cell r="E3322">
            <v>36.5</v>
          </cell>
          <cell r="F3322">
            <v>36.5</v>
          </cell>
          <cell r="G3322">
            <v>36.5</v>
          </cell>
        </row>
        <row r="3323">
          <cell r="A3323">
            <v>38320</v>
          </cell>
          <cell r="B3323">
            <v>0</v>
          </cell>
          <cell r="C3323">
            <v>33.700000000000003</v>
          </cell>
          <cell r="D3323">
            <v>0</v>
          </cell>
          <cell r="E3323">
            <v>33.700000000000003</v>
          </cell>
          <cell r="F3323">
            <v>33.700000000000003</v>
          </cell>
          <cell r="G3323">
            <v>33.700000000000003</v>
          </cell>
        </row>
        <row r="3324">
          <cell r="A3324">
            <v>38321</v>
          </cell>
          <cell r="B3324">
            <v>0</v>
          </cell>
          <cell r="C3324">
            <v>29.500000000000004</v>
          </cell>
          <cell r="D3324">
            <v>0</v>
          </cell>
          <cell r="E3324">
            <v>29.500000000000004</v>
          </cell>
          <cell r="F3324">
            <v>29.500000000000004</v>
          </cell>
          <cell r="G3324">
            <v>29.500000000000004</v>
          </cell>
        </row>
        <row r="3325">
          <cell r="A3325">
            <v>38322</v>
          </cell>
          <cell r="B3325">
            <v>0</v>
          </cell>
          <cell r="C3325">
            <v>15.6</v>
          </cell>
          <cell r="D3325">
            <v>0</v>
          </cell>
          <cell r="E3325">
            <v>15.6</v>
          </cell>
          <cell r="F3325">
            <v>15.6</v>
          </cell>
          <cell r="G3325">
            <v>15.6</v>
          </cell>
        </row>
        <row r="3326">
          <cell r="A3326">
            <v>38323</v>
          </cell>
          <cell r="B3326">
            <v>0</v>
          </cell>
          <cell r="C3326">
            <v>15.6</v>
          </cell>
          <cell r="D3326">
            <v>0</v>
          </cell>
          <cell r="E3326">
            <v>15.6</v>
          </cell>
          <cell r="F3326">
            <v>15.6</v>
          </cell>
          <cell r="G3326">
            <v>15.6</v>
          </cell>
        </row>
        <row r="3327">
          <cell r="A3327">
            <v>38324</v>
          </cell>
          <cell r="B3327">
            <v>0</v>
          </cell>
          <cell r="C3327">
            <v>15.6</v>
          </cell>
          <cell r="D3327">
            <v>0</v>
          </cell>
          <cell r="E3327">
            <v>15.6</v>
          </cell>
          <cell r="F3327">
            <v>15.6</v>
          </cell>
          <cell r="G3327">
            <v>15.6</v>
          </cell>
        </row>
        <row r="3328">
          <cell r="A3328">
            <v>38325</v>
          </cell>
          <cell r="B3328">
            <v>0.2</v>
          </cell>
          <cell r="C3328">
            <v>12.6</v>
          </cell>
          <cell r="D3328">
            <v>0.2</v>
          </cell>
          <cell r="E3328">
            <v>12.4</v>
          </cell>
          <cell r="F3328">
            <v>12.4</v>
          </cell>
          <cell r="G3328">
            <v>12.6</v>
          </cell>
        </row>
        <row r="3329">
          <cell r="A3329">
            <v>38326</v>
          </cell>
          <cell r="B3329">
            <v>0.2</v>
          </cell>
          <cell r="C3329">
            <v>1</v>
          </cell>
          <cell r="D3329">
            <v>0.2</v>
          </cell>
          <cell r="E3329">
            <v>0.8</v>
          </cell>
          <cell r="F3329">
            <v>0.8</v>
          </cell>
          <cell r="G3329">
            <v>1</v>
          </cell>
        </row>
        <row r="3330">
          <cell r="A3330">
            <v>38327</v>
          </cell>
          <cell r="B3330">
            <v>0</v>
          </cell>
          <cell r="C3330">
            <v>0.4</v>
          </cell>
          <cell r="D3330">
            <v>0</v>
          </cell>
          <cell r="E3330">
            <v>0.4</v>
          </cell>
          <cell r="F3330">
            <v>0.4</v>
          </cell>
          <cell r="G3330">
            <v>0.4</v>
          </cell>
        </row>
        <row r="3331">
          <cell r="A3331">
            <v>38328</v>
          </cell>
          <cell r="B3331">
            <v>5.2</v>
          </cell>
          <cell r="C3331">
            <v>5.6000000000000005</v>
          </cell>
          <cell r="D3331">
            <v>5.2</v>
          </cell>
          <cell r="E3331">
            <v>0.4</v>
          </cell>
          <cell r="F3331">
            <v>0.4</v>
          </cell>
          <cell r="G3331">
            <v>5.6000000000000005</v>
          </cell>
        </row>
        <row r="3332">
          <cell r="A3332">
            <v>38329</v>
          </cell>
          <cell r="B3332">
            <v>2.4</v>
          </cell>
          <cell r="C3332">
            <v>8</v>
          </cell>
          <cell r="D3332">
            <v>2.4</v>
          </cell>
          <cell r="E3332">
            <v>5.6000000000000005</v>
          </cell>
          <cell r="F3332">
            <v>5.6000000000000005</v>
          </cell>
          <cell r="G3332">
            <v>8</v>
          </cell>
        </row>
        <row r="3333">
          <cell r="A3333">
            <v>38330</v>
          </cell>
          <cell r="B3333">
            <v>0.2</v>
          </cell>
          <cell r="C3333">
            <v>8.1999999999999993</v>
          </cell>
          <cell r="D3333">
            <v>0.2</v>
          </cell>
          <cell r="E3333">
            <v>8</v>
          </cell>
          <cell r="F3333">
            <v>8</v>
          </cell>
          <cell r="G3333">
            <v>8.1999999999999993</v>
          </cell>
        </row>
        <row r="3334">
          <cell r="A3334">
            <v>38331</v>
          </cell>
          <cell r="B3334">
            <v>0.2</v>
          </cell>
          <cell r="C3334">
            <v>8.3999999999999986</v>
          </cell>
          <cell r="D3334">
            <v>0.2</v>
          </cell>
          <cell r="E3334">
            <v>8.1999999999999993</v>
          </cell>
          <cell r="F3334">
            <v>8.1999999999999993</v>
          </cell>
          <cell r="G3334">
            <v>8.3999999999999986</v>
          </cell>
        </row>
        <row r="3335">
          <cell r="A3335">
            <v>38332</v>
          </cell>
          <cell r="B3335">
            <v>0</v>
          </cell>
          <cell r="C3335">
            <v>8.3999999999999986</v>
          </cell>
          <cell r="D3335">
            <v>0</v>
          </cell>
          <cell r="E3335">
            <v>8.3999999999999986</v>
          </cell>
          <cell r="F3335">
            <v>8.3999999999999986</v>
          </cell>
          <cell r="G3335">
            <v>8.3999999999999986</v>
          </cell>
        </row>
        <row r="3336">
          <cell r="A3336">
            <v>38333</v>
          </cell>
          <cell r="B3336">
            <v>0.4</v>
          </cell>
          <cell r="C3336">
            <v>8.7999999999999989</v>
          </cell>
          <cell r="D3336">
            <v>0.4</v>
          </cell>
          <cell r="E3336">
            <v>8.3999999999999986</v>
          </cell>
          <cell r="F3336">
            <v>8.3999999999999986</v>
          </cell>
          <cell r="G3336">
            <v>8.7999999999999989</v>
          </cell>
        </row>
        <row r="3337">
          <cell r="A3337">
            <v>38334</v>
          </cell>
          <cell r="B3337">
            <v>0</v>
          </cell>
          <cell r="C3337">
            <v>8.7999999999999989</v>
          </cell>
          <cell r="D3337">
            <v>0</v>
          </cell>
          <cell r="E3337">
            <v>8.7999999999999989</v>
          </cell>
          <cell r="F3337">
            <v>8.7999999999999989</v>
          </cell>
          <cell r="G3337">
            <v>8.7999999999999989</v>
          </cell>
        </row>
        <row r="3338">
          <cell r="A3338">
            <v>38335</v>
          </cell>
          <cell r="B3338">
            <v>0</v>
          </cell>
          <cell r="C3338">
            <v>8.6</v>
          </cell>
          <cell r="D3338">
            <v>0</v>
          </cell>
          <cell r="E3338">
            <v>8.6</v>
          </cell>
          <cell r="F3338">
            <v>8.6</v>
          </cell>
          <cell r="G3338">
            <v>8.6</v>
          </cell>
        </row>
        <row r="3339">
          <cell r="A3339">
            <v>38336</v>
          </cell>
          <cell r="B3339">
            <v>0</v>
          </cell>
          <cell r="C3339">
            <v>8.4</v>
          </cell>
          <cell r="D3339">
            <v>0</v>
          </cell>
          <cell r="E3339">
            <v>8.4</v>
          </cell>
          <cell r="F3339">
            <v>8.4</v>
          </cell>
          <cell r="G3339">
            <v>8.4</v>
          </cell>
        </row>
        <row r="3340">
          <cell r="A3340">
            <v>38337</v>
          </cell>
          <cell r="B3340">
            <v>0</v>
          </cell>
          <cell r="C3340">
            <v>8.4</v>
          </cell>
          <cell r="D3340">
            <v>0</v>
          </cell>
          <cell r="E3340">
            <v>8.4</v>
          </cell>
          <cell r="F3340">
            <v>8.4</v>
          </cell>
          <cell r="G3340">
            <v>8.4</v>
          </cell>
        </row>
        <row r="3341">
          <cell r="A3341">
            <v>38338</v>
          </cell>
          <cell r="B3341">
            <v>0</v>
          </cell>
          <cell r="C3341">
            <v>3.2</v>
          </cell>
          <cell r="D3341">
            <v>0</v>
          </cell>
          <cell r="E3341">
            <v>3.2</v>
          </cell>
          <cell r="F3341">
            <v>3.2</v>
          </cell>
          <cell r="G3341">
            <v>3.2</v>
          </cell>
        </row>
        <row r="3342">
          <cell r="A3342">
            <v>38339</v>
          </cell>
          <cell r="B3342">
            <v>0</v>
          </cell>
          <cell r="C3342">
            <v>0.8</v>
          </cell>
          <cell r="D3342">
            <v>0</v>
          </cell>
          <cell r="E3342">
            <v>0.8</v>
          </cell>
          <cell r="F3342">
            <v>0.8</v>
          </cell>
          <cell r="G3342">
            <v>0.8</v>
          </cell>
        </row>
        <row r="3343">
          <cell r="A3343">
            <v>38340</v>
          </cell>
          <cell r="B3343">
            <v>0</v>
          </cell>
          <cell r="C3343">
            <v>0.60000000000000009</v>
          </cell>
          <cell r="D3343">
            <v>0</v>
          </cell>
          <cell r="E3343">
            <v>0.60000000000000009</v>
          </cell>
          <cell r="F3343">
            <v>0.60000000000000009</v>
          </cell>
          <cell r="G3343">
            <v>0.60000000000000009</v>
          </cell>
        </row>
        <row r="3344">
          <cell r="A3344">
            <v>38341</v>
          </cell>
          <cell r="B3344">
            <v>0</v>
          </cell>
          <cell r="C3344">
            <v>0.4</v>
          </cell>
          <cell r="D3344">
            <v>0</v>
          </cell>
          <cell r="E3344">
            <v>0.4</v>
          </cell>
          <cell r="F3344">
            <v>0.4</v>
          </cell>
          <cell r="G3344">
            <v>0.4</v>
          </cell>
        </row>
        <row r="3345">
          <cell r="A3345">
            <v>38342</v>
          </cell>
          <cell r="B3345">
            <v>0</v>
          </cell>
          <cell r="C3345">
            <v>0.4</v>
          </cell>
          <cell r="D3345">
            <v>0</v>
          </cell>
          <cell r="E3345">
            <v>0.4</v>
          </cell>
          <cell r="F3345">
            <v>0.4</v>
          </cell>
          <cell r="G3345">
            <v>0.4</v>
          </cell>
        </row>
        <row r="3346">
          <cell r="A3346">
            <v>38343</v>
          </cell>
          <cell r="B3346">
            <v>0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</row>
        <row r="3347">
          <cell r="A3347">
            <v>38344</v>
          </cell>
          <cell r="B3347">
            <v>0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</row>
        <row r="3348">
          <cell r="A3348">
            <v>38345</v>
          </cell>
          <cell r="B3348">
            <v>0</v>
          </cell>
          <cell r="C3348">
            <v>0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</row>
        <row r="3349">
          <cell r="A3349">
            <v>38346</v>
          </cell>
          <cell r="B3349">
            <v>0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</row>
        <row r="3350">
          <cell r="A3350">
            <v>38347</v>
          </cell>
          <cell r="B3350">
            <v>0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</row>
        <row r="3351">
          <cell r="A3351">
            <v>38348</v>
          </cell>
          <cell r="B3351">
            <v>0</v>
          </cell>
          <cell r="C3351">
            <v>0</v>
          </cell>
          <cell r="D3351">
            <v>0</v>
          </cell>
          <cell r="E3351">
            <v>0</v>
          </cell>
          <cell r="F3351">
            <v>0</v>
          </cell>
          <cell r="G3351">
            <v>0</v>
          </cell>
        </row>
        <row r="3352">
          <cell r="A3352">
            <v>38349</v>
          </cell>
          <cell r="B3352">
            <v>0</v>
          </cell>
          <cell r="C3352">
            <v>0</v>
          </cell>
          <cell r="D3352">
            <v>0</v>
          </cell>
          <cell r="E3352">
            <v>0</v>
          </cell>
          <cell r="F3352">
            <v>0</v>
          </cell>
          <cell r="G3352">
            <v>0</v>
          </cell>
        </row>
        <row r="3353">
          <cell r="A3353">
            <v>38350</v>
          </cell>
          <cell r="B3353">
            <v>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</row>
        <row r="3354">
          <cell r="A3354">
            <v>38351</v>
          </cell>
          <cell r="B3354">
            <v>0</v>
          </cell>
          <cell r="C3354">
            <v>0</v>
          </cell>
          <cell r="D3354">
            <v>0</v>
          </cell>
          <cell r="E3354">
            <v>0</v>
          </cell>
          <cell r="F3354">
            <v>0</v>
          </cell>
          <cell r="G3354">
            <v>0</v>
          </cell>
        </row>
        <row r="3355">
          <cell r="A3355">
            <v>38353</v>
          </cell>
          <cell r="B3355">
            <v>0</v>
          </cell>
          <cell r="C3355">
            <v>0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</row>
        <row r="3356">
          <cell r="A3356">
            <v>38354</v>
          </cell>
          <cell r="B3356">
            <v>0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</row>
        <row r="3357">
          <cell r="A3357">
            <v>38355</v>
          </cell>
          <cell r="B3357">
            <v>0</v>
          </cell>
          <cell r="C3357">
            <v>0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</row>
        <row r="3358">
          <cell r="A3358">
            <v>38356</v>
          </cell>
          <cell r="B3358">
            <v>0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</row>
        <row r="3359">
          <cell r="A3359">
            <v>38357</v>
          </cell>
          <cell r="B3359">
            <v>0</v>
          </cell>
          <cell r="C3359">
            <v>0</v>
          </cell>
          <cell r="D3359">
            <v>0</v>
          </cell>
          <cell r="E3359">
            <v>0</v>
          </cell>
          <cell r="F3359">
            <v>0</v>
          </cell>
          <cell r="G3359">
            <v>0</v>
          </cell>
        </row>
        <row r="3360">
          <cell r="A3360">
            <v>38358</v>
          </cell>
          <cell r="B3360">
            <v>0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</row>
        <row r="3361">
          <cell r="A3361">
            <v>38359</v>
          </cell>
          <cell r="B3361">
            <v>0</v>
          </cell>
          <cell r="C3361">
            <v>0</v>
          </cell>
          <cell r="D3361">
            <v>0</v>
          </cell>
          <cell r="E3361">
            <v>0</v>
          </cell>
          <cell r="F3361">
            <v>0</v>
          </cell>
          <cell r="G3361">
            <v>0</v>
          </cell>
        </row>
        <row r="3362">
          <cell r="A3362">
            <v>38360</v>
          </cell>
          <cell r="B3362">
            <v>0</v>
          </cell>
          <cell r="C3362">
            <v>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</row>
        <row r="3363">
          <cell r="A3363">
            <v>38361</v>
          </cell>
          <cell r="B3363">
            <v>0</v>
          </cell>
          <cell r="C3363">
            <v>0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</row>
        <row r="3364">
          <cell r="A3364">
            <v>38362</v>
          </cell>
          <cell r="B3364">
            <v>0</v>
          </cell>
          <cell r="C3364">
            <v>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</row>
        <row r="3365">
          <cell r="A3365">
            <v>38363</v>
          </cell>
          <cell r="B3365">
            <v>0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</row>
        <row r="3366">
          <cell r="A3366">
            <v>38364</v>
          </cell>
          <cell r="B3366">
            <v>0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</row>
        <row r="3367">
          <cell r="A3367">
            <v>38365</v>
          </cell>
          <cell r="B3367">
            <v>0</v>
          </cell>
          <cell r="C3367">
            <v>0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</row>
        <row r="3368">
          <cell r="A3368">
            <v>38366</v>
          </cell>
          <cell r="B3368">
            <v>0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</row>
        <row r="3369">
          <cell r="A3369">
            <v>38367</v>
          </cell>
          <cell r="B3369">
            <v>0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</row>
        <row r="3370">
          <cell r="A3370">
            <v>38368</v>
          </cell>
          <cell r="B3370">
            <v>0</v>
          </cell>
          <cell r="C3370">
            <v>0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</row>
        <row r="3371">
          <cell r="A3371">
            <v>38369</v>
          </cell>
          <cell r="B3371">
            <v>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</row>
        <row r="3372">
          <cell r="A3372">
            <v>38370</v>
          </cell>
          <cell r="B3372">
            <v>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</row>
        <row r="3373">
          <cell r="A3373">
            <v>38371</v>
          </cell>
          <cell r="B3373">
            <v>0</v>
          </cell>
          <cell r="C3373">
            <v>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</row>
        <row r="3374">
          <cell r="A3374">
            <v>38372</v>
          </cell>
          <cell r="B3374">
            <v>0</v>
          </cell>
          <cell r="C3374">
            <v>0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</row>
        <row r="3375">
          <cell r="A3375">
            <v>38373</v>
          </cell>
          <cell r="B3375">
            <v>0</v>
          </cell>
          <cell r="C3375">
            <v>0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</row>
        <row r="3376">
          <cell r="A3376">
            <v>38374</v>
          </cell>
          <cell r="B3376">
            <v>0</v>
          </cell>
          <cell r="C3376">
            <v>0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</row>
        <row r="3377">
          <cell r="A3377">
            <v>38375</v>
          </cell>
          <cell r="B3377">
            <v>0.2</v>
          </cell>
          <cell r="C3377">
            <v>0.2</v>
          </cell>
          <cell r="D3377">
            <v>0.2</v>
          </cell>
          <cell r="E3377">
            <v>0</v>
          </cell>
          <cell r="F3377">
            <v>0</v>
          </cell>
          <cell r="G3377">
            <v>0.2</v>
          </cell>
        </row>
        <row r="3378">
          <cell r="A3378">
            <v>38376</v>
          </cell>
          <cell r="B3378">
            <v>0</v>
          </cell>
          <cell r="C3378">
            <v>0.2</v>
          </cell>
          <cell r="D3378">
            <v>0</v>
          </cell>
          <cell r="E3378">
            <v>0.2</v>
          </cell>
          <cell r="F3378">
            <v>0.2</v>
          </cell>
          <cell r="G3378">
            <v>0.2</v>
          </cell>
        </row>
        <row r="3379">
          <cell r="A3379">
            <v>38377</v>
          </cell>
          <cell r="B3379">
            <v>0</v>
          </cell>
          <cell r="C3379">
            <v>0.2</v>
          </cell>
          <cell r="D3379">
            <v>0</v>
          </cell>
          <cell r="E3379">
            <v>0.2</v>
          </cell>
          <cell r="F3379">
            <v>0.2</v>
          </cell>
          <cell r="G3379">
            <v>0.2</v>
          </cell>
        </row>
        <row r="3380">
          <cell r="A3380">
            <v>38378</v>
          </cell>
          <cell r="B3380">
            <v>0</v>
          </cell>
          <cell r="C3380">
            <v>0.2</v>
          </cell>
          <cell r="D3380">
            <v>0</v>
          </cell>
          <cell r="E3380">
            <v>0.2</v>
          </cell>
          <cell r="F3380">
            <v>0.2</v>
          </cell>
          <cell r="G3380">
            <v>0.2</v>
          </cell>
        </row>
        <row r="3381">
          <cell r="A3381">
            <v>38379</v>
          </cell>
          <cell r="B3381">
            <v>0</v>
          </cell>
          <cell r="C3381">
            <v>0.2</v>
          </cell>
          <cell r="D3381">
            <v>0</v>
          </cell>
          <cell r="E3381">
            <v>0.2</v>
          </cell>
          <cell r="F3381">
            <v>0.2</v>
          </cell>
          <cell r="G3381">
            <v>0.2</v>
          </cell>
        </row>
        <row r="3382">
          <cell r="A3382">
            <v>38380</v>
          </cell>
          <cell r="B3382">
            <v>0</v>
          </cell>
          <cell r="C3382">
            <v>0.2</v>
          </cell>
          <cell r="D3382">
            <v>0</v>
          </cell>
          <cell r="E3382">
            <v>0.2</v>
          </cell>
          <cell r="F3382">
            <v>0.2</v>
          </cell>
          <cell r="G3382">
            <v>0.2</v>
          </cell>
        </row>
        <row r="3383">
          <cell r="A3383">
            <v>38381</v>
          </cell>
          <cell r="B3383">
            <v>17</v>
          </cell>
          <cell r="C3383">
            <v>17.2</v>
          </cell>
          <cell r="D3383">
            <v>17</v>
          </cell>
          <cell r="E3383">
            <v>0.2</v>
          </cell>
          <cell r="F3383">
            <v>0.2</v>
          </cell>
          <cell r="G3383">
            <v>17.2</v>
          </cell>
        </row>
        <row r="3384">
          <cell r="A3384">
            <v>38382</v>
          </cell>
          <cell r="B3384">
            <v>0</v>
          </cell>
          <cell r="C3384">
            <v>17.2</v>
          </cell>
          <cell r="D3384">
            <v>0</v>
          </cell>
          <cell r="E3384">
            <v>17.2</v>
          </cell>
          <cell r="F3384">
            <v>17.2</v>
          </cell>
          <cell r="G3384">
            <v>17.2</v>
          </cell>
        </row>
        <row r="3385">
          <cell r="A3385">
            <v>38383</v>
          </cell>
          <cell r="B3385">
            <v>0</v>
          </cell>
          <cell r="C3385">
            <v>17.2</v>
          </cell>
          <cell r="D3385">
            <v>0</v>
          </cell>
          <cell r="E3385">
            <v>17.2</v>
          </cell>
          <cell r="F3385">
            <v>17.2</v>
          </cell>
          <cell r="G3385">
            <v>17.2</v>
          </cell>
        </row>
        <row r="3386">
          <cell r="A3386">
            <v>38384</v>
          </cell>
          <cell r="B3386">
            <v>0</v>
          </cell>
          <cell r="C3386">
            <v>17.2</v>
          </cell>
          <cell r="D3386">
            <v>0</v>
          </cell>
          <cell r="E3386">
            <v>17.2</v>
          </cell>
          <cell r="F3386">
            <v>17.2</v>
          </cell>
          <cell r="G3386">
            <v>17.2</v>
          </cell>
        </row>
        <row r="3387">
          <cell r="A3387">
            <v>38385</v>
          </cell>
          <cell r="B3387">
            <v>0</v>
          </cell>
          <cell r="C3387">
            <v>17</v>
          </cell>
          <cell r="D3387">
            <v>0</v>
          </cell>
          <cell r="E3387">
            <v>17</v>
          </cell>
          <cell r="F3387">
            <v>17</v>
          </cell>
          <cell r="G3387">
            <v>17</v>
          </cell>
        </row>
        <row r="3388">
          <cell r="A3388">
            <v>38386</v>
          </cell>
          <cell r="B3388">
            <v>0</v>
          </cell>
          <cell r="C3388">
            <v>17</v>
          </cell>
          <cell r="D3388">
            <v>0</v>
          </cell>
          <cell r="E3388">
            <v>17</v>
          </cell>
          <cell r="F3388">
            <v>17</v>
          </cell>
          <cell r="G3388">
            <v>17</v>
          </cell>
        </row>
        <row r="3389">
          <cell r="A3389">
            <v>38387</v>
          </cell>
          <cell r="B3389">
            <v>0</v>
          </cell>
          <cell r="C3389">
            <v>17</v>
          </cell>
          <cell r="D3389">
            <v>0</v>
          </cell>
          <cell r="E3389">
            <v>17</v>
          </cell>
          <cell r="F3389">
            <v>17</v>
          </cell>
          <cell r="G3389">
            <v>17</v>
          </cell>
        </row>
        <row r="3390">
          <cell r="A3390">
            <v>38388</v>
          </cell>
          <cell r="B3390">
            <v>0</v>
          </cell>
          <cell r="C3390">
            <v>17</v>
          </cell>
          <cell r="D3390">
            <v>0</v>
          </cell>
          <cell r="E3390">
            <v>17</v>
          </cell>
          <cell r="F3390">
            <v>17</v>
          </cell>
          <cell r="G3390">
            <v>17</v>
          </cell>
        </row>
        <row r="3391">
          <cell r="A3391">
            <v>38389</v>
          </cell>
          <cell r="B3391">
            <v>0</v>
          </cell>
          <cell r="C3391">
            <v>17</v>
          </cell>
          <cell r="D3391">
            <v>0</v>
          </cell>
          <cell r="E3391">
            <v>17</v>
          </cell>
          <cell r="F3391">
            <v>17</v>
          </cell>
          <cell r="G3391">
            <v>17</v>
          </cell>
        </row>
        <row r="3392">
          <cell r="A3392">
            <v>38390</v>
          </cell>
          <cell r="B3392">
            <v>0</v>
          </cell>
          <cell r="C3392">
            <v>17</v>
          </cell>
          <cell r="D3392">
            <v>0</v>
          </cell>
          <cell r="E3392">
            <v>17</v>
          </cell>
          <cell r="F3392">
            <v>17</v>
          </cell>
          <cell r="G3392">
            <v>17</v>
          </cell>
        </row>
        <row r="3393">
          <cell r="A3393">
            <v>38391</v>
          </cell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</row>
        <row r="3394">
          <cell r="A3394">
            <v>38392</v>
          </cell>
          <cell r="B3394">
            <v>0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</row>
        <row r="3395">
          <cell r="A3395">
            <v>38393</v>
          </cell>
          <cell r="B3395">
            <v>0</v>
          </cell>
          <cell r="C3395">
            <v>0</v>
          </cell>
          <cell r="D3395">
            <v>0</v>
          </cell>
          <cell r="E3395">
            <v>0</v>
          </cell>
          <cell r="F3395">
            <v>0</v>
          </cell>
          <cell r="G3395">
            <v>0</v>
          </cell>
        </row>
        <row r="3396">
          <cell r="A3396">
            <v>38394</v>
          </cell>
          <cell r="B3396">
            <v>0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</row>
        <row r="3397">
          <cell r="A3397">
            <v>38395</v>
          </cell>
          <cell r="B3397">
            <v>0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</row>
        <row r="3398">
          <cell r="A3398">
            <v>38396</v>
          </cell>
          <cell r="B3398">
            <v>0</v>
          </cell>
          <cell r="C3398">
            <v>0</v>
          </cell>
          <cell r="D3398">
            <v>0</v>
          </cell>
          <cell r="E3398">
            <v>0</v>
          </cell>
          <cell r="F3398">
            <v>0</v>
          </cell>
          <cell r="G3398">
            <v>0</v>
          </cell>
        </row>
        <row r="3399">
          <cell r="A3399">
            <v>38397</v>
          </cell>
          <cell r="B3399">
            <v>0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</row>
        <row r="3400">
          <cell r="A3400">
            <v>38398</v>
          </cell>
          <cell r="B3400">
            <v>0</v>
          </cell>
          <cell r="C3400">
            <v>0</v>
          </cell>
          <cell r="D3400">
            <v>0</v>
          </cell>
          <cell r="E3400">
            <v>0</v>
          </cell>
          <cell r="F3400">
            <v>0</v>
          </cell>
          <cell r="G3400">
            <v>0</v>
          </cell>
        </row>
        <row r="3401">
          <cell r="A3401">
            <v>38399</v>
          </cell>
          <cell r="B3401">
            <v>0</v>
          </cell>
          <cell r="C3401">
            <v>0</v>
          </cell>
          <cell r="D3401">
            <v>0</v>
          </cell>
          <cell r="E3401">
            <v>0</v>
          </cell>
          <cell r="F3401">
            <v>0</v>
          </cell>
          <cell r="G3401">
            <v>0</v>
          </cell>
        </row>
        <row r="3402">
          <cell r="A3402">
            <v>38400</v>
          </cell>
          <cell r="B3402">
            <v>0</v>
          </cell>
          <cell r="C3402">
            <v>0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</row>
        <row r="3403">
          <cell r="A3403">
            <v>38401</v>
          </cell>
          <cell r="B3403">
            <v>0</v>
          </cell>
          <cell r="C3403">
            <v>0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</row>
        <row r="3404">
          <cell r="A3404">
            <v>38402</v>
          </cell>
          <cell r="B3404">
            <v>0</v>
          </cell>
          <cell r="C3404">
            <v>0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</row>
        <row r="3405">
          <cell r="A3405">
            <v>38403</v>
          </cell>
          <cell r="B3405">
            <v>0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</row>
        <row r="3406">
          <cell r="A3406">
            <v>38404</v>
          </cell>
          <cell r="B3406">
            <v>0</v>
          </cell>
          <cell r="C3406">
            <v>0</v>
          </cell>
          <cell r="D3406">
            <v>0</v>
          </cell>
          <cell r="E3406">
            <v>0</v>
          </cell>
          <cell r="F3406">
            <v>0</v>
          </cell>
          <cell r="G3406">
            <v>0</v>
          </cell>
        </row>
        <row r="3407">
          <cell r="A3407">
            <v>38405</v>
          </cell>
          <cell r="B3407">
            <v>0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</row>
        <row r="3408">
          <cell r="A3408">
            <v>38406</v>
          </cell>
          <cell r="B3408">
            <v>0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</row>
        <row r="3409">
          <cell r="A3409">
            <v>38407</v>
          </cell>
          <cell r="B3409">
            <v>0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</row>
        <row r="3410">
          <cell r="A3410">
            <v>38408</v>
          </cell>
          <cell r="B3410">
            <v>0</v>
          </cell>
          <cell r="C3410">
            <v>0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</row>
        <row r="3411">
          <cell r="A3411">
            <v>38409</v>
          </cell>
          <cell r="B3411">
            <v>0</v>
          </cell>
          <cell r="C3411">
            <v>0</v>
          </cell>
          <cell r="D3411">
            <v>0</v>
          </cell>
          <cell r="E3411">
            <v>0</v>
          </cell>
          <cell r="F3411">
            <v>0</v>
          </cell>
          <cell r="G3411">
            <v>0</v>
          </cell>
        </row>
        <row r="3412">
          <cell r="A3412">
            <v>38410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</row>
        <row r="3413">
          <cell r="A3413">
            <v>38411</v>
          </cell>
          <cell r="B3413">
            <v>23.8</v>
          </cell>
          <cell r="C3413">
            <v>23.8</v>
          </cell>
          <cell r="D3413">
            <v>23.8</v>
          </cell>
          <cell r="E3413">
            <v>0</v>
          </cell>
          <cell r="F3413">
            <v>0</v>
          </cell>
          <cell r="G3413">
            <v>23.8</v>
          </cell>
        </row>
        <row r="3414">
          <cell r="A3414">
            <v>38412</v>
          </cell>
          <cell r="B3414">
            <v>0</v>
          </cell>
          <cell r="C3414">
            <v>23.8</v>
          </cell>
          <cell r="D3414">
            <v>0</v>
          </cell>
          <cell r="E3414">
            <v>23.8</v>
          </cell>
          <cell r="F3414">
            <v>23.8</v>
          </cell>
          <cell r="G3414">
            <v>23.8</v>
          </cell>
        </row>
        <row r="3415">
          <cell r="A3415">
            <v>38413</v>
          </cell>
          <cell r="B3415">
            <v>0</v>
          </cell>
          <cell r="C3415">
            <v>23.8</v>
          </cell>
          <cell r="D3415">
            <v>0</v>
          </cell>
          <cell r="E3415">
            <v>23.8</v>
          </cell>
          <cell r="F3415">
            <v>23.8</v>
          </cell>
          <cell r="G3415">
            <v>23.8</v>
          </cell>
        </row>
        <row r="3416">
          <cell r="A3416">
            <v>38414</v>
          </cell>
          <cell r="B3416">
            <v>0</v>
          </cell>
          <cell r="C3416">
            <v>23.8</v>
          </cell>
          <cell r="D3416">
            <v>0</v>
          </cell>
          <cell r="E3416">
            <v>23.8</v>
          </cell>
          <cell r="F3416">
            <v>23.8</v>
          </cell>
          <cell r="G3416">
            <v>23.8</v>
          </cell>
        </row>
        <row r="3417">
          <cell r="A3417">
            <v>38415</v>
          </cell>
          <cell r="B3417">
            <v>0</v>
          </cell>
          <cell r="C3417">
            <v>23.8</v>
          </cell>
          <cell r="D3417">
            <v>0</v>
          </cell>
          <cell r="E3417">
            <v>23.8</v>
          </cell>
          <cell r="F3417">
            <v>23.8</v>
          </cell>
          <cell r="G3417">
            <v>23.8</v>
          </cell>
        </row>
        <row r="3418">
          <cell r="A3418">
            <v>38416</v>
          </cell>
          <cell r="B3418">
            <v>0</v>
          </cell>
          <cell r="C3418">
            <v>23.8</v>
          </cell>
          <cell r="D3418">
            <v>0</v>
          </cell>
          <cell r="E3418">
            <v>23.8</v>
          </cell>
          <cell r="F3418">
            <v>23.8</v>
          </cell>
          <cell r="G3418">
            <v>23.8</v>
          </cell>
        </row>
        <row r="3419">
          <cell r="A3419">
            <v>38417</v>
          </cell>
          <cell r="B3419">
            <v>0</v>
          </cell>
          <cell r="C3419">
            <v>23.8</v>
          </cell>
          <cell r="D3419">
            <v>0</v>
          </cell>
          <cell r="E3419">
            <v>23.8</v>
          </cell>
          <cell r="F3419">
            <v>23.8</v>
          </cell>
          <cell r="G3419">
            <v>23.8</v>
          </cell>
        </row>
        <row r="3420">
          <cell r="A3420">
            <v>38418</v>
          </cell>
          <cell r="B3420">
            <v>0</v>
          </cell>
          <cell r="C3420">
            <v>23.8</v>
          </cell>
          <cell r="D3420">
            <v>0</v>
          </cell>
          <cell r="E3420">
            <v>23.8</v>
          </cell>
          <cell r="F3420">
            <v>23.8</v>
          </cell>
          <cell r="G3420">
            <v>23.8</v>
          </cell>
        </row>
        <row r="3421">
          <cell r="A3421">
            <v>38419</v>
          </cell>
          <cell r="B3421">
            <v>0</v>
          </cell>
          <cell r="C3421">
            <v>23.8</v>
          </cell>
          <cell r="D3421">
            <v>0</v>
          </cell>
          <cell r="E3421">
            <v>23.8</v>
          </cell>
          <cell r="F3421">
            <v>23.8</v>
          </cell>
          <cell r="G3421">
            <v>23.8</v>
          </cell>
        </row>
        <row r="3422">
          <cell r="A3422">
            <v>38420</v>
          </cell>
          <cell r="B3422">
            <v>0</v>
          </cell>
          <cell r="C3422">
            <v>23.8</v>
          </cell>
          <cell r="D3422">
            <v>0</v>
          </cell>
          <cell r="E3422">
            <v>23.8</v>
          </cell>
          <cell r="F3422">
            <v>23.8</v>
          </cell>
          <cell r="G3422">
            <v>23.8</v>
          </cell>
        </row>
        <row r="3423">
          <cell r="A3423">
            <v>38421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</row>
        <row r="3424">
          <cell r="A3424">
            <v>38422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</row>
        <row r="3425">
          <cell r="A3425">
            <v>38423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</row>
        <row r="3426">
          <cell r="A3426">
            <v>38424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  <cell r="F3426">
            <v>0</v>
          </cell>
          <cell r="G3426">
            <v>0</v>
          </cell>
        </row>
        <row r="3427">
          <cell r="A3427">
            <v>38425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</row>
        <row r="3428">
          <cell r="A3428">
            <v>38426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</row>
        <row r="3429">
          <cell r="A3429">
            <v>38427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</row>
        <row r="3430">
          <cell r="A3430">
            <v>38428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</row>
        <row r="3431">
          <cell r="A3431">
            <v>38429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</row>
        <row r="3432">
          <cell r="A3432">
            <v>38430</v>
          </cell>
          <cell r="B3432">
            <v>18.2</v>
          </cell>
          <cell r="C3432">
            <v>18.2</v>
          </cell>
          <cell r="D3432">
            <v>18.2</v>
          </cell>
          <cell r="E3432">
            <v>0</v>
          </cell>
          <cell r="F3432">
            <v>0</v>
          </cell>
          <cell r="G3432">
            <v>18.2</v>
          </cell>
        </row>
        <row r="3433">
          <cell r="A3433">
            <v>38431</v>
          </cell>
          <cell r="B3433">
            <v>0</v>
          </cell>
          <cell r="C3433">
            <v>18.2</v>
          </cell>
          <cell r="D3433">
            <v>0</v>
          </cell>
          <cell r="E3433">
            <v>18.2</v>
          </cell>
          <cell r="F3433">
            <v>18.2</v>
          </cell>
          <cell r="G3433">
            <v>18.2</v>
          </cell>
        </row>
        <row r="3434">
          <cell r="A3434">
            <v>38432</v>
          </cell>
          <cell r="B3434">
            <v>0</v>
          </cell>
          <cell r="C3434">
            <v>18.2</v>
          </cell>
          <cell r="D3434">
            <v>0</v>
          </cell>
          <cell r="E3434">
            <v>18.2</v>
          </cell>
          <cell r="F3434">
            <v>18.2</v>
          </cell>
          <cell r="G3434">
            <v>18.2</v>
          </cell>
        </row>
        <row r="3435">
          <cell r="A3435">
            <v>38433</v>
          </cell>
          <cell r="B3435">
            <v>0</v>
          </cell>
          <cell r="C3435">
            <v>18.2</v>
          </cell>
          <cell r="D3435">
            <v>0</v>
          </cell>
          <cell r="E3435">
            <v>18.2</v>
          </cell>
          <cell r="F3435">
            <v>18.2</v>
          </cell>
          <cell r="G3435">
            <v>18.2</v>
          </cell>
        </row>
        <row r="3436">
          <cell r="A3436">
            <v>38434</v>
          </cell>
          <cell r="B3436">
            <v>0</v>
          </cell>
          <cell r="C3436">
            <v>18.2</v>
          </cell>
          <cell r="D3436">
            <v>0</v>
          </cell>
          <cell r="E3436">
            <v>18.2</v>
          </cell>
          <cell r="F3436">
            <v>18.2</v>
          </cell>
          <cell r="G3436">
            <v>18.2</v>
          </cell>
        </row>
        <row r="3437">
          <cell r="A3437">
            <v>38435</v>
          </cell>
          <cell r="B3437">
            <v>0</v>
          </cell>
          <cell r="C3437">
            <v>18.2</v>
          </cell>
          <cell r="D3437">
            <v>0</v>
          </cell>
          <cell r="E3437">
            <v>18.2</v>
          </cell>
          <cell r="F3437">
            <v>18.2</v>
          </cell>
          <cell r="G3437">
            <v>18.2</v>
          </cell>
        </row>
        <row r="3438">
          <cell r="A3438">
            <v>38436</v>
          </cell>
          <cell r="B3438">
            <v>0</v>
          </cell>
          <cell r="C3438">
            <v>18.2</v>
          </cell>
          <cell r="D3438">
            <v>0</v>
          </cell>
          <cell r="E3438">
            <v>18.2</v>
          </cell>
          <cell r="F3438">
            <v>18.2</v>
          </cell>
          <cell r="G3438">
            <v>18.2</v>
          </cell>
        </row>
        <row r="3439">
          <cell r="A3439">
            <v>38437</v>
          </cell>
          <cell r="B3439">
            <v>0</v>
          </cell>
          <cell r="C3439">
            <v>18.2</v>
          </cell>
          <cell r="D3439">
            <v>0</v>
          </cell>
          <cell r="E3439">
            <v>18.2</v>
          </cell>
          <cell r="F3439">
            <v>18.2</v>
          </cell>
          <cell r="G3439">
            <v>18.2</v>
          </cell>
        </row>
        <row r="3440">
          <cell r="A3440">
            <v>38438</v>
          </cell>
          <cell r="B3440">
            <v>0</v>
          </cell>
          <cell r="C3440">
            <v>18.2</v>
          </cell>
          <cell r="D3440">
            <v>0</v>
          </cell>
          <cell r="E3440">
            <v>18.2</v>
          </cell>
          <cell r="F3440">
            <v>18.2</v>
          </cell>
          <cell r="G3440">
            <v>18.2</v>
          </cell>
        </row>
        <row r="3441">
          <cell r="A3441">
            <v>38439</v>
          </cell>
          <cell r="B3441">
            <v>0</v>
          </cell>
          <cell r="C3441">
            <v>18.2</v>
          </cell>
          <cell r="D3441">
            <v>0</v>
          </cell>
          <cell r="E3441">
            <v>18.2</v>
          </cell>
          <cell r="F3441">
            <v>18.2</v>
          </cell>
          <cell r="G3441">
            <v>18.2</v>
          </cell>
        </row>
        <row r="3442">
          <cell r="A3442">
            <v>38440</v>
          </cell>
          <cell r="B3442">
            <v>0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</row>
        <row r="3443">
          <cell r="A3443">
            <v>38441</v>
          </cell>
          <cell r="B3443">
            <v>0</v>
          </cell>
          <cell r="C3443">
            <v>0</v>
          </cell>
          <cell r="D3443">
            <v>0</v>
          </cell>
          <cell r="E3443">
            <v>0</v>
          </cell>
          <cell r="F3443">
            <v>0</v>
          </cell>
          <cell r="G3443">
            <v>0</v>
          </cell>
        </row>
        <row r="3444">
          <cell r="A3444">
            <v>38442</v>
          </cell>
          <cell r="B3444">
            <v>0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</v>
          </cell>
        </row>
        <row r="3445">
          <cell r="A3445">
            <v>38443</v>
          </cell>
          <cell r="B3445">
            <v>0</v>
          </cell>
          <cell r="C3445">
            <v>0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</row>
        <row r="3446">
          <cell r="A3446">
            <v>38444</v>
          </cell>
          <cell r="B3446">
            <v>0</v>
          </cell>
          <cell r="C3446">
            <v>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</row>
        <row r="3447">
          <cell r="A3447">
            <v>38445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  <cell r="F3447">
            <v>0</v>
          </cell>
          <cell r="G3447">
            <v>0</v>
          </cell>
        </row>
        <row r="3448">
          <cell r="A3448">
            <v>38446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  <cell r="F3448">
            <v>0</v>
          </cell>
          <cell r="G3448">
            <v>0</v>
          </cell>
        </row>
        <row r="3449">
          <cell r="A3449">
            <v>38447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  <cell r="F3449">
            <v>0</v>
          </cell>
          <cell r="G3449">
            <v>0</v>
          </cell>
        </row>
        <row r="3450">
          <cell r="A3450">
            <v>38448</v>
          </cell>
          <cell r="B3450">
            <v>4.4000000000000004</v>
          </cell>
          <cell r="C3450">
            <v>4.4000000000000004</v>
          </cell>
          <cell r="D3450">
            <v>4.4000000000000004</v>
          </cell>
          <cell r="E3450">
            <v>0</v>
          </cell>
          <cell r="F3450">
            <v>0</v>
          </cell>
          <cell r="G3450">
            <v>4.4000000000000004</v>
          </cell>
        </row>
        <row r="3451">
          <cell r="A3451">
            <v>38449</v>
          </cell>
          <cell r="B3451">
            <v>16.5</v>
          </cell>
          <cell r="C3451">
            <v>20.9</v>
          </cell>
          <cell r="D3451">
            <v>16.5</v>
          </cell>
          <cell r="E3451">
            <v>4.4000000000000004</v>
          </cell>
          <cell r="F3451">
            <v>4.4000000000000004</v>
          </cell>
          <cell r="G3451">
            <v>20.9</v>
          </cell>
        </row>
        <row r="3452">
          <cell r="A3452">
            <v>38450</v>
          </cell>
          <cell r="B3452">
            <v>0</v>
          </cell>
          <cell r="C3452">
            <v>20.9</v>
          </cell>
          <cell r="D3452">
            <v>0</v>
          </cell>
          <cell r="E3452">
            <v>20.9</v>
          </cell>
          <cell r="F3452">
            <v>20.9</v>
          </cell>
          <cell r="G3452">
            <v>20.9</v>
          </cell>
        </row>
        <row r="3453">
          <cell r="A3453">
            <v>38451</v>
          </cell>
          <cell r="B3453">
            <v>0</v>
          </cell>
          <cell r="C3453">
            <v>20.9</v>
          </cell>
          <cell r="D3453">
            <v>0</v>
          </cell>
          <cell r="E3453">
            <v>20.9</v>
          </cell>
          <cell r="F3453">
            <v>20.9</v>
          </cell>
          <cell r="G3453">
            <v>20.9</v>
          </cell>
        </row>
        <row r="3454">
          <cell r="A3454">
            <v>38452</v>
          </cell>
          <cell r="B3454">
            <v>0.8</v>
          </cell>
          <cell r="C3454">
            <v>21.7</v>
          </cell>
          <cell r="D3454">
            <v>0.8</v>
          </cell>
          <cell r="E3454">
            <v>20.9</v>
          </cell>
          <cell r="F3454">
            <v>20.9</v>
          </cell>
          <cell r="G3454">
            <v>21.7</v>
          </cell>
        </row>
        <row r="3455">
          <cell r="A3455">
            <v>38453</v>
          </cell>
          <cell r="B3455">
            <v>0</v>
          </cell>
          <cell r="C3455">
            <v>21.7</v>
          </cell>
          <cell r="D3455">
            <v>0</v>
          </cell>
          <cell r="E3455">
            <v>21.7</v>
          </cell>
          <cell r="F3455">
            <v>21.7</v>
          </cell>
          <cell r="G3455">
            <v>21.7</v>
          </cell>
        </row>
        <row r="3456">
          <cell r="A3456">
            <v>38454</v>
          </cell>
          <cell r="B3456">
            <v>0</v>
          </cell>
          <cell r="C3456">
            <v>21.7</v>
          </cell>
          <cell r="D3456">
            <v>0</v>
          </cell>
          <cell r="E3456">
            <v>21.7</v>
          </cell>
          <cell r="F3456">
            <v>21.7</v>
          </cell>
          <cell r="G3456">
            <v>21.7</v>
          </cell>
        </row>
        <row r="3457">
          <cell r="A3457">
            <v>38455</v>
          </cell>
          <cell r="B3457">
            <v>0</v>
          </cell>
          <cell r="C3457">
            <v>21.7</v>
          </cell>
          <cell r="D3457">
            <v>0</v>
          </cell>
          <cell r="E3457">
            <v>21.7</v>
          </cell>
          <cell r="F3457">
            <v>21.7</v>
          </cell>
          <cell r="G3457">
            <v>21.7</v>
          </cell>
        </row>
        <row r="3458">
          <cell r="A3458">
            <v>38456</v>
          </cell>
          <cell r="B3458">
            <v>0.4</v>
          </cell>
          <cell r="C3458">
            <v>22.099999999999998</v>
          </cell>
          <cell r="D3458">
            <v>0.4</v>
          </cell>
          <cell r="E3458">
            <v>21.7</v>
          </cell>
          <cell r="F3458">
            <v>21.7</v>
          </cell>
          <cell r="G3458">
            <v>22.099999999999998</v>
          </cell>
        </row>
        <row r="3459">
          <cell r="A3459">
            <v>38457</v>
          </cell>
          <cell r="B3459">
            <v>0</v>
          </cell>
          <cell r="C3459">
            <v>22.099999999999998</v>
          </cell>
          <cell r="D3459">
            <v>0</v>
          </cell>
          <cell r="E3459">
            <v>22.099999999999998</v>
          </cell>
          <cell r="F3459">
            <v>22.099999999999998</v>
          </cell>
          <cell r="G3459">
            <v>22.099999999999998</v>
          </cell>
        </row>
        <row r="3460">
          <cell r="A3460">
            <v>38458</v>
          </cell>
          <cell r="B3460">
            <v>0</v>
          </cell>
          <cell r="C3460">
            <v>17.7</v>
          </cell>
          <cell r="D3460">
            <v>0</v>
          </cell>
          <cell r="E3460">
            <v>17.7</v>
          </cell>
          <cell r="F3460">
            <v>17.7</v>
          </cell>
          <cell r="G3460">
            <v>17.7</v>
          </cell>
        </row>
        <row r="3461">
          <cell r="A3461">
            <v>38459</v>
          </cell>
          <cell r="B3461">
            <v>0</v>
          </cell>
          <cell r="C3461">
            <v>1.2000000000000002</v>
          </cell>
          <cell r="D3461">
            <v>0</v>
          </cell>
          <cell r="E3461">
            <v>1.2000000000000002</v>
          </cell>
          <cell r="F3461">
            <v>1.2000000000000002</v>
          </cell>
          <cell r="G3461">
            <v>1.2000000000000002</v>
          </cell>
        </row>
        <row r="3462">
          <cell r="A3462">
            <v>38460</v>
          </cell>
          <cell r="B3462">
            <v>2.4</v>
          </cell>
          <cell r="C3462">
            <v>3.6</v>
          </cell>
          <cell r="D3462">
            <v>2.4</v>
          </cell>
          <cell r="E3462">
            <v>1.2000000000000002</v>
          </cell>
          <cell r="F3462">
            <v>1.2000000000000002</v>
          </cell>
          <cell r="G3462">
            <v>3.6</v>
          </cell>
        </row>
        <row r="3463">
          <cell r="A3463">
            <v>38461</v>
          </cell>
          <cell r="B3463">
            <v>0</v>
          </cell>
          <cell r="C3463">
            <v>3.6</v>
          </cell>
          <cell r="D3463">
            <v>0</v>
          </cell>
          <cell r="E3463">
            <v>3.6</v>
          </cell>
          <cell r="F3463">
            <v>3.6</v>
          </cell>
          <cell r="G3463">
            <v>3.6</v>
          </cell>
        </row>
        <row r="3464">
          <cell r="A3464">
            <v>38462</v>
          </cell>
          <cell r="B3464">
            <v>0</v>
          </cell>
          <cell r="C3464">
            <v>2.8</v>
          </cell>
          <cell r="D3464">
            <v>0</v>
          </cell>
          <cell r="E3464">
            <v>2.8</v>
          </cell>
          <cell r="F3464">
            <v>2.8</v>
          </cell>
          <cell r="G3464">
            <v>2.8</v>
          </cell>
        </row>
        <row r="3465">
          <cell r="A3465">
            <v>38463</v>
          </cell>
          <cell r="B3465">
            <v>0</v>
          </cell>
          <cell r="C3465">
            <v>2.8</v>
          </cell>
          <cell r="D3465">
            <v>0</v>
          </cell>
          <cell r="E3465">
            <v>2.8</v>
          </cell>
          <cell r="F3465">
            <v>2.8</v>
          </cell>
          <cell r="G3465">
            <v>2.8</v>
          </cell>
        </row>
        <row r="3466">
          <cell r="A3466">
            <v>38464</v>
          </cell>
          <cell r="B3466">
            <v>0</v>
          </cell>
          <cell r="C3466">
            <v>2.8</v>
          </cell>
          <cell r="D3466">
            <v>0</v>
          </cell>
          <cell r="E3466">
            <v>2.8</v>
          </cell>
          <cell r="F3466">
            <v>2.8</v>
          </cell>
          <cell r="G3466">
            <v>2.8</v>
          </cell>
        </row>
        <row r="3467">
          <cell r="A3467">
            <v>38465</v>
          </cell>
          <cell r="B3467">
            <v>0</v>
          </cell>
          <cell r="C3467">
            <v>2.8</v>
          </cell>
          <cell r="D3467">
            <v>0</v>
          </cell>
          <cell r="E3467">
            <v>2.8</v>
          </cell>
          <cell r="F3467">
            <v>2.8</v>
          </cell>
          <cell r="G3467">
            <v>2.8</v>
          </cell>
        </row>
        <row r="3468">
          <cell r="A3468">
            <v>38466</v>
          </cell>
          <cell r="B3468">
            <v>0</v>
          </cell>
          <cell r="C3468">
            <v>2.4</v>
          </cell>
          <cell r="D3468">
            <v>0</v>
          </cell>
          <cell r="E3468">
            <v>2.4</v>
          </cell>
          <cell r="F3468">
            <v>2.4</v>
          </cell>
          <cell r="G3468">
            <v>2.4</v>
          </cell>
        </row>
        <row r="3469">
          <cell r="A3469">
            <v>38467</v>
          </cell>
          <cell r="B3469">
            <v>8</v>
          </cell>
          <cell r="C3469">
            <v>10.4</v>
          </cell>
          <cell r="D3469">
            <v>8</v>
          </cell>
          <cell r="E3469">
            <v>2.4</v>
          </cell>
          <cell r="F3469">
            <v>2.4</v>
          </cell>
          <cell r="G3469">
            <v>10.4</v>
          </cell>
        </row>
        <row r="3470">
          <cell r="A3470">
            <v>38468</v>
          </cell>
          <cell r="B3470">
            <v>0</v>
          </cell>
          <cell r="C3470">
            <v>10.4</v>
          </cell>
          <cell r="D3470">
            <v>0</v>
          </cell>
          <cell r="E3470">
            <v>10.4</v>
          </cell>
          <cell r="F3470">
            <v>10.4</v>
          </cell>
          <cell r="G3470">
            <v>10.4</v>
          </cell>
        </row>
        <row r="3471">
          <cell r="A3471">
            <v>38469</v>
          </cell>
          <cell r="B3471">
            <v>2</v>
          </cell>
          <cell r="C3471">
            <v>12.4</v>
          </cell>
          <cell r="D3471">
            <v>2</v>
          </cell>
          <cell r="E3471">
            <v>10.4</v>
          </cell>
          <cell r="F3471">
            <v>10.4</v>
          </cell>
          <cell r="G3471">
            <v>12.4</v>
          </cell>
        </row>
        <row r="3472">
          <cell r="A3472">
            <v>38470</v>
          </cell>
          <cell r="B3472">
            <v>65</v>
          </cell>
          <cell r="C3472">
            <v>75</v>
          </cell>
          <cell r="D3472">
            <v>65</v>
          </cell>
          <cell r="E3472">
            <v>10</v>
          </cell>
          <cell r="F3472">
            <v>10</v>
          </cell>
          <cell r="G3472">
            <v>75</v>
          </cell>
        </row>
        <row r="3473">
          <cell r="A3473">
            <v>38471</v>
          </cell>
          <cell r="B3473">
            <v>0</v>
          </cell>
          <cell r="C3473">
            <v>75</v>
          </cell>
          <cell r="D3473">
            <v>0</v>
          </cell>
          <cell r="E3473">
            <v>75</v>
          </cell>
          <cell r="F3473">
            <v>75</v>
          </cell>
          <cell r="G3473">
            <v>75</v>
          </cell>
        </row>
        <row r="3474">
          <cell r="A3474">
            <v>38472</v>
          </cell>
          <cell r="B3474">
            <v>16.010000000000002</v>
          </cell>
          <cell r="C3474">
            <v>91.01</v>
          </cell>
          <cell r="D3474">
            <v>16.010000000000002</v>
          </cell>
          <cell r="E3474">
            <v>75</v>
          </cell>
          <cell r="F3474">
            <v>75</v>
          </cell>
          <cell r="G3474">
            <v>91.01</v>
          </cell>
        </row>
        <row r="3475">
          <cell r="A3475">
            <v>38473</v>
          </cell>
          <cell r="B3475">
            <v>0</v>
          </cell>
          <cell r="C3475">
            <v>91.01</v>
          </cell>
          <cell r="D3475">
            <v>0</v>
          </cell>
          <cell r="E3475">
            <v>91.01</v>
          </cell>
          <cell r="F3475">
            <v>91.01</v>
          </cell>
          <cell r="G3475">
            <v>91.01</v>
          </cell>
        </row>
        <row r="3476">
          <cell r="A3476">
            <v>38474</v>
          </cell>
          <cell r="B3476">
            <v>6</v>
          </cell>
          <cell r="C3476">
            <v>97.01</v>
          </cell>
          <cell r="D3476">
            <v>6</v>
          </cell>
          <cell r="E3476">
            <v>91.01</v>
          </cell>
          <cell r="F3476">
            <v>91.01</v>
          </cell>
          <cell r="G3476">
            <v>97.01</v>
          </cell>
        </row>
        <row r="3477">
          <cell r="A3477">
            <v>38475</v>
          </cell>
          <cell r="B3477">
            <v>0.6</v>
          </cell>
          <cell r="C3477">
            <v>97.61</v>
          </cell>
          <cell r="D3477">
            <v>0.6</v>
          </cell>
          <cell r="E3477">
            <v>97.01</v>
          </cell>
          <cell r="F3477">
            <v>97.01</v>
          </cell>
          <cell r="G3477">
            <v>97.61</v>
          </cell>
        </row>
        <row r="3478">
          <cell r="A3478">
            <v>38476</v>
          </cell>
          <cell r="B3478">
            <v>0.6</v>
          </cell>
          <cell r="C3478">
            <v>98.21</v>
          </cell>
          <cell r="D3478">
            <v>0.6</v>
          </cell>
          <cell r="E3478">
            <v>97.61</v>
          </cell>
          <cell r="F3478">
            <v>97.61</v>
          </cell>
          <cell r="G3478">
            <v>98.21</v>
          </cell>
        </row>
        <row r="3479">
          <cell r="A3479">
            <v>38477</v>
          </cell>
          <cell r="B3479">
            <v>0</v>
          </cell>
          <cell r="C3479">
            <v>90.21</v>
          </cell>
          <cell r="D3479">
            <v>0</v>
          </cell>
          <cell r="E3479">
            <v>90.21</v>
          </cell>
          <cell r="F3479">
            <v>90.21</v>
          </cell>
          <cell r="G3479">
            <v>90.21</v>
          </cell>
        </row>
        <row r="3480">
          <cell r="A3480">
            <v>38478</v>
          </cell>
          <cell r="B3480">
            <v>0.4</v>
          </cell>
          <cell r="C3480">
            <v>90.61</v>
          </cell>
          <cell r="D3480">
            <v>0.4</v>
          </cell>
          <cell r="E3480">
            <v>90.21</v>
          </cell>
          <cell r="F3480">
            <v>90.21</v>
          </cell>
          <cell r="G3480">
            <v>90.61</v>
          </cell>
        </row>
        <row r="3481">
          <cell r="A3481">
            <v>38479</v>
          </cell>
          <cell r="B3481">
            <v>11.2</v>
          </cell>
          <cell r="C3481">
            <v>99.81</v>
          </cell>
          <cell r="D3481">
            <v>11.2</v>
          </cell>
          <cell r="E3481">
            <v>88.61</v>
          </cell>
          <cell r="F3481">
            <v>88.61</v>
          </cell>
          <cell r="G3481">
            <v>99.81</v>
          </cell>
        </row>
        <row r="3482">
          <cell r="A3482">
            <v>38480</v>
          </cell>
          <cell r="B3482">
            <v>0</v>
          </cell>
          <cell r="C3482">
            <v>34.81</v>
          </cell>
          <cell r="D3482">
            <v>0</v>
          </cell>
          <cell r="E3482">
            <v>34.81</v>
          </cell>
          <cell r="F3482">
            <v>34.81</v>
          </cell>
          <cell r="G3482">
            <v>34.81</v>
          </cell>
        </row>
        <row r="3483">
          <cell r="A3483">
            <v>38481</v>
          </cell>
          <cell r="B3483">
            <v>0</v>
          </cell>
          <cell r="C3483">
            <v>34.81</v>
          </cell>
          <cell r="D3483">
            <v>0</v>
          </cell>
          <cell r="E3483">
            <v>34.81</v>
          </cell>
          <cell r="F3483">
            <v>34.81</v>
          </cell>
          <cell r="G3483">
            <v>34.81</v>
          </cell>
        </row>
        <row r="3484">
          <cell r="A3484">
            <v>38482</v>
          </cell>
          <cell r="B3484">
            <v>0</v>
          </cell>
          <cell r="C3484">
            <v>18.799999999999997</v>
          </cell>
          <cell r="D3484">
            <v>0</v>
          </cell>
          <cell r="E3484">
            <v>18.799999999999997</v>
          </cell>
          <cell r="F3484">
            <v>18.799999999999997</v>
          </cell>
          <cell r="G3484">
            <v>18.799999999999997</v>
          </cell>
        </row>
        <row r="3485">
          <cell r="A3485">
            <v>38483</v>
          </cell>
          <cell r="B3485">
            <v>0</v>
          </cell>
          <cell r="C3485">
            <v>18.799999999999997</v>
          </cell>
          <cell r="D3485">
            <v>0</v>
          </cell>
          <cell r="E3485">
            <v>18.799999999999997</v>
          </cell>
          <cell r="F3485">
            <v>18.799999999999997</v>
          </cell>
          <cell r="G3485">
            <v>18.799999999999997</v>
          </cell>
        </row>
        <row r="3486">
          <cell r="A3486">
            <v>38484</v>
          </cell>
          <cell r="B3486">
            <v>10.6</v>
          </cell>
          <cell r="C3486">
            <v>23.4</v>
          </cell>
          <cell r="D3486">
            <v>10.6</v>
          </cell>
          <cell r="E3486">
            <v>12.799999999999999</v>
          </cell>
          <cell r="F3486">
            <v>12.799999999999999</v>
          </cell>
          <cell r="G3486">
            <v>23.4</v>
          </cell>
        </row>
        <row r="3487">
          <cell r="A3487">
            <v>38485</v>
          </cell>
          <cell r="B3487">
            <v>30</v>
          </cell>
          <cell r="C3487">
            <v>52.8</v>
          </cell>
          <cell r="D3487">
            <v>30</v>
          </cell>
          <cell r="E3487">
            <v>22.799999999999997</v>
          </cell>
          <cell r="F3487">
            <v>22.799999999999997</v>
          </cell>
          <cell r="G3487">
            <v>52.8</v>
          </cell>
        </row>
        <row r="3488">
          <cell r="A3488">
            <v>38486</v>
          </cell>
          <cell r="B3488">
            <v>19.399999999999999</v>
          </cell>
          <cell r="C3488">
            <v>71.599999999999994</v>
          </cell>
          <cell r="D3488">
            <v>19.399999999999999</v>
          </cell>
          <cell r="E3488">
            <v>52.2</v>
          </cell>
          <cell r="F3488">
            <v>52.2</v>
          </cell>
          <cell r="G3488">
            <v>71.599999999999994</v>
          </cell>
        </row>
        <row r="3489">
          <cell r="A3489">
            <v>38487</v>
          </cell>
          <cell r="B3489">
            <v>0</v>
          </cell>
          <cell r="C3489">
            <v>71.599999999999994</v>
          </cell>
          <cell r="D3489">
            <v>0</v>
          </cell>
          <cell r="E3489">
            <v>71.599999999999994</v>
          </cell>
          <cell r="F3489">
            <v>71.599999999999994</v>
          </cell>
          <cell r="G3489">
            <v>71.599999999999994</v>
          </cell>
        </row>
        <row r="3490">
          <cell r="A3490">
            <v>38488</v>
          </cell>
          <cell r="B3490">
            <v>0</v>
          </cell>
          <cell r="C3490">
            <v>71.199999999999989</v>
          </cell>
          <cell r="D3490">
            <v>0</v>
          </cell>
          <cell r="E3490">
            <v>71.199999999999989</v>
          </cell>
          <cell r="F3490">
            <v>71.199999999999989</v>
          </cell>
          <cell r="G3490">
            <v>71.199999999999989</v>
          </cell>
        </row>
        <row r="3491">
          <cell r="A3491">
            <v>38489</v>
          </cell>
          <cell r="B3491">
            <v>0</v>
          </cell>
          <cell r="C3491">
            <v>60</v>
          </cell>
          <cell r="D3491">
            <v>0</v>
          </cell>
          <cell r="E3491">
            <v>60</v>
          </cell>
          <cell r="F3491">
            <v>60</v>
          </cell>
          <cell r="G3491">
            <v>60</v>
          </cell>
        </row>
        <row r="3492">
          <cell r="A3492">
            <v>38490</v>
          </cell>
          <cell r="B3492">
            <v>0</v>
          </cell>
          <cell r="C3492">
            <v>60</v>
          </cell>
          <cell r="D3492">
            <v>0</v>
          </cell>
          <cell r="E3492">
            <v>60</v>
          </cell>
          <cell r="F3492">
            <v>60</v>
          </cell>
          <cell r="G3492">
            <v>60</v>
          </cell>
        </row>
        <row r="3493">
          <cell r="A3493">
            <v>38491</v>
          </cell>
          <cell r="B3493">
            <v>0</v>
          </cell>
          <cell r="C3493">
            <v>60</v>
          </cell>
          <cell r="D3493">
            <v>0</v>
          </cell>
          <cell r="E3493">
            <v>60</v>
          </cell>
          <cell r="F3493">
            <v>60</v>
          </cell>
          <cell r="G3493">
            <v>60</v>
          </cell>
        </row>
        <row r="3494">
          <cell r="A3494">
            <v>38492</v>
          </cell>
          <cell r="B3494">
            <v>0</v>
          </cell>
          <cell r="C3494">
            <v>60</v>
          </cell>
          <cell r="D3494">
            <v>0</v>
          </cell>
          <cell r="E3494">
            <v>60</v>
          </cell>
          <cell r="F3494">
            <v>60</v>
          </cell>
          <cell r="G3494">
            <v>60</v>
          </cell>
        </row>
        <row r="3495">
          <cell r="A3495">
            <v>38493</v>
          </cell>
          <cell r="B3495">
            <v>12.8</v>
          </cell>
          <cell r="C3495">
            <v>72.8</v>
          </cell>
          <cell r="D3495">
            <v>12.8</v>
          </cell>
          <cell r="E3495">
            <v>60</v>
          </cell>
          <cell r="F3495">
            <v>60</v>
          </cell>
          <cell r="G3495">
            <v>72.8</v>
          </cell>
        </row>
        <row r="3496">
          <cell r="A3496">
            <v>38494</v>
          </cell>
          <cell r="B3496">
            <v>0</v>
          </cell>
          <cell r="C3496">
            <v>62.2</v>
          </cell>
          <cell r="D3496">
            <v>0</v>
          </cell>
          <cell r="E3496">
            <v>62.2</v>
          </cell>
          <cell r="F3496">
            <v>62.2</v>
          </cell>
          <cell r="G3496">
            <v>62.2</v>
          </cell>
        </row>
        <row r="3497">
          <cell r="A3497">
            <v>38495</v>
          </cell>
          <cell r="B3497">
            <v>0.8</v>
          </cell>
          <cell r="C3497">
            <v>33</v>
          </cell>
          <cell r="D3497">
            <v>0.8</v>
          </cell>
          <cell r="E3497">
            <v>32.200000000000003</v>
          </cell>
          <cell r="F3497">
            <v>32.200000000000003</v>
          </cell>
          <cell r="G3497">
            <v>33</v>
          </cell>
        </row>
        <row r="3498">
          <cell r="A3498">
            <v>38496</v>
          </cell>
          <cell r="B3498">
            <v>0</v>
          </cell>
          <cell r="C3498">
            <v>13.600000000000001</v>
          </cell>
          <cell r="D3498">
            <v>0</v>
          </cell>
          <cell r="E3498">
            <v>13.600000000000001</v>
          </cell>
          <cell r="F3498">
            <v>13.600000000000001</v>
          </cell>
          <cell r="G3498">
            <v>13.600000000000001</v>
          </cell>
        </row>
        <row r="3499">
          <cell r="A3499">
            <v>38497</v>
          </cell>
          <cell r="B3499">
            <v>6</v>
          </cell>
          <cell r="C3499">
            <v>19.600000000000001</v>
          </cell>
          <cell r="D3499">
            <v>6</v>
          </cell>
          <cell r="E3499">
            <v>13.600000000000001</v>
          </cell>
          <cell r="F3499">
            <v>13.600000000000001</v>
          </cell>
          <cell r="G3499">
            <v>19.600000000000001</v>
          </cell>
        </row>
        <row r="3500">
          <cell r="A3500">
            <v>38498</v>
          </cell>
          <cell r="B3500">
            <v>6.2</v>
          </cell>
          <cell r="C3500">
            <v>25.8</v>
          </cell>
          <cell r="D3500">
            <v>6.2</v>
          </cell>
          <cell r="E3500">
            <v>19.600000000000001</v>
          </cell>
          <cell r="F3500">
            <v>19.600000000000001</v>
          </cell>
          <cell r="G3500">
            <v>25.8</v>
          </cell>
        </row>
        <row r="3501">
          <cell r="A3501">
            <v>38499</v>
          </cell>
          <cell r="B3501">
            <v>5.4</v>
          </cell>
          <cell r="C3501">
            <v>31.200000000000003</v>
          </cell>
          <cell r="D3501">
            <v>5.4</v>
          </cell>
          <cell r="E3501">
            <v>25.8</v>
          </cell>
          <cell r="F3501">
            <v>25.8</v>
          </cell>
          <cell r="G3501">
            <v>31.200000000000003</v>
          </cell>
        </row>
        <row r="3502">
          <cell r="A3502">
            <v>38500</v>
          </cell>
          <cell r="B3502">
            <v>1.6</v>
          </cell>
          <cell r="C3502">
            <v>32.800000000000004</v>
          </cell>
          <cell r="D3502">
            <v>1.6</v>
          </cell>
          <cell r="E3502">
            <v>31.200000000000003</v>
          </cell>
          <cell r="F3502">
            <v>31.200000000000003</v>
          </cell>
          <cell r="G3502">
            <v>32.800000000000004</v>
          </cell>
        </row>
        <row r="3503">
          <cell r="A3503">
            <v>38501</v>
          </cell>
          <cell r="B3503">
            <v>12</v>
          </cell>
          <cell r="C3503">
            <v>44.800000000000004</v>
          </cell>
          <cell r="D3503">
            <v>12</v>
          </cell>
          <cell r="E3503">
            <v>32.800000000000004</v>
          </cell>
          <cell r="F3503">
            <v>32.800000000000004</v>
          </cell>
          <cell r="G3503">
            <v>44.800000000000004</v>
          </cell>
        </row>
        <row r="3504">
          <cell r="A3504">
            <v>38502</v>
          </cell>
          <cell r="B3504">
            <v>4.8</v>
          </cell>
          <cell r="C3504">
            <v>49.6</v>
          </cell>
          <cell r="D3504">
            <v>4.8</v>
          </cell>
          <cell r="E3504">
            <v>44.800000000000004</v>
          </cell>
          <cell r="F3504">
            <v>44.800000000000004</v>
          </cell>
          <cell r="G3504">
            <v>49.6</v>
          </cell>
        </row>
        <row r="3505">
          <cell r="A3505">
            <v>38503</v>
          </cell>
          <cell r="B3505">
            <v>0</v>
          </cell>
          <cell r="C3505">
            <v>36.799999999999997</v>
          </cell>
          <cell r="D3505">
            <v>0</v>
          </cell>
          <cell r="E3505">
            <v>36.799999999999997</v>
          </cell>
          <cell r="F3505">
            <v>36.799999999999997</v>
          </cell>
          <cell r="G3505">
            <v>36.799999999999997</v>
          </cell>
        </row>
        <row r="3506">
          <cell r="A3506">
            <v>38504</v>
          </cell>
          <cell r="B3506">
            <v>0</v>
          </cell>
          <cell r="C3506">
            <v>36.799999999999997</v>
          </cell>
          <cell r="D3506">
            <v>0</v>
          </cell>
          <cell r="E3506">
            <v>36.799999999999997</v>
          </cell>
          <cell r="F3506">
            <v>36.799999999999997</v>
          </cell>
          <cell r="G3506">
            <v>36.799999999999997</v>
          </cell>
        </row>
        <row r="3507">
          <cell r="A3507">
            <v>38505</v>
          </cell>
          <cell r="B3507">
            <v>0</v>
          </cell>
          <cell r="C3507">
            <v>36</v>
          </cell>
          <cell r="D3507">
            <v>0</v>
          </cell>
          <cell r="E3507">
            <v>36</v>
          </cell>
          <cell r="F3507">
            <v>36</v>
          </cell>
          <cell r="G3507">
            <v>36</v>
          </cell>
        </row>
        <row r="3508">
          <cell r="A3508">
            <v>38506</v>
          </cell>
          <cell r="B3508">
            <v>0</v>
          </cell>
          <cell r="C3508">
            <v>36</v>
          </cell>
          <cell r="D3508">
            <v>0</v>
          </cell>
          <cell r="E3508">
            <v>36</v>
          </cell>
          <cell r="F3508">
            <v>36</v>
          </cell>
          <cell r="G3508">
            <v>36</v>
          </cell>
        </row>
        <row r="3509">
          <cell r="A3509">
            <v>38507</v>
          </cell>
          <cell r="B3509">
            <v>0</v>
          </cell>
          <cell r="C3509">
            <v>30.000000000000004</v>
          </cell>
          <cell r="D3509">
            <v>0</v>
          </cell>
          <cell r="E3509">
            <v>30.000000000000004</v>
          </cell>
          <cell r="F3509">
            <v>30.000000000000004</v>
          </cell>
          <cell r="G3509">
            <v>30.000000000000004</v>
          </cell>
        </row>
        <row r="3510">
          <cell r="A3510">
            <v>38508</v>
          </cell>
          <cell r="B3510">
            <v>0</v>
          </cell>
          <cell r="C3510">
            <v>23.8</v>
          </cell>
          <cell r="D3510">
            <v>0</v>
          </cell>
          <cell r="E3510">
            <v>23.8</v>
          </cell>
          <cell r="F3510">
            <v>23.8</v>
          </cell>
          <cell r="G3510">
            <v>23.8</v>
          </cell>
        </row>
        <row r="3511">
          <cell r="A3511">
            <v>38509</v>
          </cell>
          <cell r="B3511">
            <v>0</v>
          </cell>
          <cell r="C3511">
            <v>18.399999999999999</v>
          </cell>
          <cell r="D3511">
            <v>0</v>
          </cell>
          <cell r="E3511">
            <v>18.399999999999999</v>
          </cell>
          <cell r="F3511">
            <v>18.399999999999999</v>
          </cell>
          <cell r="G3511">
            <v>18.399999999999999</v>
          </cell>
        </row>
        <row r="3512">
          <cell r="A3512">
            <v>38510</v>
          </cell>
          <cell r="B3512">
            <v>0</v>
          </cell>
          <cell r="C3512">
            <v>16.8</v>
          </cell>
          <cell r="D3512">
            <v>0</v>
          </cell>
          <cell r="E3512">
            <v>16.8</v>
          </cell>
          <cell r="F3512">
            <v>16.8</v>
          </cell>
          <cell r="G3512">
            <v>16.8</v>
          </cell>
        </row>
        <row r="3513">
          <cell r="A3513">
            <v>38511</v>
          </cell>
          <cell r="B3513">
            <v>0</v>
          </cell>
          <cell r="C3513">
            <v>4.8</v>
          </cell>
          <cell r="D3513">
            <v>0</v>
          </cell>
          <cell r="E3513">
            <v>4.8</v>
          </cell>
          <cell r="F3513">
            <v>4.8</v>
          </cell>
          <cell r="G3513">
            <v>4.8</v>
          </cell>
        </row>
        <row r="3514">
          <cell r="A3514">
            <v>38512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</row>
        <row r="3515">
          <cell r="A3515">
            <v>38513</v>
          </cell>
          <cell r="B3515">
            <v>6.3</v>
          </cell>
          <cell r="C3515">
            <v>6.3</v>
          </cell>
          <cell r="D3515">
            <v>6.3</v>
          </cell>
          <cell r="E3515">
            <v>0</v>
          </cell>
          <cell r="F3515">
            <v>0</v>
          </cell>
          <cell r="G3515">
            <v>6.3</v>
          </cell>
        </row>
        <row r="3516">
          <cell r="A3516">
            <v>38514</v>
          </cell>
          <cell r="B3516">
            <v>0</v>
          </cell>
          <cell r="C3516">
            <v>6.3</v>
          </cell>
          <cell r="D3516">
            <v>0</v>
          </cell>
          <cell r="E3516">
            <v>6.3</v>
          </cell>
          <cell r="F3516">
            <v>6.3</v>
          </cell>
          <cell r="G3516">
            <v>6.3</v>
          </cell>
        </row>
        <row r="3517">
          <cell r="A3517">
            <v>38515</v>
          </cell>
          <cell r="B3517">
            <v>0</v>
          </cell>
          <cell r="C3517">
            <v>6.3</v>
          </cell>
          <cell r="D3517">
            <v>0</v>
          </cell>
          <cell r="E3517">
            <v>6.3</v>
          </cell>
          <cell r="F3517">
            <v>6.3</v>
          </cell>
          <cell r="G3517">
            <v>6.3</v>
          </cell>
        </row>
        <row r="3518">
          <cell r="A3518">
            <v>38516</v>
          </cell>
          <cell r="B3518">
            <v>0</v>
          </cell>
          <cell r="C3518">
            <v>6.3</v>
          </cell>
          <cell r="D3518">
            <v>0</v>
          </cell>
          <cell r="E3518">
            <v>6.3</v>
          </cell>
          <cell r="F3518">
            <v>6.3</v>
          </cell>
          <cell r="G3518">
            <v>6.3</v>
          </cell>
        </row>
        <row r="3519">
          <cell r="A3519">
            <v>38517</v>
          </cell>
          <cell r="B3519">
            <v>0</v>
          </cell>
          <cell r="C3519">
            <v>6.3</v>
          </cell>
          <cell r="D3519">
            <v>0</v>
          </cell>
          <cell r="E3519">
            <v>6.3</v>
          </cell>
          <cell r="F3519">
            <v>6.3</v>
          </cell>
          <cell r="G3519">
            <v>6.3</v>
          </cell>
        </row>
        <row r="3520">
          <cell r="A3520">
            <v>38518</v>
          </cell>
          <cell r="B3520">
            <v>0</v>
          </cell>
          <cell r="C3520">
            <v>6.3</v>
          </cell>
          <cell r="D3520">
            <v>0</v>
          </cell>
          <cell r="E3520">
            <v>6.3</v>
          </cell>
          <cell r="F3520">
            <v>6.3</v>
          </cell>
          <cell r="G3520">
            <v>6.3</v>
          </cell>
        </row>
        <row r="3521">
          <cell r="A3521">
            <v>38519</v>
          </cell>
          <cell r="B3521">
            <v>0</v>
          </cell>
          <cell r="C3521">
            <v>6.3</v>
          </cell>
          <cell r="D3521">
            <v>0</v>
          </cell>
          <cell r="E3521">
            <v>6.3</v>
          </cell>
          <cell r="F3521">
            <v>6.3</v>
          </cell>
          <cell r="G3521">
            <v>6.3</v>
          </cell>
        </row>
        <row r="3522">
          <cell r="A3522">
            <v>38520</v>
          </cell>
          <cell r="B3522">
            <v>0</v>
          </cell>
          <cell r="C3522">
            <v>6.3</v>
          </cell>
          <cell r="D3522">
            <v>0</v>
          </cell>
          <cell r="E3522">
            <v>6.3</v>
          </cell>
          <cell r="F3522">
            <v>6.3</v>
          </cell>
          <cell r="G3522">
            <v>6.3</v>
          </cell>
        </row>
        <row r="3523">
          <cell r="A3523">
            <v>38521</v>
          </cell>
          <cell r="B3523">
            <v>0.1</v>
          </cell>
          <cell r="C3523">
            <v>6.3999999999999995</v>
          </cell>
          <cell r="D3523">
            <v>0.1</v>
          </cell>
          <cell r="E3523">
            <v>6.3</v>
          </cell>
          <cell r="F3523">
            <v>6.3</v>
          </cell>
          <cell r="G3523">
            <v>6.3999999999999995</v>
          </cell>
        </row>
        <row r="3524">
          <cell r="A3524">
            <v>38522</v>
          </cell>
          <cell r="B3524">
            <v>11.2</v>
          </cell>
          <cell r="C3524">
            <v>17.599999999999998</v>
          </cell>
          <cell r="D3524">
            <v>11.2</v>
          </cell>
          <cell r="E3524">
            <v>6.3999999999999995</v>
          </cell>
          <cell r="F3524">
            <v>6.3999999999999995</v>
          </cell>
          <cell r="G3524">
            <v>17.599999999999998</v>
          </cell>
        </row>
        <row r="3525">
          <cell r="A3525">
            <v>38523</v>
          </cell>
          <cell r="B3525">
            <v>3</v>
          </cell>
          <cell r="C3525">
            <v>14.299999999999999</v>
          </cell>
          <cell r="D3525">
            <v>3</v>
          </cell>
          <cell r="E3525">
            <v>11.299999999999999</v>
          </cell>
          <cell r="F3525">
            <v>11.299999999999999</v>
          </cell>
          <cell r="G3525">
            <v>14.299999999999999</v>
          </cell>
        </row>
        <row r="3526">
          <cell r="A3526">
            <v>38524</v>
          </cell>
          <cell r="B3526">
            <v>4</v>
          </cell>
          <cell r="C3526">
            <v>18.299999999999997</v>
          </cell>
          <cell r="D3526">
            <v>4</v>
          </cell>
          <cell r="E3526">
            <v>14.299999999999999</v>
          </cell>
          <cell r="F3526">
            <v>14.299999999999999</v>
          </cell>
          <cell r="G3526">
            <v>18.299999999999997</v>
          </cell>
        </row>
        <row r="3527">
          <cell r="A3527">
            <v>38525</v>
          </cell>
          <cell r="B3527">
            <v>0</v>
          </cell>
          <cell r="C3527">
            <v>18.299999999999997</v>
          </cell>
          <cell r="D3527">
            <v>0</v>
          </cell>
          <cell r="E3527">
            <v>18.299999999999997</v>
          </cell>
          <cell r="F3527">
            <v>18.299999999999997</v>
          </cell>
          <cell r="G3527">
            <v>18.299999999999997</v>
          </cell>
        </row>
        <row r="3528">
          <cell r="A3528">
            <v>38526</v>
          </cell>
          <cell r="B3528">
            <v>0</v>
          </cell>
          <cell r="C3528">
            <v>18.299999999999997</v>
          </cell>
          <cell r="D3528">
            <v>0</v>
          </cell>
          <cell r="E3528">
            <v>18.299999999999997</v>
          </cell>
          <cell r="F3528">
            <v>18.299999999999997</v>
          </cell>
          <cell r="G3528">
            <v>18.299999999999997</v>
          </cell>
        </row>
        <row r="3529">
          <cell r="A3529">
            <v>38527</v>
          </cell>
          <cell r="B3529">
            <v>0</v>
          </cell>
          <cell r="C3529">
            <v>18.299999999999997</v>
          </cell>
          <cell r="D3529">
            <v>0</v>
          </cell>
          <cell r="E3529">
            <v>18.299999999999997</v>
          </cell>
          <cell r="F3529">
            <v>18.299999999999997</v>
          </cell>
          <cell r="G3529">
            <v>18.299999999999997</v>
          </cell>
        </row>
        <row r="3530">
          <cell r="A3530">
            <v>38528</v>
          </cell>
          <cell r="B3530">
            <v>0</v>
          </cell>
          <cell r="C3530">
            <v>18.299999999999997</v>
          </cell>
          <cell r="D3530">
            <v>0</v>
          </cell>
          <cell r="E3530">
            <v>18.299999999999997</v>
          </cell>
          <cell r="F3530">
            <v>18.299999999999997</v>
          </cell>
          <cell r="G3530">
            <v>18.299999999999997</v>
          </cell>
        </row>
        <row r="3531">
          <cell r="A3531">
            <v>38529</v>
          </cell>
          <cell r="B3531">
            <v>0</v>
          </cell>
          <cell r="C3531">
            <v>18.299999999999997</v>
          </cell>
          <cell r="D3531">
            <v>0</v>
          </cell>
          <cell r="E3531">
            <v>18.299999999999997</v>
          </cell>
          <cell r="F3531">
            <v>18.299999999999997</v>
          </cell>
          <cell r="G3531">
            <v>18.299999999999997</v>
          </cell>
        </row>
        <row r="3532">
          <cell r="A3532">
            <v>38530</v>
          </cell>
          <cell r="B3532">
            <v>0</v>
          </cell>
          <cell r="C3532">
            <v>18.299999999999997</v>
          </cell>
          <cell r="D3532">
            <v>0</v>
          </cell>
          <cell r="E3532">
            <v>18.299999999999997</v>
          </cell>
          <cell r="F3532">
            <v>18.299999999999997</v>
          </cell>
          <cell r="G3532">
            <v>18.299999999999997</v>
          </cell>
        </row>
        <row r="3533">
          <cell r="A3533">
            <v>38531</v>
          </cell>
          <cell r="B3533">
            <v>0</v>
          </cell>
          <cell r="C3533">
            <v>18.2</v>
          </cell>
          <cell r="D3533">
            <v>0</v>
          </cell>
          <cell r="E3533">
            <v>18.2</v>
          </cell>
          <cell r="F3533">
            <v>18.2</v>
          </cell>
          <cell r="G3533">
            <v>18.2</v>
          </cell>
        </row>
        <row r="3534">
          <cell r="A3534">
            <v>38532</v>
          </cell>
          <cell r="B3534">
            <v>0</v>
          </cell>
          <cell r="C3534">
            <v>7</v>
          </cell>
          <cell r="D3534">
            <v>0</v>
          </cell>
          <cell r="E3534">
            <v>7</v>
          </cell>
          <cell r="F3534">
            <v>7</v>
          </cell>
          <cell r="G3534">
            <v>7</v>
          </cell>
        </row>
        <row r="3535">
          <cell r="A3535">
            <v>38533</v>
          </cell>
          <cell r="B3535">
            <v>0</v>
          </cell>
          <cell r="C3535">
            <v>4</v>
          </cell>
          <cell r="D3535">
            <v>0</v>
          </cell>
          <cell r="E3535">
            <v>4</v>
          </cell>
          <cell r="F3535">
            <v>4</v>
          </cell>
          <cell r="G3535">
            <v>4</v>
          </cell>
        </row>
        <row r="3536">
          <cell r="A3536">
            <v>38534</v>
          </cell>
          <cell r="B3536">
            <v>0.8</v>
          </cell>
          <cell r="C3536">
            <v>0.8</v>
          </cell>
          <cell r="D3536">
            <v>0.8</v>
          </cell>
          <cell r="E3536">
            <v>0</v>
          </cell>
          <cell r="F3536">
            <v>0</v>
          </cell>
          <cell r="G3536">
            <v>0.8</v>
          </cell>
        </row>
        <row r="3537">
          <cell r="A3537">
            <v>38535</v>
          </cell>
          <cell r="B3537">
            <v>0</v>
          </cell>
          <cell r="C3537">
            <v>0.8</v>
          </cell>
          <cell r="D3537">
            <v>0</v>
          </cell>
          <cell r="E3537">
            <v>0.8</v>
          </cell>
          <cell r="F3537">
            <v>0.8</v>
          </cell>
          <cell r="G3537">
            <v>0.8</v>
          </cell>
        </row>
        <row r="3538">
          <cell r="A3538">
            <v>38536</v>
          </cell>
          <cell r="B3538">
            <v>0</v>
          </cell>
          <cell r="C3538">
            <v>0.8</v>
          </cell>
          <cell r="D3538">
            <v>0</v>
          </cell>
          <cell r="E3538">
            <v>0.8</v>
          </cell>
          <cell r="F3538">
            <v>0.8</v>
          </cell>
          <cell r="G3538">
            <v>0.8</v>
          </cell>
        </row>
        <row r="3539">
          <cell r="A3539">
            <v>38537</v>
          </cell>
          <cell r="B3539">
            <v>0</v>
          </cell>
          <cell r="C3539">
            <v>0.8</v>
          </cell>
          <cell r="D3539">
            <v>0</v>
          </cell>
          <cell r="E3539">
            <v>0.8</v>
          </cell>
          <cell r="F3539">
            <v>0.8</v>
          </cell>
          <cell r="G3539">
            <v>0.8</v>
          </cell>
        </row>
        <row r="3540">
          <cell r="A3540">
            <v>38538</v>
          </cell>
          <cell r="B3540">
            <v>0</v>
          </cell>
          <cell r="C3540">
            <v>0.8</v>
          </cell>
          <cell r="D3540">
            <v>0</v>
          </cell>
          <cell r="E3540">
            <v>0.8</v>
          </cell>
          <cell r="F3540">
            <v>0.8</v>
          </cell>
          <cell r="G3540">
            <v>0.8</v>
          </cell>
        </row>
        <row r="3541">
          <cell r="A3541">
            <v>38539</v>
          </cell>
          <cell r="B3541">
            <v>0</v>
          </cell>
          <cell r="C3541">
            <v>0.8</v>
          </cell>
          <cell r="D3541">
            <v>0</v>
          </cell>
          <cell r="E3541">
            <v>0.8</v>
          </cell>
          <cell r="F3541">
            <v>0.8</v>
          </cell>
          <cell r="G3541">
            <v>0.8</v>
          </cell>
        </row>
        <row r="3542">
          <cell r="A3542">
            <v>38540</v>
          </cell>
          <cell r="B3542">
            <v>0</v>
          </cell>
          <cell r="C3542">
            <v>0.8</v>
          </cell>
          <cell r="D3542">
            <v>0</v>
          </cell>
          <cell r="E3542">
            <v>0.8</v>
          </cell>
          <cell r="F3542">
            <v>0.8</v>
          </cell>
          <cell r="G3542">
            <v>0.8</v>
          </cell>
        </row>
        <row r="3543">
          <cell r="A3543">
            <v>38541</v>
          </cell>
          <cell r="B3543">
            <v>0</v>
          </cell>
          <cell r="C3543">
            <v>0.8</v>
          </cell>
          <cell r="D3543">
            <v>0</v>
          </cell>
          <cell r="E3543">
            <v>0.8</v>
          </cell>
          <cell r="F3543">
            <v>0.8</v>
          </cell>
          <cell r="G3543">
            <v>0.8</v>
          </cell>
        </row>
        <row r="3544">
          <cell r="A3544">
            <v>38542</v>
          </cell>
          <cell r="B3544">
            <v>0</v>
          </cell>
          <cell r="C3544">
            <v>0.8</v>
          </cell>
          <cell r="D3544">
            <v>0</v>
          </cell>
          <cell r="E3544">
            <v>0.8</v>
          </cell>
          <cell r="F3544">
            <v>0.8</v>
          </cell>
          <cell r="G3544">
            <v>0.8</v>
          </cell>
        </row>
        <row r="3545">
          <cell r="A3545">
            <v>38543</v>
          </cell>
          <cell r="B3545">
            <v>0</v>
          </cell>
          <cell r="C3545">
            <v>0.8</v>
          </cell>
          <cell r="D3545">
            <v>0</v>
          </cell>
          <cell r="E3545">
            <v>0.8</v>
          </cell>
          <cell r="F3545">
            <v>0.8</v>
          </cell>
          <cell r="G3545">
            <v>0.8</v>
          </cell>
        </row>
        <row r="3546">
          <cell r="A3546">
            <v>38544</v>
          </cell>
          <cell r="B3546">
            <v>0</v>
          </cell>
          <cell r="C3546">
            <v>0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</row>
        <row r="3547">
          <cell r="A3547">
            <v>38545</v>
          </cell>
          <cell r="B3547">
            <v>0</v>
          </cell>
          <cell r="C3547">
            <v>0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</row>
        <row r="3548">
          <cell r="A3548">
            <v>38546</v>
          </cell>
          <cell r="B3548">
            <v>0</v>
          </cell>
          <cell r="C3548">
            <v>0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</row>
        <row r="3549">
          <cell r="A3549">
            <v>38547</v>
          </cell>
          <cell r="B3549">
            <v>0</v>
          </cell>
          <cell r="C3549">
            <v>0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</row>
        <row r="3550">
          <cell r="A3550">
            <v>38548</v>
          </cell>
          <cell r="B3550">
            <v>0</v>
          </cell>
          <cell r="C3550">
            <v>0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</row>
        <row r="3551">
          <cell r="A3551">
            <v>38549</v>
          </cell>
          <cell r="B3551">
            <v>0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</row>
        <row r="3552">
          <cell r="A3552">
            <v>38550</v>
          </cell>
          <cell r="B3552">
            <v>1.6</v>
          </cell>
          <cell r="C3552">
            <v>1.6</v>
          </cell>
          <cell r="D3552">
            <v>1.6</v>
          </cell>
          <cell r="E3552">
            <v>0</v>
          </cell>
          <cell r="F3552">
            <v>0</v>
          </cell>
          <cell r="G3552">
            <v>1.6</v>
          </cell>
        </row>
        <row r="3553">
          <cell r="A3553">
            <v>38551</v>
          </cell>
          <cell r="B3553">
            <v>2.4</v>
          </cell>
          <cell r="C3553">
            <v>4</v>
          </cell>
          <cell r="D3553">
            <v>2.4</v>
          </cell>
          <cell r="E3553">
            <v>1.6</v>
          </cell>
          <cell r="F3553">
            <v>1.6</v>
          </cell>
          <cell r="G3553">
            <v>4</v>
          </cell>
        </row>
        <row r="3554">
          <cell r="A3554">
            <v>38552</v>
          </cell>
          <cell r="B3554">
            <v>2.6</v>
          </cell>
          <cell r="C3554">
            <v>6.6</v>
          </cell>
          <cell r="D3554">
            <v>2.6</v>
          </cell>
          <cell r="E3554">
            <v>4</v>
          </cell>
          <cell r="F3554">
            <v>4</v>
          </cell>
          <cell r="G3554">
            <v>6.6</v>
          </cell>
        </row>
        <row r="3555">
          <cell r="A3555">
            <v>38553</v>
          </cell>
          <cell r="B3555">
            <v>0</v>
          </cell>
          <cell r="C3555">
            <v>6.6</v>
          </cell>
          <cell r="D3555">
            <v>0</v>
          </cell>
          <cell r="E3555">
            <v>6.6</v>
          </cell>
          <cell r="F3555">
            <v>6.6</v>
          </cell>
          <cell r="G3555">
            <v>6.6</v>
          </cell>
        </row>
        <row r="3556">
          <cell r="A3556">
            <v>38554</v>
          </cell>
          <cell r="B3556">
            <v>0</v>
          </cell>
          <cell r="C3556">
            <v>6.6</v>
          </cell>
          <cell r="D3556">
            <v>0</v>
          </cell>
          <cell r="E3556">
            <v>6.6</v>
          </cell>
          <cell r="F3556">
            <v>6.6</v>
          </cell>
          <cell r="G3556">
            <v>6.6</v>
          </cell>
        </row>
        <row r="3557">
          <cell r="A3557">
            <v>38555</v>
          </cell>
          <cell r="B3557">
            <v>0</v>
          </cell>
          <cell r="C3557">
            <v>6.6</v>
          </cell>
          <cell r="D3557">
            <v>0</v>
          </cell>
          <cell r="E3557">
            <v>6.6</v>
          </cell>
          <cell r="F3557">
            <v>6.6</v>
          </cell>
          <cell r="G3557">
            <v>6.6</v>
          </cell>
        </row>
        <row r="3558">
          <cell r="A3558">
            <v>38556</v>
          </cell>
          <cell r="B3558">
            <v>3.6</v>
          </cell>
          <cell r="C3558">
            <v>10.199999999999999</v>
          </cell>
          <cell r="D3558">
            <v>3.6</v>
          </cell>
          <cell r="E3558">
            <v>6.6</v>
          </cell>
          <cell r="F3558">
            <v>6.6</v>
          </cell>
          <cell r="G3558">
            <v>10.199999999999999</v>
          </cell>
        </row>
        <row r="3559">
          <cell r="A3559">
            <v>38557</v>
          </cell>
          <cell r="B3559">
            <v>0</v>
          </cell>
          <cell r="C3559">
            <v>10.199999999999999</v>
          </cell>
          <cell r="D3559">
            <v>0</v>
          </cell>
          <cell r="E3559">
            <v>10.199999999999999</v>
          </cell>
          <cell r="F3559">
            <v>10.199999999999999</v>
          </cell>
          <cell r="G3559">
            <v>10.199999999999999</v>
          </cell>
        </row>
        <row r="3560">
          <cell r="A3560">
            <v>38558</v>
          </cell>
          <cell r="B3560">
            <v>0</v>
          </cell>
          <cell r="C3560">
            <v>10.199999999999999</v>
          </cell>
          <cell r="D3560">
            <v>0</v>
          </cell>
          <cell r="E3560">
            <v>10.199999999999999</v>
          </cell>
          <cell r="F3560">
            <v>10.199999999999999</v>
          </cell>
          <cell r="G3560">
            <v>10.199999999999999</v>
          </cell>
        </row>
        <row r="3561">
          <cell r="A3561">
            <v>38559</v>
          </cell>
          <cell r="B3561">
            <v>0</v>
          </cell>
          <cell r="C3561">
            <v>10.199999999999999</v>
          </cell>
          <cell r="D3561">
            <v>0</v>
          </cell>
          <cell r="E3561">
            <v>10.199999999999999</v>
          </cell>
          <cell r="F3561">
            <v>10.199999999999999</v>
          </cell>
          <cell r="G3561">
            <v>10.199999999999999</v>
          </cell>
        </row>
        <row r="3562">
          <cell r="A3562">
            <v>38560</v>
          </cell>
          <cell r="B3562">
            <v>4.5999999999999996</v>
          </cell>
          <cell r="C3562">
            <v>13.2</v>
          </cell>
          <cell r="D3562">
            <v>4.5999999999999996</v>
          </cell>
          <cell r="E3562">
            <v>8.6</v>
          </cell>
          <cell r="F3562">
            <v>8.6</v>
          </cell>
          <cell r="G3562">
            <v>13.2</v>
          </cell>
        </row>
        <row r="3563">
          <cell r="A3563">
            <v>38561</v>
          </cell>
          <cell r="B3563">
            <v>5.6</v>
          </cell>
          <cell r="C3563">
            <v>16.399999999999999</v>
          </cell>
          <cell r="D3563">
            <v>5.6</v>
          </cell>
          <cell r="E3563">
            <v>10.8</v>
          </cell>
          <cell r="F3563">
            <v>10.8</v>
          </cell>
          <cell r="G3563">
            <v>16.399999999999999</v>
          </cell>
        </row>
        <row r="3564">
          <cell r="A3564">
            <v>38562</v>
          </cell>
          <cell r="B3564">
            <v>0</v>
          </cell>
          <cell r="C3564">
            <v>13.799999999999999</v>
          </cell>
          <cell r="D3564">
            <v>0</v>
          </cell>
          <cell r="E3564">
            <v>13.799999999999999</v>
          </cell>
          <cell r="F3564">
            <v>13.799999999999999</v>
          </cell>
          <cell r="G3564">
            <v>13.799999999999999</v>
          </cell>
        </row>
        <row r="3565">
          <cell r="A3565">
            <v>38563</v>
          </cell>
          <cell r="B3565">
            <v>0</v>
          </cell>
          <cell r="C3565">
            <v>13.799999999999999</v>
          </cell>
          <cell r="D3565">
            <v>0</v>
          </cell>
          <cell r="E3565">
            <v>13.799999999999999</v>
          </cell>
          <cell r="F3565">
            <v>13.799999999999999</v>
          </cell>
          <cell r="G3565">
            <v>13.799999999999999</v>
          </cell>
        </row>
        <row r="3566">
          <cell r="A3566">
            <v>38564</v>
          </cell>
          <cell r="B3566">
            <v>0</v>
          </cell>
          <cell r="C3566">
            <v>13.799999999999999</v>
          </cell>
          <cell r="D3566">
            <v>0</v>
          </cell>
          <cell r="E3566">
            <v>13.799999999999999</v>
          </cell>
          <cell r="F3566">
            <v>13.799999999999999</v>
          </cell>
          <cell r="G3566">
            <v>13.799999999999999</v>
          </cell>
        </row>
        <row r="3567">
          <cell r="A3567">
            <v>38565</v>
          </cell>
          <cell r="B3567">
            <v>0</v>
          </cell>
          <cell r="C3567">
            <v>13.799999999999999</v>
          </cell>
          <cell r="D3567">
            <v>0</v>
          </cell>
          <cell r="E3567">
            <v>13.799999999999999</v>
          </cell>
          <cell r="F3567">
            <v>13.799999999999999</v>
          </cell>
          <cell r="G3567">
            <v>13.799999999999999</v>
          </cell>
        </row>
        <row r="3568">
          <cell r="A3568">
            <v>38566</v>
          </cell>
          <cell r="B3568">
            <v>0</v>
          </cell>
          <cell r="C3568">
            <v>10.199999999999999</v>
          </cell>
          <cell r="D3568">
            <v>0</v>
          </cell>
          <cell r="E3568">
            <v>10.199999999999999</v>
          </cell>
          <cell r="F3568">
            <v>10.199999999999999</v>
          </cell>
          <cell r="G3568">
            <v>10.199999999999999</v>
          </cell>
        </row>
        <row r="3569">
          <cell r="A3569">
            <v>38567</v>
          </cell>
          <cell r="B3569">
            <v>4.2</v>
          </cell>
          <cell r="C3569">
            <v>14.399999999999999</v>
          </cell>
          <cell r="D3569">
            <v>4.2</v>
          </cell>
          <cell r="E3569">
            <v>10.199999999999999</v>
          </cell>
          <cell r="F3569">
            <v>10.199999999999999</v>
          </cell>
          <cell r="G3569">
            <v>14.399999999999999</v>
          </cell>
        </row>
        <row r="3570">
          <cell r="A3570">
            <v>38568</v>
          </cell>
          <cell r="B3570">
            <v>1.8</v>
          </cell>
          <cell r="C3570">
            <v>16.2</v>
          </cell>
          <cell r="D3570">
            <v>1.8</v>
          </cell>
          <cell r="E3570">
            <v>14.399999999999999</v>
          </cell>
          <cell r="F3570">
            <v>14.399999999999999</v>
          </cell>
          <cell r="G3570">
            <v>16.2</v>
          </cell>
        </row>
        <row r="3571">
          <cell r="A3571">
            <v>38569</v>
          </cell>
          <cell r="B3571">
            <v>0</v>
          </cell>
          <cell r="C3571">
            <v>16.2</v>
          </cell>
          <cell r="D3571">
            <v>0</v>
          </cell>
          <cell r="E3571">
            <v>16.2</v>
          </cell>
          <cell r="F3571">
            <v>16.2</v>
          </cell>
          <cell r="G3571">
            <v>16.2</v>
          </cell>
        </row>
        <row r="3572">
          <cell r="A3572">
            <v>38570</v>
          </cell>
          <cell r="B3572">
            <v>0.6</v>
          </cell>
          <cell r="C3572">
            <v>12.200000000000001</v>
          </cell>
          <cell r="D3572">
            <v>0.6</v>
          </cell>
          <cell r="E3572">
            <v>11.600000000000001</v>
          </cell>
          <cell r="F3572">
            <v>11.600000000000001</v>
          </cell>
          <cell r="G3572">
            <v>12.200000000000001</v>
          </cell>
        </row>
        <row r="3573">
          <cell r="A3573">
            <v>38571</v>
          </cell>
          <cell r="B3573">
            <v>0</v>
          </cell>
          <cell r="C3573">
            <v>6.6</v>
          </cell>
          <cell r="D3573">
            <v>0</v>
          </cell>
          <cell r="E3573">
            <v>6.6</v>
          </cell>
          <cell r="F3573">
            <v>6.6</v>
          </cell>
          <cell r="G3573">
            <v>6.6</v>
          </cell>
        </row>
        <row r="3574">
          <cell r="A3574">
            <v>38572</v>
          </cell>
          <cell r="B3574">
            <v>0</v>
          </cell>
          <cell r="C3574">
            <v>6.6</v>
          </cell>
          <cell r="D3574">
            <v>0</v>
          </cell>
          <cell r="E3574">
            <v>6.6</v>
          </cell>
          <cell r="F3574">
            <v>6.6</v>
          </cell>
          <cell r="G3574">
            <v>6.6</v>
          </cell>
        </row>
        <row r="3575">
          <cell r="A3575">
            <v>38573</v>
          </cell>
          <cell r="B3575">
            <v>0</v>
          </cell>
          <cell r="C3575">
            <v>6.6</v>
          </cell>
          <cell r="D3575">
            <v>0</v>
          </cell>
          <cell r="E3575">
            <v>6.6</v>
          </cell>
          <cell r="F3575">
            <v>6.6</v>
          </cell>
          <cell r="G3575">
            <v>6.6</v>
          </cell>
        </row>
        <row r="3576">
          <cell r="A3576">
            <v>38574</v>
          </cell>
          <cell r="B3576">
            <v>0</v>
          </cell>
          <cell r="C3576">
            <v>6.6</v>
          </cell>
          <cell r="D3576">
            <v>0</v>
          </cell>
          <cell r="E3576">
            <v>6.6</v>
          </cell>
          <cell r="F3576">
            <v>6.6</v>
          </cell>
          <cell r="G3576">
            <v>6.6</v>
          </cell>
        </row>
        <row r="3577">
          <cell r="A3577">
            <v>38575</v>
          </cell>
          <cell r="B3577">
            <v>0</v>
          </cell>
          <cell r="C3577">
            <v>6.6</v>
          </cell>
          <cell r="D3577">
            <v>0</v>
          </cell>
          <cell r="E3577">
            <v>6.6</v>
          </cell>
          <cell r="F3577">
            <v>6.6</v>
          </cell>
          <cell r="G3577">
            <v>6.6</v>
          </cell>
        </row>
        <row r="3578">
          <cell r="A3578">
            <v>38576</v>
          </cell>
          <cell r="B3578">
            <v>0</v>
          </cell>
          <cell r="C3578">
            <v>6.6</v>
          </cell>
          <cell r="D3578">
            <v>0</v>
          </cell>
          <cell r="E3578">
            <v>6.6</v>
          </cell>
          <cell r="F3578">
            <v>6.6</v>
          </cell>
          <cell r="G3578">
            <v>6.6</v>
          </cell>
        </row>
        <row r="3579">
          <cell r="A3579">
            <v>38577</v>
          </cell>
          <cell r="B3579">
            <v>0</v>
          </cell>
          <cell r="C3579">
            <v>2.4</v>
          </cell>
          <cell r="D3579">
            <v>0</v>
          </cell>
          <cell r="E3579">
            <v>2.4</v>
          </cell>
          <cell r="F3579">
            <v>2.4</v>
          </cell>
          <cell r="G3579">
            <v>2.4</v>
          </cell>
        </row>
        <row r="3580">
          <cell r="A3580">
            <v>38578</v>
          </cell>
          <cell r="B3580">
            <v>0</v>
          </cell>
          <cell r="C3580">
            <v>0.6</v>
          </cell>
          <cell r="D3580">
            <v>0</v>
          </cell>
          <cell r="E3580">
            <v>0.6</v>
          </cell>
          <cell r="F3580">
            <v>0.6</v>
          </cell>
          <cell r="G3580">
            <v>0.6</v>
          </cell>
        </row>
        <row r="3581">
          <cell r="A3581">
            <v>38579</v>
          </cell>
          <cell r="B3581">
            <v>0</v>
          </cell>
          <cell r="C3581">
            <v>0.6</v>
          </cell>
          <cell r="D3581">
            <v>0</v>
          </cell>
          <cell r="E3581">
            <v>0.6</v>
          </cell>
          <cell r="F3581">
            <v>0.6</v>
          </cell>
          <cell r="G3581">
            <v>0.6</v>
          </cell>
        </row>
        <row r="3582">
          <cell r="A3582">
            <v>38580</v>
          </cell>
          <cell r="B3582">
            <v>0.1</v>
          </cell>
          <cell r="C3582">
            <v>0.1</v>
          </cell>
          <cell r="D3582">
            <v>0.1</v>
          </cell>
          <cell r="E3582">
            <v>0</v>
          </cell>
          <cell r="F3582">
            <v>0</v>
          </cell>
          <cell r="G3582">
            <v>0.1</v>
          </cell>
        </row>
        <row r="3583">
          <cell r="A3583">
            <v>38581</v>
          </cell>
          <cell r="B3583">
            <v>17.399999999999999</v>
          </cell>
          <cell r="C3583">
            <v>17.5</v>
          </cell>
          <cell r="D3583">
            <v>17.399999999999999</v>
          </cell>
          <cell r="E3583">
            <v>0.1</v>
          </cell>
          <cell r="F3583">
            <v>0.1</v>
          </cell>
          <cell r="G3583">
            <v>17.5</v>
          </cell>
        </row>
        <row r="3584">
          <cell r="A3584">
            <v>38582</v>
          </cell>
          <cell r="B3584">
            <v>0.8</v>
          </cell>
          <cell r="C3584">
            <v>18.3</v>
          </cell>
          <cell r="D3584">
            <v>0.8</v>
          </cell>
          <cell r="E3584">
            <v>17.5</v>
          </cell>
          <cell r="F3584">
            <v>17.5</v>
          </cell>
          <cell r="G3584">
            <v>18.3</v>
          </cell>
        </row>
        <row r="3585">
          <cell r="A3585">
            <v>38583</v>
          </cell>
          <cell r="B3585">
            <v>0</v>
          </cell>
          <cell r="C3585">
            <v>18.3</v>
          </cell>
          <cell r="D3585">
            <v>0</v>
          </cell>
          <cell r="E3585">
            <v>18.3</v>
          </cell>
          <cell r="F3585">
            <v>18.3</v>
          </cell>
          <cell r="G3585">
            <v>18.3</v>
          </cell>
        </row>
        <row r="3586">
          <cell r="A3586">
            <v>38584</v>
          </cell>
          <cell r="B3586">
            <v>0</v>
          </cell>
          <cell r="C3586">
            <v>18.3</v>
          </cell>
          <cell r="D3586">
            <v>0</v>
          </cell>
          <cell r="E3586">
            <v>18.3</v>
          </cell>
          <cell r="F3586">
            <v>18.3</v>
          </cell>
          <cell r="G3586">
            <v>18.3</v>
          </cell>
        </row>
        <row r="3587">
          <cell r="A3587">
            <v>38585</v>
          </cell>
          <cell r="B3587">
            <v>1.6</v>
          </cell>
          <cell r="C3587">
            <v>19.900000000000002</v>
          </cell>
          <cell r="D3587">
            <v>1.6</v>
          </cell>
          <cell r="E3587">
            <v>18.3</v>
          </cell>
          <cell r="F3587">
            <v>18.3</v>
          </cell>
          <cell r="G3587">
            <v>19.900000000000002</v>
          </cell>
        </row>
        <row r="3588">
          <cell r="A3588">
            <v>38586</v>
          </cell>
          <cell r="B3588">
            <v>10</v>
          </cell>
          <cell r="C3588">
            <v>29.900000000000002</v>
          </cell>
          <cell r="D3588">
            <v>10</v>
          </cell>
          <cell r="E3588">
            <v>19.900000000000002</v>
          </cell>
          <cell r="F3588">
            <v>19.900000000000002</v>
          </cell>
          <cell r="G3588">
            <v>29.900000000000002</v>
          </cell>
        </row>
        <row r="3589">
          <cell r="A3589">
            <v>38587</v>
          </cell>
          <cell r="B3589">
            <v>0</v>
          </cell>
          <cell r="C3589">
            <v>29.900000000000002</v>
          </cell>
          <cell r="D3589">
            <v>0</v>
          </cell>
          <cell r="E3589">
            <v>29.900000000000002</v>
          </cell>
          <cell r="F3589">
            <v>29.900000000000002</v>
          </cell>
          <cell r="G3589">
            <v>29.900000000000002</v>
          </cell>
        </row>
        <row r="3590">
          <cell r="A3590">
            <v>38588</v>
          </cell>
          <cell r="B3590">
            <v>0</v>
          </cell>
          <cell r="C3590">
            <v>29.900000000000002</v>
          </cell>
          <cell r="D3590">
            <v>0</v>
          </cell>
          <cell r="E3590">
            <v>29.900000000000002</v>
          </cell>
          <cell r="F3590">
            <v>29.900000000000002</v>
          </cell>
          <cell r="G3590">
            <v>29.900000000000002</v>
          </cell>
        </row>
        <row r="3591">
          <cell r="A3591">
            <v>38589</v>
          </cell>
          <cell r="B3591">
            <v>0.4</v>
          </cell>
          <cell r="C3591">
            <v>30.3</v>
          </cell>
          <cell r="D3591">
            <v>0.4</v>
          </cell>
          <cell r="E3591">
            <v>29.900000000000002</v>
          </cell>
          <cell r="F3591">
            <v>29.900000000000002</v>
          </cell>
          <cell r="G3591">
            <v>30.3</v>
          </cell>
        </row>
        <row r="3592">
          <cell r="A3592">
            <v>38590</v>
          </cell>
          <cell r="B3592">
            <v>0.4</v>
          </cell>
          <cell r="C3592">
            <v>30.599999999999998</v>
          </cell>
          <cell r="D3592">
            <v>0.4</v>
          </cell>
          <cell r="E3592">
            <v>30.2</v>
          </cell>
          <cell r="F3592">
            <v>30.2</v>
          </cell>
          <cell r="G3592">
            <v>30.599999999999998</v>
          </cell>
        </row>
        <row r="3593">
          <cell r="A3593">
            <v>38591</v>
          </cell>
          <cell r="B3593">
            <v>0.4</v>
          </cell>
          <cell r="C3593">
            <v>13.600000000000001</v>
          </cell>
          <cell r="D3593">
            <v>0.4</v>
          </cell>
          <cell r="E3593">
            <v>13.200000000000001</v>
          </cell>
          <cell r="F3593">
            <v>13.200000000000001</v>
          </cell>
          <cell r="G3593">
            <v>13.600000000000001</v>
          </cell>
        </row>
        <row r="3594">
          <cell r="A3594">
            <v>38592</v>
          </cell>
          <cell r="B3594">
            <v>11.8</v>
          </cell>
          <cell r="C3594">
            <v>24.6</v>
          </cell>
          <cell r="D3594">
            <v>11.8</v>
          </cell>
          <cell r="E3594">
            <v>12.8</v>
          </cell>
          <cell r="F3594">
            <v>12.8</v>
          </cell>
          <cell r="G3594">
            <v>24.6</v>
          </cell>
        </row>
        <row r="3595">
          <cell r="A3595">
            <v>38593</v>
          </cell>
          <cell r="B3595">
            <v>0</v>
          </cell>
          <cell r="C3595">
            <v>24.6</v>
          </cell>
          <cell r="D3595">
            <v>0</v>
          </cell>
          <cell r="E3595">
            <v>24.6</v>
          </cell>
          <cell r="F3595">
            <v>24.6</v>
          </cell>
          <cell r="G3595">
            <v>24.6</v>
          </cell>
        </row>
        <row r="3596">
          <cell r="A3596">
            <v>38594</v>
          </cell>
          <cell r="B3596">
            <v>0</v>
          </cell>
          <cell r="C3596">
            <v>24.6</v>
          </cell>
          <cell r="D3596">
            <v>0</v>
          </cell>
          <cell r="E3596">
            <v>24.6</v>
          </cell>
          <cell r="F3596">
            <v>24.6</v>
          </cell>
          <cell r="G3596">
            <v>24.6</v>
          </cell>
        </row>
        <row r="3597">
          <cell r="A3597">
            <v>38595</v>
          </cell>
          <cell r="C3597">
            <v>23</v>
          </cell>
          <cell r="D3597" t="str">
            <v>NA</v>
          </cell>
          <cell r="E3597">
            <v>23</v>
          </cell>
          <cell r="F3597">
            <v>23</v>
          </cell>
          <cell r="G3597" t="str">
            <v>NA</v>
          </cell>
        </row>
        <row r="3598">
          <cell r="A3598">
            <v>38596</v>
          </cell>
          <cell r="B3598">
            <v>0</v>
          </cell>
          <cell r="C3598">
            <v>13</v>
          </cell>
          <cell r="D3598">
            <v>0</v>
          </cell>
          <cell r="E3598" t="str">
            <v>NA</v>
          </cell>
          <cell r="F3598">
            <v>13</v>
          </cell>
          <cell r="G3598" t="str">
            <v>NA</v>
          </cell>
        </row>
        <row r="3599">
          <cell r="A3599">
            <v>38597</v>
          </cell>
          <cell r="B3599">
            <v>0</v>
          </cell>
          <cell r="C3599">
            <v>13</v>
          </cell>
          <cell r="D3599">
            <v>0</v>
          </cell>
          <cell r="E3599" t="str">
            <v>NA</v>
          </cell>
          <cell r="F3599">
            <v>13</v>
          </cell>
          <cell r="G3599" t="str">
            <v>NA</v>
          </cell>
        </row>
        <row r="3600">
          <cell r="A3600">
            <v>38598</v>
          </cell>
          <cell r="B3600">
            <v>0</v>
          </cell>
          <cell r="C3600">
            <v>13</v>
          </cell>
          <cell r="D3600">
            <v>0</v>
          </cell>
          <cell r="E3600" t="str">
            <v>NA</v>
          </cell>
          <cell r="F3600">
            <v>13</v>
          </cell>
          <cell r="G3600" t="str">
            <v>NA</v>
          </cell>
        </row>
        <row r="3601">
          <cell r="A3601">
            <v>38599</v>
          </cell>
          <cell r="B3601">
            <v>0</v>
          </cell>
          <cell r="C3601">
            <v>12.600000000000001</v>
          </cell>
          <cell r="D3601">
            <v>0</v>
          </cell>
          <cell r="E3601" t="str">
            <v>NA</v>
          </cell>
          <cell r="F3601">
            <v>12.600000000000001</v>
          </cell>
          <cell r="G3601" t="str">
            <v>NA</v>
          </cell>
        </row>
        <row r="3602">
          <cell r="A3602">
            <v>38600</v>
          </cell>
          <cell r="B3602">
            <v>0</v>
          </cell>
          <cell r="C3602">
            <v>12.200000000000001</v>
          </cell>
          <cell r="D3602">
            <v>0</v>
          </cell>
          <cell r="E3602" t="str">
            <v>NA</v>
          </cell>
          <cell r="F3602">
            <v>12.200000000000001</v>
          </cell>
          <cell r="G3602" t="str">
            <v>NA</v>
          </cell>
        </row>
        <row r="3603">
          <cell r="A3603">
            <v>38601</v>
          </cell>
          <cell r="B3603">
            <v>0</v>
          </cell>
          <cell r="C3603">
            <v>11.8</v>
          </cell>
          <cell r="D3603">
            <v>0</v>
          </cell>
          <cell r="E3603" t="str">
            <v>NA</v>
          </cell>
          <cell r="F3603">
            <v>11.8</v>
          </cell>
          <cell r="G3603" t="str">
            <v>NA</v>
          </cell>
        </row>
        <row r="3604">
          <cell r="A3604">
            <v>38602</v>
          </cell>
          <cell r="B3604">
            <v>12.4</v>
          </cell>
          <cell r="C3604">
            <v>12.4</v>
          </cell>
          <cell r="D3604">
            <v>12.4</v>
          </cell>
          <cell r="E3604" t="str">
            <v>NA</v>
          </cell>
          <cell r="F3604">
            <v>0</v>
          </cell>
          <cell r="G3604" t="str">
            <v>NA</v>
          </cell>
        </row>
        <row r="3605">
          <cell r="A3605">
            <v>38603</v>
          </cell>
          <cell r="B3605">
            <v>11.6</v>
          </cell>
          <cell r="C3605">
            <v>24</v>
          </cell>
          <cell r="D3605">
            <v>11.6</v>
          </cell>
          <cell r="E3605" t="str">
            <v>NA</v>
          </cell>
          <cell r="F3605">
            <v>12.4</v>
          </cell>
          <cell r="G3605" t="str">
            <v>NA</v>
          </cell>
        </row>
        <row r="3606">
          <cell r="A3606">
            <v>38604</v>
          </cell>
          <cell r="B3606">
            <v>48.2</v>
          </cell>
          <cell r="C3606">
            <v>72.2</v>
          </cell>
          <cell r="D3606">
            <v>48.2</v>
          </cell>
          <cell r="E3606" t="str">
            <v>NA</v>
          </cell>
          <cell r="F3606">
            <v>24</v>
          </cell>
          <cell r="G3606" t="str">
            <v>NA</v>
          </cell>
        </row>
        <row r="3607">
          <cell r="A3607">
            <v>38605</v>
          </cell>
          <cell r="B3607">
            <v>0.4</v>
          </cell>
          <cell r="C3607">
            <v>72.600000000000009</v>
          </cell>
          <cell r="D3607">
            <v>0.4</v>
          </cell>
          <cell r="E3607">
            <v>72.2</v>
          </cell>
          <cell r="F3607">
            <v>72.2</v>
          </cell>
          <cell r="G3607">
            <v>72.600000000000009</v>
          </cell>
        </row>
        <row r="3608">
          <cell r="A3608">
            <v>38606</v>
          </cell>
          <cell r="B3608">
            <v>15.8</v>
          </cell>
          <cell r="C3608">
            <v>88.4</v>
          </cell>
          <cell r="D3608">
            <v>15.8</v>
          </cell>
          <cell r="E3608">
            <v>72.600000000000009</v>
          </cell>
          <cell r="F3608">
            <v>72.600000000000009</v>
          </cell>
          <cell r="G3608">
            <v>88.4</v>
          </cell>
        </row>
        <row r="3609">
          <cell r="A3609">
            <v>38607</v>
          </cell>
          <cell r="B3609">
            <v>0</v>
          </cell>
          <cell r="C3609">
            <v>88.4</v>
          </cell>
          <cell r="D3609">
            <v>0</v>
          </cell>
          <cell r="E3609">
            <v>88.4</v>
          </cell>
          <cell r="F3609">
            <v>88.4</v>
          </cell>
          <cell r="G3609">
            <v>88.4</v>
          </cell>
        </row>
        <row r="3610">
          <cell r="A3610">
            <v>38608</v>
          </cell>
          <cell r="B3610">
            <v>0</v>
          </cell>
          <cell r="C3610">
            <v>88.4</v>
          </cell>
          <cell r="D3610">
            <v>0</v>
          </cell>
          <cell r="E3610">
            <v>88.4</v>
          </cell>
          <cell r="F3610">
            <v>88.4</v>
          </cell>
          <cell r="G3610">
            <v>88.4</v>
          </cell>
        </row>
        <row r="3611">
          <cell r="A3611">
            <v>38609</v>
          </cell>
          <cell r="B3611">
            <v>5.7</v>
          </cell>
          <cell r="C3611">
            <v>94.100000000000009</v>
          </cell>
          <cell r="D3611">
            <v>5.7</v>
          </cell>
          <cell r="E3611">
            <v>88.4</v>
          </cell>
          <cell r="F3611">
            <v>88.4</v>
          </cell>
          <cell r="G3611">
            <v>94.100000000000009</v>
          </cell>
        </row>
        <row r="3612">
          <cell r="A3612">
            <v>38610</v>
          </cell>
          <cell r="B3612">
            <v>0</v>
          </cell>
          <cell r="C3612">
            <v>94.100000000000009</v>
          </cell>
          <cell r="D3612">
            <v>0</v>
          </cell>
          <cell r="E3612">
            <v>94.100000000000009</v>
          </cell>
          <cell r="F3612">
            <v>94.100000000000009</v>
          </cell>
          <cell r="G3612">
            <v>94.100000000000009</v>
          </cell>
        </row>
        <row r="3613">
          <cell r="A3613">
            <v>38611</v>
          </cell>
          <cell r="B3613">
            <v>0</v>
          </cell>
          <cell r="C3613">
            <v>94.100000000000009</v>
          </cell>
          <cell r="D3613">
            <v>0</v>
          </cell>
          <cell r="E3613">
            <v>94.100000000000009</v>
          </cell>
          <cell r="F3613">
            <v>94.100000000000009</v>
          </cell>
          <cell r="G3613">
            <v>94.100000000000009</v>
          </cell>
        </row>
        <row r="3614">
          <cell r="A3614">
            <v>38612</v>
          </cell>
          <cell r="B3614">
            <v>6</v>
          </cell>
          <cell r="C3614">
            <v>87.7</v>
          </cell>
          <cell r="D3614">
            <v>6</v>
          </cell>
          <cell r="E3614">
            <v>81.7</v>
          </cell>
          <cell r="F3614">
            <v>81.7</v>
          </cell>
          <cell r="G3614">
            <v>87.7</v>
          </cell>
        </row>
        <row r="3615">
          <cell r="A3615">
            <v>38613</v>
          </cell>
          <cell r="B3615">
            <v>0</v>
          </cell>
          <cell r="C3615">
            <v>76.100000000000009</v>
          </cell>
          <cell r="D3615">
            <v>0</v>
          </cell>
          <cell r="E3615">
            <v>76.100000000000009</v>
          </cell>
          <cell r="F3615">
            <v>76.100000000000009</v>
          </cell>
          <cell r="G3615">
            <v>76.100000000000009</v>
          </cell>
        </row>
        <row r="3616">
          <cell r="A3616">
            <v>38614</v>
          </cell>
          <cell r="B3616">
            <v>0</v>
          </cell>
          <cell r="C3616">
            <v>27.9</v>
          </cell>
          <cell r="D3616">
            <v>0</v>
          </cell>
          <cell r="E3616">
            <v>27.9</v>
          </cell>
          <cell r="F3616">
            <v>27.9</v>
          </cell>
          <cell r="G3616">
            <v>27.9</v>
          </cell>
        </row>
        <row r="3617">
          <cell r="A3617">
            <v>38615</v>
          </cell>
          <cell r="B3617">
            <v>0</v>
          </cell>
          <cell r="C3617">
            <v>27.5</v>
          </cell>
          <cell r="D3617">
            <v>0</v>
          </cell>
          <cell r="E3617">
            <v>27.5</v>
          </cell>
          <cell r="F3617">
            <v>27.5</v>
          </cell>
          <cell r="G3617">
            <v>27.5</v>
          </cell>
        </row>
        <row r="3618">
          <cell r="A3618">
            <v>38616</v>
          </cell>
          <cell r="B3618">
            <v>0</v>
          </cell>
          <cell r="C3618">
            <v>11.7</v>
          </cell>
          <cell r="D3618">
            <v>0</v>
          </cell>
          <cell r="E3618">
            <v>11.7</v>
          </cell>
          <cell r="F3618">
            <v>11.7</v>
          </cell>
          <cell r="G3618">
            <v>11.7</v>
          </cell>
        </row>
        <row r="3619">
          <cell r="A3619">
            <v>38617</v>
          </cell>
          <cell r="B3619">
            <v>2.4</v>
          </cell>
          <cell r="C3619">
            <v>14.1</v>
          </cell>
          <cell r="D3619">
            <v>2.4</v>
          </cell>
          <cell r="E3619">
            <v>11.7</v>
          </cell>
          <cell r="F3619">
            <v>11.7</v>
          </cell>
          <cell r="G3619">
            <v>14.1</v>
          </cell>
        </row>
        <row r="3620">
          <cell r="A3620">
            <v>38618</v>
          </cell>
          <cell r="B3620">
            <v>0</v>
          </cell>
          <cell r="C3620">
            <v>14.1</v>
          </cell>
          <cell r="D3620">
            <v>0</v>
          </cell>
          <cell r="E3620">
            <v>14.1</v>
          </cell>
          <cell r="F3620">
            <v>14.1</v>
          </cell>
          <cell r="G3620">
            <v>14.1</v>
          </cell>
        </row>
        <row r="3621">
          <cell r="A3621">
            <v>38619</v>
          </cell>
          <cell r="B3621">
            <v>0</v>
          </cell>
          <cell r="C3621">
            <v>8.4</v>
          </cell>
          <cell r="D3621">
            <v>0</v>
          </cell>
          <cell r="E3621">
            <v>8.4</v>
          </cell>
          <cell r="F3621">
            <v>8.4</v>
          </cell>
          <cell r="G3621">
            <v>8.4</v>
          </cell>
        </row>
        <row r="3622">
          <cell r="A3622">
            <v>38620</v>
          </cell>
          <cell r="B3622">
            <v>0</v>
          </cell>
          <cell r="C3622">
            <v>8.4</v>
          </cell>
          <cell r="D3622">
            <v>0</v>
          </cell>
          <cell r="E3622">
            <v>8.4</v>
          </cell>
          <cell r="F3622">
            <v>8.4</v>
          </cell>
          <cell r="G3622">
            <v>8.4</v>
          </cell>
        </row>
        <row r="3623">
          <cell r="A3623">
            <v>38621</v>
          </cell>
          <cell r="B3623">
            <v>0</v>
          </cell>
          <cell r="C3623">
            <v>8.4</v>
          </cell>
          <cell r="D3623">
            <v>0</v>
          </cell>
          <cell r="E3623">
            <v>8.4</v>
          </cell>
          <cell r="F3623">
            <v>8.4</v>
          </cell>
          <cell r="G3623">
            <v>8.4</v>
          </cell>
        </row>
        <row r="3624">
          <cell r="A3624">
            <v>38622</v>
          </cell>
          <cell r="B3624">
            <v>0</v>
          </cell>
          <cell r="C3624">
            <v>2.4</v>
          </cell>
          <cell r="D3624">
            <v>0</v>
          </cell>
          <cell r="E3624">
            <v>2.4</v>
          </cell>
          <cell r="F3624">
            <v>2.4</v>
          </cell>
          <cell r="G3624">
            <v>2.4</v>
          </cell>
        </row>
        <row r="3625">
          <cell r="A3625">
            <v>38623</v>
          </cell>
          <cell r="B3625">
            <v>0</v>
          </cell>
          <cell r="C3625">
            <v>2.4</v>
          </cell>
          <cell r="D3625">
            <v>0</v>
          </cell>
          <cell r="E3625">
            <v>2.4</v>
          </cell>
          <cell r="F3625">
            <v>2.4</v>
          </cell>
          <cell r="G3625">
            <v>2.4</v>
          </cell>
        </row>
        <row r="3626">
          <cell r="A3626">
            <v>38624</v>
          </cell>
          <cell r="B3626">
            <v>0</v>
          </cell>
          <cell r="C3626">
            <v>2.4</v>
          </cell>
          <cell r="D3626">
            <v>0</v>
          </cell>
          <cell r="E3626">
            <v>2.4</v>
          </cell>
          <cell r="F3626">
            <v>2.4</v>
          </cell>
          <cell r="G3626">
            <v>2.4</v>
          </cell>
        </row>
        <row r="3627">
          <cell r="A3627">
            <v>38625</v>
          </cell>
          <cell r="B3627">
            <v>0</v>
          </cell>
          <cell r="C3627">
            <v>2.4</v>
          </cell>
          <cell r="D3627">
            <v>0</v>
          </cell>
          <cell r="E3627">
            <v>2.4</v>
          </cell>
          <cell r="F3627">
            <v>2.4</v>
          </cell>
          <cell r="G3627">
            <v>2.4</v>
          </cell>
        </row>
        <row r="3628">
          <cell r="A3628">
            <v>38626</v>
          </cell>
          <cell r="B3628">
            <v>0</v>
          </cell>
          <cell r="C3628">
            <v>2.4</v>
          </cell>
          <cell r="D3628">
            <v>0</v>
          </cell>
          <cell r="E3628">
            <v>2.4</v>
          </cell>
          <cell r="F3628">
            <v>2.4</v>
          </cell>
          <cell r="G3628">
            <v>2.4</v>
          </cell>
        </row>
        <row r="3629">
          <cell r="A3629">
            <v>38627</v>
          </cell>
          <cell r="B3629">
            <v>0</v>
          </cell>
          <cell r="C3629">
            <v>0</v>
          </cell>
          <cell r="D3629">
            <v>0</v>
          </cell>
          <cell r="E3629">
            <v>0</v>
          </cell>
          <cell r="F3629">
            <v>0</v>
          </cell>
          <cell r="G3629">
            <v>0</v>
          </cell>
        </row>
        <row r="3630">
          <cell r="A3630">
            <v>38628</v>
          </cell>
          <cell r="B3630">
            <v>0</v>
          </cell>
          <cell r="C3630">
            <v>0</v>
          </cell>
          <cell r="D3630">
            <v>0</v>
          </cell>
          <cell r="E3630">
            <v>0</v>
          </cell>
          <cell r="F3630">
            <v>0</v>
          </cell>
          <cell r="G3630">
            <v>0</v>
          </cell>
        </row>
        <row r="3631">
          <cell r="A3631">
            <v>38629</v>
          </cell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</row>
        <row r="3632">
          <cell r="A3632">
            <v>38630</v>
          </cell>
          <cell r="B3632">
            <v>0</v>
          </cell>
          <cell r="C3632">
            <v>0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</row>
        <row r="3633">
          <cell r="A3633">
            <v>38631</v>
          </cell>
          <cell r="B3633">
            <v>0</v>
          </cell>
          <cell r="C3633">
            <v>0</v>
          </cell>
          <cell r="D3633">
            <v>0</v>
          </cell>
          <cell r="E3633">
            <v>0</v>
          </cell>
          <cell r="F3633">
            <v>0</v>
          </cell>
          <cell r="G3633">
            <v>0</v>
          </cell>
        </row>
        <row r="3634">
          <cell r="A3634">
            <v>38632</v>
          </cell>
          <cell r="B3634">
            <v>0</v>
          </cell>
          <cell r="C3634">
            <v>0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</row>
        <row r="3635">
          <cell r="A3635">
            <v>38633</v>
          </cell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</row>
        <row r="3636">
          <cell r="A3636">
            <v>38634</v>
          </cell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</row>
        <row r="3637">
          <cell r="A3637">
            <v>38635</v>
          </cell>
          <cell r="B3637">
            <v>9</v>
          </cell>
          <cell r="C3637">
            <v>9</v>
          </cell>
          <cell r="D3637">
            <v>9</v>
          </cell>
          <cell r="E3637">
            <v>0</v>
          </cell>
          <cell r="F3637">
            <v>0</v>
          </cell>
          <cell r="G3637">
            <v>9</v>
          </cell>
        </row>
        <row r="3638">
          <cell r="A3638">
            <v>38636</v>
          </cell>
          <cell r="B3638">
            <v>0</v>
          </cell>
          <cell r="C3638">
            <v>9</v>
          </cell>
          <cell r="D3638">
            <v>0</v>
          </cell>
          <cell r="E3638">
            <v>9</v>
          </cell>
          <cell r="F3638">
            <v>9</v>
          </cell>
          <cell r="G3638">
            <v>9</v>
          </cell>
        </row>
        <row r="3639">
          <cell r="A3639">
            <v>38637</v>
          </cell>
          <cell r="B3639">
            <v>0</v>
          </cell>
          <cell r="C3639">
            <v>9</v>
          </cell>
          <cell r="D3639">
            <v>0</v>
          </cell>
          <cell r="E3639">
            <v>9</v>
          </cell>
          <cell r="F3639">
            <v>9</v>
          </cell>
          <cell r="G3639">
            <v>9</v>
          </cell>
        </row>
        <row r="3640">
          <cell r="A3640">
            <v>38638</v>
          </cell>
          <cell r="B3640">
            <v>4.8</v>
          </cell>
          <cell r="C3640">
            <v>13.8</v>
          </cell>
          <cell r="D3640">
            <v>4.8</v>
          </cell>
          <cell r="E3640">
            <v>9</v>
          </cell>
          <cell r="F3640">
            <v>9</v>
          </cell>
          <cell r="G3640">
            <v>13.8</v>
          </cell>
        </row>
        <row r="3641">
          <cell r="A3641">
            <v>38639</v>
          </cell>
          <cell r="B3641">
            <v>0</v>
          </cell>
          <cell r="C3641">
            <v>13.8</v>
          </cell>
          <cell r="D3641">
            <v>0</v>
          </cell>
          <cell r="E3641">
            <v>13.8</v>
          </cell>
          <cell r="F3641">
            <v>13.8</v>
          </cell>
          <cell r="G3641">
            <v>13.8</v>
          </cell>
        </row>
        <row r="3642">
          <cell r="A3642">
            <v>38640</v>
          </cell>
          <cell r="B3642">
            <v>0</v>
          </cell>
          <cell r="C3642">
            <v>13.8</v>
          </cell>
          <cell r="D3642">
            <v>0</v>
          </cell>
          <cell r="E3642">
            <v>13.8</v>
          </cell>
          <cell r="F3642">
            <v>13.8</v>
          </cell>
          <cell r="G3642">
            <v>13.8</v>
          </cell>
        </row>
        <row r="3643">
          <cell r="A3643">
            <v>38641</v>
          </cell>
          <cell r="B3643">
            <v>0</v>
          </cell>
          <cell r="C3643">
            <v>13.8</v>
          </cell>
          <cell r="D3643">
            <v>0</v>
          </cell>
          <cell r="E3643">
            <v>13.8</v>
          </cell>
          <cell r="F3643">
            <v>13.8</v>
          </cell>
          <cell r="G3643">
            <v>13.8</v>
          </cell>
        </row>
        <row r="3644">
          <cell r="A3644">
            <v>38642</v>
          </cell>
          <cell r="B3644">
            <v>0</v>
          </cell>
          <cell r="C3644">
            <v>13.8</v>
          </cell>
          <cell r="D3644">
            <v>0</v>
          </cell>
          <cell r="E3644">
            <v>13.8</v>
          </cell>
          <cell r="F3644">
            <v>13.8</v>
          </cell>
          <cell r="G3644">
            <v>13.8</v>
          </cell>
        </row>
        <row r="3645">
          <cell r="A3645">
            <v>38643</v>
          </cell>
          <cell r="B3645">
            <v>0</v>
          </cell>
          <cell r="C3645">
            <v>13.8</v>
          </cell>
          <cell r="D3645">
            <v>0</v>
          </cell>
          <cell r="E3645">
            <v>13.8</v>
          </cell>
          <cell r="F3645">
            <v>13.8</v>
          </cell>
          <cell r="G3645">
            <v>13.8</v>
          </cell>
        </row>
        <row r="3646">
          <cell r="A3646">
            <v>38644</v>
          </cell>
          <cell r="B3646">
            <v>0</v>
          </cell>
          <cell r="C3646">
            <v>13.8</v>
          </cell>
          <cell r="D3646">
            <v>0</v>
          </cell>
          <cell r="E3646">
            <v>13.8</v>
          </cell>
          <cell r="F3646">
            <v>13.8</v>
          </cell>
          <cell r="G3646">
            <v>13.8</v>
          </cell>
        </row>
        <row r="3647">
          <cell r="A3647">
            <v>38645</v>
          </cell>
          <cell r="B3647">
            <v>0</v>
          </cell>
          <cell r="C3647">
            <v>4.8</v>
          </cell>
          <cell r="D3647">
            <v>0</v>
          </cell>
          <cell r="E3647">
            <v>4.8</v>
          </cell>
          <cell r="F3647">
            <v>4.8</v>
          </cell>
          <cell r="G3647">
            <v>4.8</v>
          </cell>
        </row>
        <row r="3648">
          <cell r="A3648">
            <v>38646</v>
          </cell>
          <cell r="B3648">
            <v>0</v>
          </cell>
          <cell r="C3648">
            <v>4.8</v>
          </cell>
          <cell r="D3648">
            <v>0</v>
          </cell>
          <cell r="E3648">
            <v>4.8</v>
          </cell>
          <cell r="F3648">
            <v>4.8</v>
          </cell>
          <cell r="G3648">
            <v>4.8</v>
          </cell>
        </row>
        <row r="3649">
          <cell r="A3649">
            <v>38647</v>
          </cell>
          <cell r="B3649">
            <v>0</v>
          </cell>
          <cell r="C3649">
            <v>4.8</v>
          </cell>
          <cell r="D3649">
            <v>0</v>
          </cell>
          <cell r="E3649">
            <v>4.8</v>
          </cell>
          <cell r="F3649">
            <v>4.8</v>
          </cell>
          <cell r="G3649">
            <v>4.8</v>
          </cell>
        </row>
        <row r="3650">
          <cell r="A3650">
            <v>38648</v>
          </cell>
          <cell r="B3650">
            <v>0</v>
          </cell>
          <cell r="C3650">
            <v>0</v>
          </cell>
          <cell r="D3650">
            <v>0</v>
          </cell>
          <cell r="E3650">
            <v>0</v>
          </cell>
          <cell r="F3650">
            <v>0</v>
          </cell>
          <cell r="G3650">
            <v>0</v>
          </cell>
        </row>
        <row r="3651">
          <cell r="A3651">
            <v>38649</v>
          </cell>
          <cell r="B3651">
            <v>0</v>
          </cell>
          <cell r="C3651">
            <v>0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</row>
        <row r="3652">
          <cell r="A3652">
            <v>38650</v>
          </cell>
          <cell r="B3652">
            <v>0</v>
          </cell>
          <cell r="C3652">
            <v>0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</row>
        <row r="3653">
          <cell r="A3653">
            <v>38651</v>
          </cell>
          <cell r="B3653">
            <v>6.8</v>
          </cell>
          <cell r="C3653">
            <v>6.8</v>
          </cell>
          <cell r="D3653">
            <v>6.8</v>
          </cell>
          <cell r="E3653">
            <v>0</v>
          </cell>
          <cell r="F3653">
            <v>0</v>
          </cell>
          <cell r="G3653">
            <v>6.8</v>
          </cell>
        </row>
        <row r="3654">
          <cell r="A3654">
            <v>38652</v>
          </cell>
          <cell r="B3654">
            <v>0.8</v>
          </cell>
          <cell r="C3654">
            <v>7.6</v>
          </cell>
          <cell r="D3654">
            <v>0.8</v>
          </cell>
          <cell r="E3654">
            <v>6.8</v>
          </cell>
          <cell r="F3654">
            <v>6.8</v>
          </cell>
          <cell r="G3654">
            <v>7.6</v>
          </cell>
        </row>
        <row r="3655">
          <cell r="A3655">
            <v>38653</v>
          </cell>
          <cell r="B3655">
            <v>0</v>
          </cell>
          <cell r="C3655">
            <v>7.6</v>
          </cell>
          <cell r="D3655">
            <v>0</v>
          </cell>
          <cell r="E3655">
            <v>7.6</v>
          </cell>
          <cell r="F3655">
            <v>7.6</v>
          </cell>
          <cell r="G3655">
            <v>7.6</v>
          </cell>
        </row>
        <row r="3656">
          <cell r="A3656">
            <v>38654</v>
          </cell>
          <cell r="B3656">
            <v>0</v>
          </cell>
          <cell r="C3656">
            <v>7.6</v>
          </cell>
          <cell r="D3656">
            <v>0</v>
          </cell>
          <cell r="E3656">
            <v>7.6</v>
          </cell>
          <cell r="F3656">
            <v>7.6</v>
          </cell>
          <cell r="G3656">
            <v>7.6</v>
          </cell>
        </row>
        <row r="3657">
          <cell r="A3657">
            <v>38655</v>
          </cell>
          <cell r="B3657">
            <v>9.1999999999999993</v>
          </cell>
          <cell r="C3657">
            <v>16.799999999999997</v>
          </cell>
          <cell r="D3657">
            <v>9.1999999999999993</v>
          </cell>
          <cell r="E3657">
            <v>7.6</v>
          </cell>
          <cell r="F3657">
            <v>7.6</v>
          </cell>
          <cell r="G3657">
            <v>16.799999999999997</v>
          </cell>
        </row>
        <row r="3658">
          <cell r="A3658">
            <v>38656</v>
          </cell>
          <cell r="B3658">
            <v>0</v>
          </cell>
          <cell r="C3658">
            <v>16.799999999999997</v>
          </cell>
          <cell r="D3658">
            <v>0</v>
          </cell>
          <cell r="E3658">
            <v>16.799999999999997</v>
          </cell>
          <cell r="F3658">
            <v>16.799999999999997</v>
          </cell>
          <cell r="G3658">
            <v>16.799999999999997</v>
          </cell>
        </row>
        <row r="3659">
          <cell r="A3659">
            <v>38657</v>
          </cell>
          <cell r="B3659">
            <v>0</v>
          </cell>
          <cell r="C3659">
            <v>16.799999999999997</v>
          </cell>
          <cell r="D3659">
            <v>0</v>
          </cell>
          <cell r="E3659">
            <v>16.799999999999997</v>
          </cell>
          <cell r="F3659">
            <v>16.799999999999997</v>
          </cell>
          <cell r="G3659">
            <v>16.799999999999997</v>
          </cell>
        </row>
        <row r="3660">
          <cell r="A3660">
            <v>38658</v>
          </cell>
          <cell r="B3660">
            <v>0</v>
          </cell>
          <cell r="C3660">
            <v>16.799999999999997</v>
          </cell>
          <cell r="D3660">
            <v>0</v>
          </cell>
          <cell r="E3660">
            <v>16.799999999999997</v>
          </cell>
          <cell r="F3660">
            <v>16.799999999999997</v>
          </cell>
          <cell r="G3660">
            <v>16.799999999999997</v>
          </cell>
        </row>
        <row r="3661">
          <cell r="A3661">
            <v>38659</v>
          </cell>
          <cell r="B3661">
            <v>4.4000000000000004</v>
          </cell>
          <cell r="C3661">
            <v>21.199999999999996</v>
          </cell>
          <cell r="D3661">
            <v>4.4000000000000004</v>
          </cell>
          <cell r="E3661">
            <v>16.799999999999997</v>
          </cell>
          <cell r="F3661">
            <v>16.799999999999997</v>
          </cell>
          <cell r="G3661">
            <v>21.199999999999996</v>
          </cell>
        </row>
        <row r="3662">
          <cell r="A3662">
            <v>38660</v>
          </cell>
          <cell r="B3662">
            <v>1.8</v>
          </cell>
          <cell r="C3662">
            <v>22.999999999999996</v>
          </cell>
          <cell r="D3662">
            <v>1.8</v>
          </cell>
          <cell r="E3662">
            <v>21.199999999999996</v>
          </cell>
          <cell r="F3662">
            <v>21.199999999999996</v>
          </cell>
          <cell r="G3662">
            <v>22.999999999999996</v>
          </cell>
        </row>
        <row r="3663">
          <cell r="A3663">
            <v>38661</v>
          </cell>
          <cell r="B3663">
            <v>0</v>
          </cell>
          <cell r="C3663">
            <v>16.2</v>
          </cell>
          <cell r="D3663">
            <v>0</v>
          </cell>
          <cell r="E3663">
            <v>16.2</v>
          </cell>
          <cell r="F3663">
            <v>16.2</v>
          </cell>
          <cell r="G3663">
            <v>16.2</v>
          </cell>
        </row>
        <row r="3664">
          <cell r="A3664">
            <v>38662</v>
          </cell>
          <cell r="B3664">
            <v>0</v>
          </cell>
          <cell r="C3664">
            <v>15.4</v>
          </cell>
          <cell r="D3664">
            <v>0</v>
          </cell>
          <cell r="E3664">
            <v>15.4</v>
          </cell>
          <cell r="F3664">
            <v>15.4</v>
          </cell>
          <cell r="G3664">
            <v>15.4</v>
          </cell>
        </row>
        <row r="3665">
          <cell r="A3665">
            <v>38663</v>
          </cell>
          <cell r="B3665">
            <v>0</v>
          </cell>
          <cell r="C3665">
            <v>15.4</v>
          </cell>
          <cell r="D3665">
            <v>0</v>
          </cell>
          <cell r="E3665">
            <v>15.4</v>
          </cell>
          <cell r="F3665">
            <v>15.4</v>
          </cell>
          <cell r="G3665">
            <v>15.4</v>
          </cell>
        </row>
        <row r="3666">
          <cell r="A3666">
            <v>38664</v>
          </cell>
          <cell r="B3666">
            <v>0</v>
          </cell>
          <cell r="C3666">
            <v>15.4</v>
          </cell>
          <cell r="D3666">
            <v>0</v>
          </cell>
          <cell r="E3666">
            <v>15.4</v>
          </cell>
          <cell r="F3666">
            <v>15.4</v>
          </cell>
          <cell r="G3666">
            <v>15.4</v>
          </cell>
        </row>
        <row r="3667">
          <cell r="A3667">
            <v>38665</v>
          </cell>
          <cell r="B3667">
            <v>0</v>
          </cell>
          <cell r="C3667">
            <v>6.2</v>
          </cell>
          <cell r="D3667">
            <v>0</v>
          </cell>
          <cell r="E3667">
            <v>6.2</v>
          </cell>
          <cell r="F3667">
            <v>6.2</v>
          </cell>
          <cell r="G3667">
            <v>6.2</v>
          </cell>
        </row>
        <row r="3668">
          <cell r="A3668">
            <v>38666</v>
          </cell>
          <cell r="B3668">
            <v>2.4</v>
          </cell>
          <cell r="C3668">
            <v>8.6</v>
          </cell>
          <cell r="D3668">
            <v>2.4</v>
          </cell>
          <cell r="E3668">
            <v>6.2</v>
          </cell>
          <cell r="F3668">
            <v>6.2</v>
          </cell>
          <cell r="G3668">
            <v>8.6</v>
          </cell>
        </row>
        <row r="3669">
          <cell r="A3669">
            <v>38667</v>
          </cell>
          <cell r="B3669">
            <v>0</v>
          </cell>
          <cell r="C3669">
            <v>8.6</v>
          </cell>
          <cell r="D3669">
            <v>0</v>
          </cell>
          <cell r="E3669">
            <v>8.6</v>
          </cell>
          <cell r="F3669">
            <v>8.6</v>
          </cell>
          <cell r="G3669">
            <v>8.6</v>
          </cell>
        </row>
        <row r="3670">
          <cell r="A3670">
            <v>38668</v>
          </cell>
          <cell r="B3670">
            <v>2.4</v>
          </cell>
          <cell r="C3670">
            <v>11</v>
          </cell>
          <cell r="D3670">
            <v>2.4</v>
          </cell>
          <cell r="E3670">
            <v>8.6</v>
          </cell>
          <cell r="F3670">
            <v>8.6</v>
          </cell>
          <cell r="G3670">
            <v>11</v>
          </cell>
        </row>
        <row r="3671">
          <cell r="A3671">
            <v>38669</v>
          </cell>
          <cell r="B3671">
            <v>3.2</v>
          </cell>
          <cell r="C3671">
            <v>9.8000000000000007</v>
          </cell>
          <cell r="D3671">
            <v>3.2</v>
          </cell>
          <cell r="E3671">
            <v>6.6</v>
          </cell>
          <cell r="F3671">
            <v>6.6</v>
          </cell>
          <cell r="G3671">
            <v>9.8000000000000007</v>
          </cell>
        </row>
        <row r="3672">
          <cell r="A3672">
            <v>38670</v>
          </cell>
          <cell r="B3672">
            <v>0</v>
          </cell>
          <cell r="C3672">
            <v>8</v>
          </cell>
          <cell r="D3672">
            <v>0</v>
          </cell>
          <cell r="E3672">
            <v>8</v>
          </cell>
          <cell r="F3672">
            <v>8</v>
          </cell>
          <cell r="G3672">
            <v>8</v>
          </cell>
        </row>
        <row r="3673">
          <cell r="A3673">
            <v>38671</v>
          </cell>
          <cell r="B3673">
            <v>0</v>
          </cell>
          <cell r="C3673">
            <v>8</v>
          </cell>
          <cell r="D3673">
            <v>0</v>
          </cell>
          <cell r="E3673">
            <v>8</v>
          </cell>
          <cell r="F3673">
            <v>8</v>
          </cell>
          <cell r="G3673">
            <v>8</v>
          </cell>
        </row>
        <row r="3674">
          <cell r="A3674">
            <v>38672</v>
          </cell>
          <cell r="B3674">
            <v>0</v>
          </cell>
          <cell r="C3674">
            <v>8</v>
          </cell>
          <cell r="D3674">
            <v>0</v>
          </cell>
          <cell r="E3674">
            <v>8</v>
          </cell>
          <cell r="F3674">
            <v>8</v>
          </cell>
          <cell r="G3674">
            <v>8</v>
          </cell>
        </row>
        <row r="3675">
          <cell r="A3675">
            <v>38673</v>
          </cell>
          <cell r="B3675">
            <v>1</v>
          </cell>
          <cell r="C3675">
            <v>9</v>
          </cell>
          <cell r="D3675">
            <v>1</v>
          </cell>
          <cell r="E3675">
            <v>8</v>
          </cell>
          <cell r="F3675">
            <v>8</v>
          </cell>
          <cell r="G3675">
            <v>9</v>
          </cell>
        </row>
        <row r="3676">
          <cell r="A3676">
            <v>38674</v>
          </cell>
          <cell r="B3676">
            <v>0</v>
          </cell>
          <cell r="C3676">
            <v>9</v>
          </cell>
          <cell r="D3676">
            <v>0</v>
          </cell>
          <cell r="E3676">
            <v>9</v>
          </cell>
          <cell r="F3676">
            <v>9</v>
          </cell>
          <cell r="G3676">
            <v>9</v>
          </cell>
        </row>
        <row r="3677">
          <cell r="A3677">
            <v>38675</v>
          </cell>
          <cell r="B3677">
            <v>0</v>
          </cell>
          <cell r="C3677">
            <v>9</v>
          </cell>
          <cell r="D3677">
            <v>0</v>
          </cell>
          <cell r="E3677">
            <v>9</v>
          </cell>
          <cell r="F3677">
            <v>9</v>
          </cell>
          <cell r="G3677">
            <v>9</v>
          </cell>
        </row>
        <row r="3678">
          <cell r="A3678">
            <v>38676</v>
          </cell>
          <cell r="B3678">
            <v>0</v>
          </cell>
          <cell r="C3678">
            <v>6.6</v>
          </cell>
          <cell r="D3678">
            <v>0</v>
          </cell>
          <cell r="E3678">
            <v>6.6</v>
          </cell>
          <cell r="F3678">
            <v>6.6</v>
          </cell>
          <cell r="G3678">
            <v>6.6</v>
          </cell>
        </row>
        <row r="3679">
          <cell r="A3679">
            <v>38677</v>
          </cell>
          <cell r="B3679">
            <v>0</v>
          </cell>
          <cell r="C3679">
            <v>6.6</v>
          </cell>
          <cell r="D3679">
            <v>0</v>
          </cell>
          <cell r="E3679">
            <v>6.6</v>
          </cell>
          <cell r="F3679">
            <v>6.6</v>
          </cell>
          <cell r="G3679">
            <v>6.6</v>
          </cell>
        </row>
        <row r="3680">
          <cell r="A3680">
            <v>38678</v>
          </cell>
          <cell r="B3680">
            <v>0</v>
          </cell>
          <cell r="C3680">
            <v>4.2</v>
          </cell>
          <cell r="D3680">
            <v>0</v>
          </cell>
          <cell r="E3680">
            <v>4.2</v>
          </cell>
          <cell r="F3680">
            <v>4.2</v>
          </cell>
          <cell r="G3680">
            <v>4.2</v>
          </cell>
        </row>
        <row r="3681">
          <cell r="A3681">
            <v>38679</v>
          </cell>
          <cell r="B3681">
            <v>5.6</v>
          </cell>
          <cell r="C3681">
            <v>6.6</v>
          </cell>
          <cell r="D3681">
            <v>5.6</v>
          </cell>
          <cell r="E3681">
            <v>1</v>
          </cell>
          <cell r="F3681">
            <v>1</v>
          </cell>
          <cell r="G3681">
            <v>6.6</v>
          </cell>
        </row>
        <row r="3682">
          <cell r="A3682">
            <v>38680</v>
          </cell>
          <cell r="B3682">
            <v>0</v>
          </cell>
          <cell r="C3682">
            <v>6.6</v>
          </cell>
          <cell r="D3682">
            <v>0</v>
          </cell>
          <cell r="E3682">
            <v>6.6</v>
          </cell>
          <cell r="F3682">
            <v>6.6</v>
          </cell>
          <cell r="G3682">
            <v>6.6</v>
          </cell>
        </row>
        <row r="3683">
          <cell r="A3683">
            <v>38681</v>
          </cell>
          <cell r="B3683">
            <v>0</v>
          </cell>
          <cell r="C3683">
            <v>6.6</v>
          </cell>
          <cell r="D3683">
            <v>0</v>
          </cell>
          <cell r="E3683">
            <v>6.6</v>
          </cell>
          <cell r="F3683">
            <v>6.6</v>
          </cell>
          <cell r="G3683">
            <v>6.6</v>
          </cell>
        </row>
        <row r="3684">
          <cell r="A3684">
            <v>38682</v>
          </cell>
          <cell r="B3684">
            <v>0</v>
          </cell>
          <cell r="C3684">
            <v>6.6</v>
          </cell>
          <cell r="D3684">
            <v>0</v>
          </cell>
          <cell r="E3684">
            <v>6.6</v>
          </cell>
          <cell r="F3684">
            <v>6.6</v>
          </cell>
          <cell r="G3684">
            <v>6.6</v>
          </cell>
        </row>
        <row r="3685">
          <cell r="A3685">
            <v>38683</v>
          </cell>
          <cell r="B3685">
            <v>0</v>
          </cell>
          <cell r="C3685">
            <v>5.6</v>
          </cell>
          <cell r="D3685">
            <v>0</v>
          </cell>
          <cell r="E3685">
            <v>5.6</v>
          </cell>
          <cell r="F3685">
            <v>5.6</v>
          </cell>
          <cell r="G3685">
            <v>5.6</v>
          </cell>
        </row>
        <row r="3686">
          <cell r="A3686">
            <v>38684</v>
          </cell>
          <cell r="B3686">
            <v>0</v>
          </cell>
          <cell r="C3686">
            <v>5.6</v>
          </cell>
          <cell r="D3686">
            <v>0</v>
          </cell>
          <cell r="E3686">
            <v>5.6</v>
          </cell>
          <cell r="F3686">
            <v>5.6</v>
          </cell>
          <cell r="G3686">
            <v>5.6</v>
          </cell>
        </row>
        <row r="3687">
          <cell r="A3687">
            <v>38685</v>
          </cell>
          <cell r="B3687">
            <v>0</v>
          </cell>
          <cell r="C3687">
            <v>5.6</v>
          </cell>
          <cell r="D3687">
            <v>0</v>
          </cell>
          <cell r="E3687">
            <v>5.6</v>
          </cell>
          <cell r="F3687">
            <v>5.6</v>
          </cell>
          <cell r="G3687">
            <v>5.6</v>
          </cell>
        </row>
        <row r="3688">
          <cell r="A3688">
            <v>38686</v>
          </cell>
          <cell r="B3688">
            <v>0</v>
          </cell>
          <cell r="C3688">
            <v>5.6</v>
          </cell>
          <cell r="D3688">
            <v>0</v>
          </cell>
          <cell r="E3688">
            <v>5.6</v>
          </cell>
          <cell r="F3688">
            <v>5.6</v>
          </cell>
          <cell r="G3688">
            <v>5.6</v>
          </cell>
        </row>
        <row r="3689">
          <cell r="A3689">
            <v>38687</v>
          </cell>
          <cell r="B3689">
            <v>0</v>
          </cell>
          <cell r="C3689">
            <v>5.6</v>
          </cell>
          <cell r="D3689">
            <v>0</v>
          </cell>
          <cell r="E3689">
            <v>5.6</v>
          </cell>
          <cell r="F3689">
            <v>5.6</v>
          </cell>
          <cell r="G3689">
            <v>5.6</v>
          </cell>
        </row>
        <row r="3690">
          <cell r="A3690">
            <v>38688</v>
          </cell>
          <cell r="B3690">
            <v>0</v>
          </cell>
          <cell r="C3690">
            <v>5.6</v>
          </cell>
          <cell r="D3690">
            <v>0</v>
          </cell>
          <cell r="E3690">
            <v>5.6</v>
          </cell>
          <cell r="F3690">
            <v>5.6</v>
          </cell>
          <cell r="G3690">
            <v>5.6</v>
          </cell>
        </row>
        <row r="3691">
          <cell r="A3691">
            <v>38689</v>
          </cell>
          <cell r="B3691">
            <v>0</v>
          </cell>
          <cell r="C3691">
            <v>0</v>
          </cell>
          <cell r="D3691">
            <v>0</v>
          </cell>
          <cell r="E3691">
            <v>0</v>
          </cell>
          <cell r="F3691">
            <v>0</v>
          </cell>
          <cell r="G3691">
            <v>0</v>
          </cell>
        </row>
        <row r="3692">
          <cell r="A3692">
            <v>38690</v>
          </cell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</row>
        <row r="3693">
          <cell r="A3693">
            <v>38691</v>
          </cell>
          <cell r="B3693">
            <v>0</v>
          </cell>
          <cell r="C3693">
            <v>0</v>
          </cell>
          <cell r="D3693">
            <v>0</v>
          </cell>
          <cell r="E3693">
            <v>0</v>
          </cell>
          <cell r="F3693">
            <v>0</v>
          </cell>
          <cell r="G3693">
            <v>0</v>
          </cell>
        </row>
        <row r="3694">
          <cell r="A3694">
            <v>38692</v>
          </cell>
          <cell r="B3694">
            <v>0</v>
          </cell>
          <cell r="C3694">
            <v>0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</row>
        <row r="3695">
          <cell r="A3695">
            <v>38693</v>
          </cell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</row>
        <row r="3696">
          <cell r="A3696">
            <v>38694</v>
          </cell>
          <cell r="B3696">
            <v>0</v>
          </cell>
          <cell r="C3696">
            <v>0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</row>
        <row r="3697">
          <cell r="A3697">
            <v>38695</v>
          </cell>
          <cell r="B3697">
            <v>0</v>
          </cell>
          <cell r="C3697">
            <v>0</v>
          </cell>
          <cell r="D3697">
            <v>0</v>
          </cell>
          <cell r="E3697">
            <v>0</v>
          </cell>
          <cell r="F3697">
            <v>0</v>
          </cell>
          <cell r="G3697">
            <v>0</v>
          </cell>
        </row>
        <row r="3698">
          <cell r="A3698">
            <v>38696</v>
          </cell>
          <cell r="B3698">
            <v>0</v>
          </cell>
          <cell r="C3698">
            <v>0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</row>
        <row r="3699">
          <cell r="A3699">
            <v>38697</v>
          </cell>
          <cell r="B3699">
            <v>0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</row>
        <row r="3700">
          <cell r="A3700">
            <v>38698</v>
          </cell>
          <cell r="B3700">
            <v>0</v>
          </cell>
          <cell r="C3700">
            <v>0</v>
          </cell>
          <cell r="D3700">
            <v>0</v>
          </cell>
          <cell r="E3700">
            <v>0</v>
          </cell>
          <cell r="F3700">
            <v>0</v>
          </cell>
          <cell r="G3700">
            <v>0</v>
          </cell>
        </row>
        <row r="3701">
          <cell r="A3701">
            <v>38699</v>
          </cell>
          <cell r="B3701">
            <v>0</v>
          </cell>
          <cell r="C3701">
            <v>0</v>
          </cell>
          <cell r="D3701">
            <v>0</v>
          </cell>
          <cell r="E3701">
            <v>0</v>
          </cell>
          <cell r="F3701">
            <v>0</v>
          </cell>
          <cell r="G3701">
            <v>0</v>
          </cell>
        </row>
        <row r="3702">
          <cell r="A3702">
            <v>38700</v>
          </cell>
          <cell r="B3702">
            <v>0</v>
          </cell>
          <cell r="C3702">
            <v>0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</row>
        <row r="3703">
          <cell r="A3703">
            <v>38701</v>
          </cell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</row>
        <row r="3704">
          <cell r="A3704">
            <v>38702</v>
          </cell>
          <cell r="B3704">
            <v>0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</row>
        <row r="3705">
          <cell r="A3705">
            <v>38703</v>
          </cell>
          <cell r="B3705">
            <v>0</v>
          </cell>
          <cell r="C3705">
            <v>0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</row>
        <row r="3706">
          <cell r="A3706">
            <v>38704</v>
          </cell>
          <cell r="B3706">
            <v>0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</row>
        <row r="3707">
          <cell r="A3707">
            <v>38705</v>
          </cell>
          <cell r="B3707">
            <v>0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</row>
        <row r="3708">
          <cell r="A3708">
            <v>38706</v>
          </cell>
          <cell r="B3708">
            <v>0</v>
          </cell>
          <cell r="C3708">
            <v>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</row>
        <row r="3709">
          <cell r="A3709">
            <v>38707</v>
          </cell>
          <cell r="B3709">
            <v>0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</row>
        <row r="3710">
          <cell r="A3710">
            <v>38708</v>
          </cell>
          <cell r="B3710">
            <v>0</v>
          </cell>
          <cell r="C3710">
            <v>0</v>
          </cell>
          <cell r="D3710">
            <v>0</v>
          </cell>
          <cell r="E3710">
            <v>0</v>
          </cell>
          <cell r="F3710">
            <v>0</v>
          </cell>
          <cell r="G3710">
            <v>0</v>
          </cell>
        </row>
        <row r="3711">
          <cell r="A3711">
            <v>38709</v>
          </cell>
          <cell r="B3711">
            <v>0</v>
          </cell>
          <cell r="C3711">
            <v>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</row>
        <row r="3712">
          <cell r="A3712">
            <v>38710</v>
          </cell>
          <cell r="B3712">
            <v>0</v>
          </cell>
          <cell r="C3712">
            <v>0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</row>
        <row r="3713">
          <cell r="A3713">
            <v>38711</v>
          </cell>
          <cell r="B3713">
            <v>0</v>
          </cell>
          <cell r="C3713">
            <v>0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</row>
        <row r="3714">
          <cell r="A3714">
            <v>38712</v>
          </cell>
          <cell r="B3714">
            <v>0</v>
          </cell>
          <cell r="C3714">
            <v>0</v>
          </cell>
          <cell r="D3714">
            <v>0</v>
          </cell>
          <cell r="E3714">
            <v>0</v>
          </cell>
          <cell r="F3714">
            <v>0</v>
          </cell>
          <cell r="G3714">
            <v>0</v>
          </cell>
        </row>
        <row r="3715">
          <cell r="A3715">
            <v>38713</v>
          </cell>
          <cell r="B3715">
            <v>0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</row>
        <row r="3716">
          <cell r="A3716">
            <v>38714</v>
          </cell>
          <cell r="B3716">
            <v>0</v>
          </cell>
          <cell r="C3716">
            <v>0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</row>
        <row r="3717">
          <cell r="A3717">
            <v>38715</v>
          </cell>
          <cell r="B3717">
            <v>0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</row>
        <row r="3718">
          <cell r="A3718">
            <v>38716</v>
          </cell>
          <cell r="B3718">
            <v>0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</row>
        <row r="3719">
          <cell r="A3719">
            <v>38717</v>
          </cell>
          <cell r="B3719">
            <v>0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</row>
        <row r="3720">
          <cell r="A3720">
            <v>38718</v>
          </cell>
          <cell r="B3720">
            <v>0</v>
          </cell>
          <cell r="C3720">
            <v>0</v>
          </cell>
          <cell r="D3720">
            <v>0</v>
          </cell>
          <cell r="E3720">
            <v>0</v>
          </cell>
          <cell r="F3720">
            <v>0</v>
          </cell>
          <cell r="G3720">
            <v>0</v>
          </cell>
        </row>
        <row r="3721">
          <cell r="A3721">
            <v>38719</v>
          </cell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</row>
        <row r="3722">
          <cell r="A3722">
            <v>38720</v>
          </cell>
          <cell r="B3722">
            <v>0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</row>
        <row r="3723">
          <cell r="A3723">
            <v>38721</v>
          </cell>
          <cell r="B3723">
            <v>0</v>
          </cell>
          <cell r="C3723">
            <v>0</v>
          </cell>
          <cell r="D3723">
            <v>0</v>
          </cell>
          <cell r="E3723">
            <v>0</v>
          </cell>
          <cell r="F3723">
            <v>0</v>
          </cell>
          <cell r="G3723">
            <v>0</v>
          </cell>
        </row>
        <row r="3724">
          <cell r="A3724">
            <v>38722</v>
          </cell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</row>
        <row r="3725">
          <cell r="A3725">
            <v>38723</v>
          </cell>
          <cell r="B3725">
            <v>0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</row>
        <row r="3726">
          <cell r="A3726">
            <v>38724</v>
          </cell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</row>
        <row r="3727">
          <cell r="A3727">
            <v>38725</v>
          </cell>
          <cell r="B3727">
            <v>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</row>
        <row r="3728">
          <cell r="A3728">
            <v>38726</v>
          </cell>
          <cell r="B3728">
            <v>0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</row>
        <row r="3729">
          <cell r="A3729">
            <v>38727</v>
          </cell>
          <cell r="B3729">
            <v>0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</row>
        <row r="3730">
          <cell r="A3730">
            <v>38728</v>
          </cell>
          <cell r="B3730">
            <v>1.4</v>
          </cell>
          <cell r="C3730">
            <v>1.4</v>
          </cell>
          <cell r="D3730">
            <v>1.4</v>
          </cell>
          <cell r="E3730">
            <v>0</v>
          </cell>
          <cell r="F3730">
            <v>0</v>
          </cell>
          <cell r="G3730">
            <v>1.4</v>
          </cell>
        </row>
        <row r="3731">
          <cell r="A3731">
            <v>38729</v>
          </cell>
          <cell r="B3731">
            <v>0</v>
          </cell>
          <cell r="C3731">
            <v>1.4</v>
          </cell>
          <cell r="D3731">
            <v>0</v>
          </cell>
          <cell r="E3731">
            <v>1.4</v>
          </cell>
          <cell r="F3731">
            <v>1.4</v>
          </cell>
          <cell r="G3731">
            <v>1.4</v>
          </cell>
        </row>
        <row r="3732">
          <cell r="A3732">
            <v>38730</v>
          </cell>
          <cell r="B3732">
            <v>0</v>
          </cell>
          <cell r="C3732">
            <v>1.4</v>
          </cell>
          <cell r="D3732">
            <v>0</v>
          </cell>
          <cell r="E3732">
            <v>1.4</v>
          </cell>
          <cell r="F3732">
            <v>1.4</v>
          </cell>
          <cell r="G3732">
            <v>1.4</v>
          </cell>
        </row>
        <row r="3733">
          <cell r="A3733">
            <v>38731</v>
          </cell>
          <cell r="B3733">
            <v>0</v>
          </cell>
          <cell r="C3733">
            <v>1.4</v>
          </cell>
          <cell r="D3733">
            <v>0</v>
          </cell>
          <cell r="E3733">
            <v>1.4</v>
          </cell>
          <cell r="F3733">
            <v>1.4</v>
          </cell>
          <cell r="G3733">
            <v>1.4</v>
          </cell>
        </row>
        <row r="3734">
          <cell r="A3734">
            <v>38732</v>
          </cell>
          <cell r="B3734">
            <v>0</v>
          </cell>
          <cell r="C3734">
            <v>1.4</v>
          </cell>
          <cell r="D3734">
            <v>0</v>
          </cell>
          <cell r="E3734">
            <v>1.4</v>
          </cell>
          <cell r="F3734">
            <v>1.4</v>
          </cell>
          <cell r="G3734">
            <v>1.4</v>
          </cell>
        </row>
        <row r="3735">
          <cell r="A3735">
            <v>38733</v>
          </cell>
          <cell r="B3735">
            <v>0</v>
          </cell>
          <cell r="C3735">
            <v>1.4</v>
          </cell>
          <cell r="D3735">
            <v>0</v>
          </cell>
          <cell r="E3735">
            <v>1.4</v>
          </cell>
          <cell r="F3735">
            <v>1.4</v>
          </cell>
          <cell r="G3735">
            <v>1.4</v>
          </cell>
        </row>
        <row r="3736">
          <cell r="A3736">
            <v>38734</v>
          </cell>
          <cell r="B3736">
            <v>0</v>
          </cell>
          <cell r="C3736">
            <v>1.4</v>
          </cell>
          <cell r="D3736">
            <v>0</v>
          </cell>
          <cell r="E3736">
            <v>1.4</v>
          </cell>
          <cell r="F3736">
            <v>1.4</v>
          </cell>
          <cell r="G3736">
            <v>1.4</v>
          </cell>
        </row>
        <row r="3737">
          <cell r="A3737">
            <v>38735</v>
          </cell>
          <cell r="B3737">
            <v>0</v>
          </cell>
          <cell r="C3737">
            <v>1.4</v>
          </cell>
          <cell r="D3737">
            <v>0</v>
          </cell>
          <cell r="E3737">
            <v>1.4</v>
          </cell>
          <cell r="F3737">
            <v>1.4</v>
          </cell>
          <cell r="G3737">
            <v>1.4</v>
          </cell>
        </row>
        <row r="3738">
          <cell r="A3738">
            <v>38736</v>
          </cell>
          <cell r="B3738">
            <v>0</v>
          </cell>
          <cell r="C3738">
            <v>1.4</v>
          </cell>
          <cell r="D3738">
            <v>0</v>
          </cell>
          <cell r="E3738">
            <v>1.4</v>
          </cell>
          <cell r="F3738">
            <v>1.4</v>
          </cell>
          <cell r="G3738">
            <v>1.4</v>
          </cell>
        </row>
        <row r="3739">
          <cell r="A3739">
            <v>38737</v>
          </cell>
          <cell r="B3739">
            <v>0</v>
          </cell>
          <cell r="C3739">
            <v>1.4</v>
          </cell>
          <cell r="D3739">
            <v>0</v>
          </cell>
          <cell r="E3739">
            <v>1.4</v>
          </cell>
          <cell r="F3739">
            <v>1.4</v>
          </cell>
          <cell r="G3739">
            <v>1.4</v>
          </cell>
        </row>
        <row r="3740">
          <cell r="A3740">
            <v>38738</v>
          </cell>
          <cell r="B3740">
            <v>2.8</v>
          </cell>
          <cell r="C3740">
            <v>2.8</v>
          </cell>
          <cell r="D3740">
            <v>2.8</v>
          </cell>
          <cell r="E3740">
            <v>0</v>
          </cell>
          <cell r="F3740">
            <v>0</v>
          </cell>
          <cell r="G3740">
            <v>2.8</v>
          </cell>
        </row>
        <row r="3741">
          <cell r="A3741">
            <v>38739</v>
          </cell>
          <cell r="B3741">
            <v>1.6</v>
          </cell>
          <cell r="C3741">
            <v>4.4000000000000004</v>
          </cell>
          <cell r="D3741">
            <v>1.6</v>
          </cell>
          <cell r="E3741">
            <v>2.8</v>
          </cell>
          <cell r="F3741">
            <v>2.8</v>
          </cell>
          <cell r="G3741">
            <v>4.4000000000000004</v>
          </cell>
        </row>
        <row r="3742">
          <cell r="A3742">
            <v>38740</v>
          </cell>
          <cell r="B3742">
            <v>0</v>
          </cell>
          <cell r="C3742">
            <v>4.4000000000000004</v>
          </cell>
          <cell r="D3742">
            <v>0</v>
          </cell>
          <cell r="E3742">
            <v>4.4000000000000004</v>
          </cell>
          <cell r="F3742">
            <v>4.4000000000000004</v>
          </cell>
          <cell r="G3742">
            <v>4.4000000000000004</v>
          </cell>
        </row>
        <row r="3743">
          <cell r="A3743">
            <v>38741</v>
          </cell>
          <cell r="B3743">
            <v>0</v>
          </cell>
          <cell r="C3743">
            <v>4.4000000000000004</v>
          </cell>
          <cell r="D3743">
            <v>0</v>
          </cell>
          <cell r="E3743">
            <v>4.4000000000000004</v>
          </cell>
          <cell r="F3743">
            <v>4.4000000000000004</v>
          </cell>
          <cell r="G3743">
            <v>4.4000000000000004</v>
          </cell>
        </row>
        <row r="3744">
          <cell r="A3744">
            <v>38742</v>
          </cell>
          <cell r="B3744">
            <v>0</v>
          </cell>
          <cell r="C3744">
            <v>4.4000000000000004</v>
          </cell>
          <cell r="D3744">
            <v>0</v>
          </cell>
          <cell r="E3744">
            <v>4.4000000000000004</v>
          </cell>
          <cell r="F3744">
            <v>4.4000000000000004</v>
          </cell>
          <cell r="G3744">
            <v>4.4000000000000004</v>
          </cell>
        </row>
        <row r="3745">
          <cell r="A3745">
            <v>38743</v>
          </cell>
          <cell r="B3745">
            <v>0</v>
          </cell>
          <cell r="C3745">
            <v>4.4000000000000004</v>
          </cell>
          <cell r="D3745">
            <v>0</v>
          </cell>
          <cell r="E3745">
            <v>4.4000000000000004</v>
          </cell>
          <cell r="F3745">
            <v>4.4000000000000004</v>
          </cell>
          <cell r="G3745">
            <v>4.4000000000000004</v>
          </cell>
        </row>
        <row r="3746">
          <cell r="A3746">
            <v>38744</v>
          </cell>
          <cell r="B3746">
            <v>0</v>
          </cell>
          <cell r="C3746">
            <v>4.4000000000000004</v>
          </cell>
          <cell r="D3746">
            <v>0</v>
          </cell>
          <cell r="E3746">
            <v>4.4000000000000004</v>
          </cell>
          <cell r="F3746">
            <v>4.4000000000000004</v>
          </cell>
          <cell r="G3746">
            <v>4.4000000000000004</v>
          </cell>
        </row>
        <row r="3747">
          <cell r="A3747">
            <v>38745</v>
          </cell>
          <cell r="B3747">
            <v>0</v>
          </cell>
          <cell r="C3747">
            <v>4.4000000000000004</v>
          </cell>
          <cell r="D3747">
            <v>0</v>
          </cell>
          <cell r="E3747">
            <v>4.4000000000000004</v>
          </cell>
          <cell r="F3747">
            <v>4.4000000000000004</v>
          </cell>
          <cell r="G3747">
            <v>4.4000000000000004</v>
          </cell>
        </row>
        <row r="3748">
          <cell r="A3748">
            <v>38746</v>
          </cell>
          <cell r="B3748">
            <v>0</v>
          </cell>
          <cell r="C3748">
            <v>4.4000000000000004</v>
          </cell>
          <cell r="D3748">
            <v>0</v>
          </cell>
          <cell r="E3748">
            <v>4.4000000000000004</v>
          </cell>
          <cell r="F3748">
            <v>4.4000000000000004</v>
          </cell>
          <cell r="G3748">
            <v>4.4000000000000004</v>
          </cell>
        </row>
        <row r="3749">
          <cell r="A3749">
            <v>38747</v>
          </cell>
          <cell r="B3749">
            <v>0</v>
          </cell>
          <cell r="C3749">
            <v>4.4000000000000004</v>
          </cell>
          <cell r="D3749">
            <v>0</v>
          </cell>
          <cell r="E3749">
            <v>4.4000000000000004</v>
          </cell>
          <cell r="F3749">
            <v>4.4000000000000004</v>
          </cell>
          <cell r="G3749">
            <v>4.4000000000000004</v>
          </cell>
        </row>
        <row r="3750">
          <cell r="A3750">
            <v>38748</v>
          </cell>
          <cell r="B3750">
            <v>0</v>
          </cell>
          <cell r="C3750">
            <v>1.6</v>
          </cell>
          <cell r="D3750">
            <v>0</v>
          </cell>
          <cell r="E3750">
            <v>1.6</v>
          </cell>
          <cell r="F3750">
            <v>1.6</v>
          </cell>
          <cell r="G3750">
            <v>1.6</v>
          </cell>
        </row>
        <row r="3751">
          <cell r="A3751">
            <v>38749</v>
          </cell>
          <cell r="B3751">
            <v>0</v>
          </cell>
          <cell r="C3751">
            <v>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</row>
        <row r="3752">
          <cell r="A3752">
            <v>38750</v>
          </cell>
          <cell r="B3752">
            <v>0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</row>
        <row r="3753">
          <cell r="A3753">
            <v>38751</v>
          </cell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</row>
        <row r="3754">
          <cell r="A3754">
            <v>38752</v>
          </cell>
          <cell r="B3754">
            <v>0</v>
          </cell>
          <cell r="C3754">
            <v>0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</row>
        <row r="3755">
          <cell r="A3755">
            <v>38753</v>
          </cell>
          <cell r="B3755">
            <v>0</v>
          </cell>
          <cell r="C3755">
            <v>0</v>
          </cell>
          <cell r="D3755">
            <v>0</v>
          </cell>
          <cell r="E3755">
            <v>0</v>
          </cell>
          <cell r="F3755">
            <v>0</v>
          </cell>
          <cell r="G3755">
            <v>0</v>
          </cell>
        </row>
        <row r="3756">
          <cell r="A3756">
            <v>38754</v>
          </cell>
          <cell r="B3756">
            <v>0</v>
          </cell>
          <cell r="C3756">
            <v>0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</row>
        <row r="3757">
          <cell r="A3757">
            <v>38755</v>
          </cell>
          <cell r="B3757">
            <v>0</v>
          </cell>
          <cell r="C3757">
            <v>0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</row>
        <row r="3758">
          <cell r="A3758">
            <v>38756</v>
          </cell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</row>
        <row r="3759">
          <cell r="A3759">
            <v>38757</v>
          </cell>
          <cell r="B3759">
            <v>0</v>
          </cell>
          <cell r="C3759">
            <v>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</row>
        <row r="3760">
          <cell r="A3760">
            <v>38758</v>
          </cell>
          <cell r="B3760">
            <v>0</v>
          </cell>
          <cell r="C3760">
            <v>0</v>
          </cell>
          <cell r="D3760">
            <v>0</v>
          </cell>
          <cell r="E3760">
            <v>0</v>
          </cell>
          <cell r="F3760">
            <v>0</v>
          </cell>
          <cell r="G3760">
            <v>0</v>
          </cell>
        </row>
        <row r="3761">
          <cell r="A3761">
            <v>38759</v>
          </cell>
          <cell r="B3761">
            <v>0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</row>
        <row r="3762">
          <cell r="A3762">
            <v>38760</v>
          </cell>
          <cell r="B3762">
            <v>0</v>
          </cell>
          <cell r="C3762">
            <v>0</v>
          </cell>
          <cell r="D3762">
            <v>0</v>
          </cell>
          <cell r="E3762">
            <v>0</v>
          </cell>
          <cell r="F3762">
            <v>0</v>
          </cell>
          <cell r="G3762">
            <v>0</v>
          </cell>
        </row>
        <row r="3763">
          <cell r="A3763">
            <v>38761</v>
          </cell>
          <cell r="B3763">
            <v>0</v>
          </cell>
          <cell r="C3763">
            <v>0</v>
          </cell>
          <cell r="D3763">
            <v>0</v>
          </cell>
          <cell r="E3763">
            <v>0</v>
          </cell>
          <cell r="F3763">
            <v>0</v>
          </cell>
          <cell r="G3763">
            <v>0</v>
          </cell>
        </row>
        <row r="3764">
          <cell r="A3764">
            <v>38762</v>
          </cell>
          <cell r="B3764">
            <v>0</v>
          </cell>
          <cell r="C3764">
            <v>0</v>
          </cell>
          <cell r="D3764">
            <v>0</v>
          </cell>
          <cell r="E3764">
            <v>0</v>
          </cell>
          <cell r="F3764">
            <v>0</v>
          </cell>
          <cell r="G3764">
            <v>0</v>
          </cell>
        </row>
        <row r="3765">
          <cell r="A3765">
            <v>38763</v>
          </cell>
          <cell r="B3765">
            <v>0</v>
          </cell>
          <cell r="C3765">
            <v>0</v>
          </cell>
          <cell r="D3765">
            <v>0</v>
          </cell>
          <cell r="E3765">
            <v>0</v>
          </cell>
          <cell r="F3765">
            <v>0</v>
          </cell>
          <cell r="G3765">
            <v>0</v>
          </cell>
        </row>
        <row r="3766">
          <cell r="A3766">
            <v>38764</v>
          </cell>
          <cell r="B3766">
            <v>0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</row>
        <row r="3767">
          <cell r="A3767">
            <v>38765</v>
          </cell>
          <cell r="B3767">
            <v>0</v>
          </cell>
          <cell r="C3767">
            <v>0</v>
          </cell>
          <cell r="D3767">
            <v>0</v>
          </cell>
          <cell r="E3767">
            <v>0</v>
          </cell>
          <cell r="F3767">
            <v>0</v>
          </cell>
          <cell r="G3767">
            <v>0</v>
          </cell>
        </row>
        <row r="3768">
          <cell r="A3768">
            <v>38766</v>
          </cell>
          <cell r="B3768">
            <v>0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0</v>
          </cell>
        </row>
        <row r="3769">
          <cell r="A3769">
            <v>38767</v>
          </cell>
          <cell r="B3769">
            <v>0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</row>
        <row r="3770">
          <cell r="A3770">
            <v>38768</v>
          </cell>
          <cell r="B3770">
            <v>0</v>
          </cell>
          <cell r="C3770">
            <v>0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</row>
        <row r="3771">
          <cell r="A3771">
            <v>38769</v>
          </cell>
          <cell r="B3771">
            <v>0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</row>
        <row r="3772">
          <cell r="A3772">
            <v>38770</v>
          </cell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</row>
        <row r="3773">
          <cell r="A3773">
            <v>38771</v>
          </cell>
          <cell r="B3773">
            <v>0</v>
          </cell>
          <cell r="C3773">
            <v>0</v>
          </cell>
          <cell r="D3773">
            <v>0</v>
          </cell>
          <cell r="E3773">
            <v>0</v>
          </cell>
          <cell r="F3773">
            <v>0</v>
          </cell>
          <cell r="G3773">
            <v>0</v>
          </cell>
        </row>
        <row r="3774">
          <cell r="A3774">
            <v>38772</v>
          </cell>
          <cell r="B3774">
            <v>0</v>
          </cell>
          <cell r="C3774">
            <v>0</v>
          </cell>
          <cell r="D3774">
            <v>0</v>
          </cell>
          <cell r="E3774">
            <v>0</v>
          </cell>
          <cell r="F3774">
            <v>0</v>
          </cell>
          <cell r="G3774">
            <v>0</v>
          </cell>
        </row>
        <row r="3775">
          <cell r="A3775">
            <v>38773</v>
          </cell>
          <cell r="B3775">
            <v>0.3</v>
          </cell>
          <cell r="C3775">
            <v>0.3</v>
          </cell>
          <cell r="D3775">
            <v>0.3</v>
          </cell>
          <cell r="E3775">
            <v>0</v>
          </cell>
          <cell r="F3775">
            <v>0</v>
          </cell>
          <cell r="G3775">
            <v>0.3</v>
          </cell>
        </row>
        <row r="3776">
          <cell r="A3776">
            <v>38774</v>
          </cell>
          <cell r="B3776">
            <v>9</v>
          </cell>
          <cell r="C3776">
            <v>9.3000000000000007</v>
          </cell>
          <cell r="D3776">
            <v>9</v>
          </cell>
          <cell r="E3776">
            <v>0.3</v>
          </cell>
          <cell r="F3776">
            <v>0.3</v>
          </cell>
          <cell r="G3776">
            <v>9.3000000000000007</v>
          </cell>
        </row>
        <row r="3777">
          <cell r="A3777">
            <v>38775</v>
          </cell>
          <cell r="B3777">
            <v>0</v>
          </cell>
          <cell r="C3777">
            <v>9.3000000000000007</v>
          </cell>
          <cell r="D3777">
            <v>0</v>
          </cell>
          <cell r="E3777">
            <v>9.3000000000000007</v>
          </cell>
          <cell r="F3777">
            <v>9.3000000000000007</v>
          </cell>
          <cell r="G3777">
            <v>9.3000000000000007</v>
          </cell>
        </row>
        <row r="3778">
          <cell r="A3778">
            <v>38776</v>
          </cell>
          <cell r="B3778">
            <v>0</v>
          </cell>
          <cell r="C3778">
            <v>9.3000000000000007</v>
          </cell>
          <cell r="D3778">
            <v>0</v>
          </cell>
          <cell r="E3778">
            <v>9.3000000000000007</v>
          </cell>
          <cell r="F3778">
            <v>9.3000000000000007</v>
          </cell>
          <cell r="G3778">
            <v>9.3000000000000007</v>
          </cell>
        </row>
        <row r="3779">
          <cell r="A3779">
            <v>38777</v>
          </cell>
          <cell r="B3779">
            <v>0</v>
          </cell>
          <cell r="C3779">
            <v>9.3000000000000007</v>
          </cell>
          <cell r="D3779">
            <v>0</v>
          </cell>
          <cell r="E3779">
            <v>9.3000000000000007</v>
          </cell>
          <cell r="F3779">
            <v>9.3000000000000007</v>
          </cell>
          <cell r="G3779">
            <v>9.3000000000000007</v>
          </cell>
        </row>
        <row r="3780">
          <cell r="A3780">
            <v>38778</v>
          </cell>
          <cell r="B3780">
            <v>3.4</v>
          </cell>
          <cell r="C3780">
            <v>12.700000000000001</v>
          </cell>
          <cell r="D3780">
            <v>3.4</v>
          </cell>
          <cell r="E3780">
            <v>9.3000000000000007</v>
          </cell>
          <cell r="F3780">
            <v>9.3000000000000007</v>
          </cell>
          <cell r="G3780">
            <v>12.700000000000001</v>
          </cell>
        </row>
        <row r="3781">
          <cell r="A3781">
            <v>38779</v>
          </cell>
          <cell r="B3781">
            <v>3</v>
          </cell>
          <cell r="C3781">
            <v>15.700000000000001</v>
          </cell>
          <cell r="D3781">
            <v>3</v>
          </cell>
          <cell r="E3781">
            <v>12.700000000000001</v>
          </cell>
          <cell r="F3781">
            <v>12.700000000000001</v>
          </cell>
          <cell r="G3781">
            <v>15.700000000000001</v>
          </cell>
        </row>
        <row r="3782">
          <cell r="A3782">
            <v>38780</v>
          </cell>
          <cell r="B3782">
            <v>1.4</v>
          </cell>
          <cell r="C3782">
            <v>17.100000000000001</v>
          </cell>
          <cell r="D3782">
            <v>1.4</v>
          </cell>
          <cell r="E3782">
            <v>15.700000000000001</v>
          </cell>
          <cell r="F3782">
            <v>15.700000000000001</v>
          </cell>
          <cell r="G3782">
            <v>17.100000000000001</v>
          </cell>
        </row>
        <row r="3783">
          <cell r="A3783">
            <v>38781</v>
          </cell>
          <cell r="B3783">
            <v>0</v>
          </cell>
          <cell r="C3783">
            <v>17.100000000000001</v>
          </cell>
          <cell r="D3783">
            <v>0</v>
          </cell>
          <cell r="E3783">
            <v>17.100000000000001</v>
          </cell>
          <cell r="F3783">
            <v>17.100000000000001</v>
          </cell>
          <cell r="G3783">
            <v>17.100000000000001</v>
          </cell>
        </row>
        <row r="3784">
          <cell r="A3784">
            <v>38782</v>
          </cell>
          <cell r="B3784">
            <v>0</v>
          </cell>
          <cell r="C3784">
            <v>17.100000000000001</v>
          </cell>
          <cell r="D3784">
            <v>0</v>
          </cell>
          <cell r="E3784">
            <v>17.100000000000001</v>
          </cell>
          <cell r="F3784">
            <v>17.100000000000001</v>
          </cell>
          <cell r="G3784">
            <v>17.100000000000001</v>
          </cell>
        </row>
        <row r="3785">
          <cell r="A3785">
            <v>38783</v>
          </cell>
          <cell r="B3785">
            <v>0</v>
          </cell>
          <cell r="C3785">
            <v>16.8</v>
          </cell>
          <cell r="D3785">
            <v>0</v>
          </cell>
          <cell r="E3785">
            <v>16.8</v>
          </cell>
          <cell r="F3785">
            <v>16.8</v>
          </cell>
          <cell r="G3785">
            <v>16.8</v>
          </cell>
        </row>
        <row r="3786">
          <cell r="A3786">
            <v>38784</v>
          </cell>
          <cell r="B3786">
            <v>0</v>
          </cell>
          <cell r="C3786">
            <v>7.8000000000000007</v>
          </cell>
          <cell r="D3786">
            <v>0</v>
          </cell>
          <cell r="E3786">
            <v>7.8000000000000007</v>
          </cell>
          <cell r="F3786">
            <v>7.8000000000000007</v>
          </cell>
          <cell r="G3786">
            <v>7.8000000000000007</v>
          </cell>
        </row>
        <row r="3787">
          <cell r="A3787">
            <v>38785</v>
          </cell>
          <cell r="B3787">
            <v>0</v>
          </cell>
          <cell r="C3787">
            <v>7.8000000000000007</v>
          </cell>
          <cell r="D3787">
            <v>0</v>
          </cell>
          <cell r="E3787">
            <v>7.8000000000000007</v>
          </cell>
          <cell r="F3787">
            <v>7.8000000000000007</v>
          </cell>
          <cell r="G3787">
            <v>7.8000000000000007</v>
          </cell>
        </row>
        <row r="3788">
          <cell r="A3788">
            <v>38786</v>
          </cell>
          <cell r="B3788">
            <v>0</v>
          </cell>
          <cell r="C3788">
            <v>7.8000000000000007</v>
          </cell>
          <cell r="D3788">
            <v>0</v>
          </cell>
          <cell r="E3788">
            <v>7.8000000000000007</v>
          </cell>
          <cell r="F3788">
            <v>7.8000000000000007</v>
          </cell>
          <cell r="G3788">
            <v>7.8000000000000007</v>
          </cell>
        </row>
        <row r="3789">
          <cell r="A3789">
            <v>38787</v>
          </cell>
          <cell r="B3789">
            <v>0</v>
          </cell>
          <cell r="C3789">
            <v>7.8000000000000007</v>
          </cell>
          <cell r="D3789">
            <v>0</v>
          </cell>
          <cell r="E3789">
            <v>7.8000000000000007</v>
          </cell>
          <cell r="F3789">
            <v>7.8000000000000007</v>
          </cell>
          <cell r="G3789">
            <v>7.8000000000000007</v>
          </cell>
        </row>
        <row r="3790">
          <cell r="A3790">
            <v>38788</v>
          </cell>
          <cell r="B3790">
            <v>0</v>
          </cell>
          <cell r="C3790">
            <v>4.4000000000000004</v>
          </cell>
          <cell r="D3790">
            <v>0</v>
          </cell>
          <cell r="E3790">
            <v>4.4000000000000004</v>
          </cell>
          <cell r="F3790">
            <v>4.4000000000000004</v>
          </cell>
          <cell r="G3790">
            <v>4.4000000000000004</v>
          </cell>
        </row>
        <row r="3791">
          <cell r="A3791">
            <v>38789</v>
          </cell>
          <cell r="B3791">
            <v>0</v>
          </cell>
          <cell r="C3791">
            <v>1.4</v>
          </cell>
          <cell r="D3791">
            <v>0</v>
          </cell>
          <cell r="E3791">
            <v>1.4</v>
          </cell>
          <cell r="F3791">
            <v>1.4</v>
          </cell>
          <cell r="G3791">
            <v>1.4</v>
          </cell>
        </row>
        <row r="3792">
          <cell r="A3792">
            <v>38790</v>
          </cell>
          <cell r="B3792">
            <v>0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</row>
        <row r="3793">
          <cell r="A3793">
            <v>38791</v>
          </cell>
          <cell r="B3793">
            <v>0</v>
          </cell>
          <cell r="C3793">
            <v>0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</row>
        <row r="3794">
          <cell r="A3794">
            <v>38792</v>
          </cell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</row>
        <row r="3795">
          <cell r="A3795">
            <v>38793</v>
          </cell>
          <cell r="B3795">
            <v>0</v>
          </cell>
          <cell r="C3795">
            <v>0</v>
          </cell>
          <cell r="D3795">
            <v>0</v>
          </cell>
          <cell r="E3795">
            <v>0</v>
          </cell>
          <cell r="F3795">
            <v>0</v>
          </cell>
          <cell r="G3795">
            <v>0</v>
          </cell>
        </row>
        <row r="3796">
          <cell r="A3796">
            <v>38794</v>
          </cell>
          <cell r="B3796">
            <v>0</v>
          </cell>
          <cell r="C3796">
            <v>0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</row>
        <row r="3797">
          <cell r="A3797">
            <v>38795</v>
          </cell>
          <cell r="B3797">
            <v>0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</row>
        <row r="3798">
          <cell r="A3798">
            <v>38796</v>
          </cell>
          <cell r="B3798">
            <v>0</v>
          </cell>
          <cell r="C3798">
            <v>0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</row>
        <row r="3799">
          <cell r="A3799">
            <v>38797</v>
          </cell>
          <cell r="B3799">
            <v>0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</row>
        <row r="3800">
          <cell r="A3800">
            <v>38798</v>
          </cell>
          <cell r="B3800">
            <v>0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</row>
        <row r="3801">
          <cell r="A3801">
            <v>38799</v>
          </cell>
          <cell r="B3801">
            <v>0</v>
          </cell>
          <cell r="C3801">
            <v>0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</row>
        <row r="3802">
          <cell r="A3802">
            <v>38800</v>
          </cell>
          <cell r="B3802">
            <v>0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</row>
        <row r="3803">
          <cell r="A3803">
            <v>38801</v>
          </cell>
          <cell r="B3803">
            <v>0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</row>
        <row r="3804">
          <cell r="A3804">
            <v>38802</v>
          </cell>
          <cell r="B3804">
            <v>0</v>
          </cell>
          <cell r="C3804">
            <v>0</v>
          </cell>
          <cell r="D3804">
            <v>0</v>
          </cell>
          <cell r="E3804">
            <v>0</v>
          </cell>
          <cell r="F3804">
            <v>0</v>
          </cell>
          <cell r="G3804">
            <v>0</v>
          </cell>
        </row>
        <row r="3805">
          <cell r="A3805">
            <v>38803</v>
          </cell>
          <cell r="B3805">
            <v>0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</row>
        <row r="3806">
          <cell r="A3806">
            <v>38804</v>
          </cell>
          <cell r="B3806">
            <v>0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</row>
        <row r="3807">
          <cell r="A3807">
            <v>38805</v>
          </cell>
          <cell r="B3807">
            <v>0</v>
          </cell>
          <cell r="C3807">
            <v>0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</row>
        <row r="3808">
          <cell r="A3808">
            <v>38806</v>
          </cell>
          <cell r="B3808">
            <v>0</v>
          </cell>
          <cell r="C3808">
            <v>0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</row>
        <row r="3809">
          <cell r="A3809">
            <v>38807</v>
          </cell>
          <cell r="B3809">
            <v>0.8</v>
          </cell>
          <cell r="C3809">
            <v>0.8</v>
          </cell>
          <cell r="D3809">
            <v>0.8</v>
          </cell>
          <cell r="E3809">
            <v>0</v>
          </cell>
          <cell r="F3809">
            <v>0</v>
          </cell>
          <cell r="G3809">
            <v>0.8</v>
          </cell>
        </row>
        <row r="3810">
          <cell r="A3810">
            <v>38808</v>
          </cell>
          <cell r="B3810">
            <v>0</v>
          </cell>
          <cell r="C3810">
            <v>0.8</v>
          </cell>
          <cell r="D3810">
            <v>0</v>
          </cell>
          <cell r="E3810">
            <v>0.8</v>
          </cell>
          <cell r="F3810">
            <v>0.8</v>
          </cell>
          <cell r="G3810">
            <v>0.8</v>
          </cell>
        </row>
        <row r="3811">
          <cell r="A3811">
            <v>38809</v>
          </cell>
          <cell r="B3811">
            <v>0</v>
          </cell>
          <cell r="C3811">
            <v>0.8</v>
          </cell>
          <cell r="D3811">
            <v>0</v>
          </cell>
          <cell r="E3811">
            <v>0.8</v>
          </cell>
          <cell r="F3811">
            <v>0.8</v>
          </cell>
          <cell r="G3811">
            <v>0.8</v>
          </cell>
        </row>
        <row r="3812">
          <cell r="A3812">
            <v>38810</v>
          </cell>
          <cell r="B3812">
            <v>4.5999999999999996</v>
          </cell>
          <cell r="C3812">
            <v>5.3999999999999995</v>
          </cell>
          <cell r="D3812">
            <v>4.5999999999999996</v>
          </cell>
          <cell r="E3812">
            <v>0.8</v>
          </cell>
          <cell r="F3812">
            <v>0.8</v>
          </cell>
          <cell r="G3812">
            <v>5.3999999999999995</v>
          </cell>
        </row>
        <row r="3813">
          <cell r="A3813">
            <v>38811</v>
          </cell>
          <cell r="B3813">
            <v>2</v>
          </cell>
          <cell r="C3813">
            <v>7.3999999999999995</v>
          </cell>
          <cell r="D3813">
            <v>2</v>
          </cell>
          <cell r="E3813">
            <v>5.3999999999999995</v>
          </cell>
          <cell r="F3813">
            <v>5.3999999999999995</v>
          </cell>
          <cell r="G3813">
            <v>7.3999999999999995</v>
          </cell>
        </row>
        <row r="3814">
          <cell r="A3814">
            <v>38812</v>
          </cell>
          <cell r="B3814">
            <v>2.2000000000000002</v>
          </cell>
          <cell r="C3814">
            <v>9.6</v>
          </cell>
          <cell r="D3814">
            <v>2.2000000000000002</v>
          </cell>
          <cell r="E3814">
            <v>7.3999999999999995</v>
          </cell>
          <cell r="F3814">
            <v>7.3999999999999995</v>
          </cell>
          <cell r="G3814">
            <v>9.6</v>
          </cell>
        </row>
        <row r="3815">
          <cell r="A3815">
            <v>38813</v>
          </cell>
          <cell r="B3815">
            <v>0</v>
          </cell>
          <cell r="C3815">
            <v>9.6</v>
          </cell>
          <cell r="D3815">
            <v>0</v>
          </cell>
          <cell r="E3815">
            <v>9.6</v>
          </cell>
          <cell r="F3815">
            <v>9.6</v>
          </cell>
          <cell r="G3815">
            <v>9.6</v>
          </cell>
        </row>
        <row r="3816">
          <cell r="A3816">
            <v>38814</v>
          </cell>
          <cell r="B3816">
            <v>26</v>
          </cell>
          <cell r="C3816">
            <v>35.6</v>
          </cell>
          <cell r="D3816">
            <v>26</v>
          </cell>
          <cell r="E3816">
            <v>9.6</v>
          </cell>
          <cell r="F3816">
            <v>9.6</v>
          </cell>
          <cell r="G3816">
            <v>35.6</v>
          </cell>
        </row>
        <row r="3817">
          <cell r="A3817">
            <v>38815</v>
          </cell>
          <cell r="B3817">
            <v>22</v>
          </cell>
          <cell r="C3817">
            <v>57.6</v>
          </cell>
          <cell r="D3817">
            <v>22</v>
          </cell>
          <cell r="E3817">
            <v>35.6</v>
          </cell>
          <cell r="F3817">
            <v>35.6</v>
          </cell>
          <cell r="G3817">
            <v>57.6</v>
          </cell>
        </row>
        <row r="3818">
          <cell r="A3818">
            <v>38816</v>
          </cell>
          <cell r="B3818">
            <v>0.04</v>
          </cell>
          <cell r="C3818">
            <v>57.64</v>
          </cell>
          <cell r="D3818">
            <v>0.04</v>
          </cell>
          <cell r="E3818">
            <v>57.6</v>
          </cell>
          <cell r="F3818">
            <v>57.6</v>
          </cell>
          <cell r="G3818">
            <v>57.64</v>
          </cell>
        </row>
        <row r="3819">
          <cell r="A3819">
            <v>38817</v>
          </cell>
          <cell r="B3819">
            <v>0</v>
          </cell>
          <cell r="C3819">
            <v>56.839999999999996</v>
          </cell>
          <cell r="D3819">
            <v>0</v>
          </cell>
          <cell r="E3819">
            <v>56.839999999999996</v>
          </cell>
          <cell r="F3819">
            <v>56.839999999999996</v>
          </cell>
          <cell r="G3819">
            <v>56.839999999999996</v>
          </cell>
        </row>
        <row r="3820">
          <cell r="A3820">
            <v>38818</v>
          </cell>
          <cell r="B3820">
            <v>0</v>
          </cell>
          <cell r="C3820">
            <v>56.839999999999996</v>
          </cell>
          <cell r="D3820">
            <v>0</v>
          </cell>
          <cell r="E3820">
            <v>56.839999999999996</v>
          </cell>
          <cell r="F3820">
            <v>56.839999999999996</v>
          </cell>
          <cell r="G3820">
            <v>56.839999999999996</v>
          </cell>
        </row>
        <row r="3821">
          <cell r="A3821">
            <v>38819</v>
          </cell>
          <cell r="B3821">
            <v>0</v>
          </cell>
          <cell r="C3821">
            <v>56.839999999999996</v>
          </cell>
          <cell r="D3821">
            <v>0</v>
          </cell>
          <cell r="E3821">
            <v>56.839999999999996</v>
          </cell>
          <cell r="F3821">
            <v>56.839999999999996</v>
          </cell>
          <cell r="G3821">
            <v>56.839999999999996</v>
          </cell>
        </row>
        <row r="3822">
          <cell r="A3822">
            <v>38820</v>
          </cell>
          <cell r="B3822">
            <v>0</v>
          </cell>
          <cell r="C3822">
            <v>52.24</v>
          </cell>
          <cell r="D3822">
            <v>0</v>
          </cell>
          <cell r="E3822">
            <v>52.24</v>
          </cell>
          <cell r="F3822">
            <v>52.24</v>
          </cell>
          <cell r="G3822">
            <v>52.24</v>
          </cell>
        </row>
        <row r="3823">
          <cell r="A3823">
            <v>38821</v>
          </cell>
          <cell r="B3823">
            <v>0</v>
          </cell>
          <cell r="C3823">
            <v>50.24</v>
          </cell>
          <cell r="D3823">
            <v>0</v>
          </cell>
          <cell r="E3823">
            <v>50.24</v>
          </cell>
          <cell r="F3823">
            <v>50.24</v>
          </cell>
          <cell r="G3823">
            <v>50.24</v>
          </cell>
        </row>
        <row r="3824">
          <cell r="A3824">
            <v>38822</v>
          </cell>
          <cell r="B3824">
            <v>0</v>
          </cell>
          <cell r="C3824">
            <v>48.04</v>
          </cell>
          <cell r="D3824">
            <v>0</v>
          </cell>
          <cell r="E3824">
            <v>48.04</v>
          </cell>
          <cell r="F3824">
            <v>48.04</v>
          </cell>
          <cell r="G3824">
            <v>48.04</v>
          </cell>
        </row>
        <row r="3825">
          <cell r="A3825">
            <v>38823</v>
          </cell>
          <cell r="B3825">
            <v>0</v>
          </cell>
          <cell r="C3825">
            <v>48.04</v>
          </cell>
          <cell r="D3825">
            <v>0</v>
          </cell>
          <cell r="E3825">
            <v>48.04</v>
          </cell>
          <cell r="F3825">
            <v>48.04</v>
          </cell>
          <cell r="G3825">
            <v>48.04</v>
          </cell>
        </row>
        <row r="3826">
          <cell r="A3826">
            <v>38824</v>
          </cell>
          <cell r="B3826">
            <v>0</v>
          </cell>
          <cell r="C3826">
            <v>22.04</v>
          </cell>
          <cell r="D3826">
            <v>0</v>
          </cell>
          <cell r="E3826">
            <v>22.04</v>
          </cell>
          <cell r="F3826">
            <v>22.04</v>
          </cell>
          <cell r="G3826">
            <v>22.04</v>
          </cell>
        </row>
        <row r="3827">
          <cell r="A3827">
            <v>38825</v>
          </cell>
          <cell r="B3827">
            <v>0</v>
          </cell>
          <cell r="C3827">
            <v>0.04</v>
          </cell>
          <cell r="D3827">
            <v>0</v>
          </cell>
          <cell r="E3827">
            <v>0.04</v>
          </cell>
          <cell r="F3827">
            <v>0.04</v>
          </cell>
          <cell r="G3827">
            <v>0.04</v>
          </cell>
        </row>
        <row r="3828">
          <cell r="A3828">
            <v>38826</v>
          </cell>
          <cell r="B3828">
            <v>0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</row>
        <row r="3829">
          <cell r="A3829">
            <v>38827</v>
          </cell>
          <cell r="B3829">
            <v>6.8</v>
          </cell>
          <cell r="C3829">
            <v>6.8</v>
          </cell>
          <cell r="D3829">
            <v>6.8</v>
          </cell>
          <cell r="E3829">
            <v>0</v>
          </cell>
          <cell r="F3829">
            <v>0</v>
          </cell>
          <cell r="G3829">
            <v>6.8</v>
          </cell>
        </row>
        <row r="3830">
          <cell r="A3830">
            <v>38828</v>
          </cell>
          <cell r="B3830">
            <v>0</v>
          </cell>
          <cell r="C3830">
            <v>6.8</v>
          </cell>
          <cell r="D3830">
            <v>0</v>
          </cell>
          <cell r="E3830">
            <v>6.8</v>
          </cell>
          <cell r="F3830">
            <v>6.8</v>
          </cell>
          <cell r="G3830">
            <v>6.8</v>
          </cell>
        </row>
        <row r="3831">
          <cell r="A3831">
            <v>38829</v>
          </cell>
          <cell r="B3831">
            <v>0</v>
          </cell>
          <cell r="C3831">
            <v>6.8</v>
          </cell>
          <cell r="D3831">
            <v>0</v>
          </cell>
          <cell r="E3831">
            <v>6.8</v>
          </cell>
          <cell r="F3831">
            <v>6.8</v>
          </cell>
          <cell r="G3831">
            <v>6.8</v>
          </cell>
        </row>
        <row r="3832">
          <cell r="A3832">
            <v>38830</v>
          </cell>
          <cell r="B3832">
            <v>22.8</v>
          </cell>
          <cell r="C3832">
            <v>29.6</v>
          </cell>
          <cell r="D3832">
            <v>22.8</v>
          </cell>
          <cell r="E3832">
            <v>6.8</v>
          </cell>
          <cell r="F3832">
            <v>6.8</v>
          </cell>
          <cell r="G3832">
            <v>29.6</v>
          </cell>
        </row>
        <row r="3833">
          <cell r="A3833">
            <v>38831</v>
          </cell>
          <cell r="B3833">
            <v>18.8</v>
          </cell>
          <cell r="C3833">
            <v>48.400000000000006</v>
          </cell>
          <cell r="D3833">
            <v>18.8</v>
          </cell>
          <cell r="E3833">
            <v>29.6</v>
          </cell>
          <cell r="F3833">
            <v>29.6</v>
          </cell>
          <cell r="G3833">
            <v>48.400000000000006</v>
          </cell>
        </row>
        <row r="3834">
          <cell r="A3834">
            <v>38832</v>
          </cell>
          <cell r="B3834">
            <v>4.5999999999999996</v>
          </cell>
          <cell r="C3834">
            <v>53.000000000000007</v>
          </cell>
          <cell r="D3834">
            <v>4.5999999999999996</v>
          </cell>
          <cell r="E3834">
            <v>48.400000000000006</v>
          </cell>
          <cell r="F3834">
            <v>48.400000000000006</v>
          </cell>
          <cell r="G3834">
            <v>53.000000000000007</v>
          </cell>
        </row>
        <row r="3835">
          <cell r="A3835">
            <v>38833</v>
          </cell>
          <cell r="B3835">
            <v>1</v>
          </cell>
          <cell r="C3835">
            <v>54.000000000000007</v>
          </cell>
          <cell r="D3835">
            <v>1</v>
          </cell>
          <cell r="E3835">
            <v>53.000000000000007</v>
          </cell>
          <cell r="F3835">
            <v>53.000000000000007</v>
          </cell>
          <cell r="G3835">
            <v>54.000000000000007</v>
          </cell>
        </row>
        <row r="3836">
          <cell r="A3836">
            <v>38834</v>
          </cell>
          <cell r="B3836">
            <v>1.2</v>
          </cell>
          <cell r="C3836">
            <v>55.20000000000001</v>
          </cell>
          <cell r="D3836">
            <v>1.2</v>
          </cell>
          <cell r="E3836">
            <v>54.000000000000007</v>
          </cell>
          <cell r="F3836">
            <v>54.000000000000007</v>
          </cell>
          <cell r="G3836">
            <v>55.20000000000001</v>
          </cell>
        </row>
        <row r="3837">
          <cell r="A3837">
            <v>38835</v>
          </cell>
          <cell r="B3837">
            <v>0</v>
          </cell>
          <cell r="C3837">
            <v>55.20000000000001</v>
          </cell>
          <cell r="D3837">
            <v>0</v>
          </cell>
          <cell r="E3837">
            <v>55.20000000000001</v>
          </cell>
          <cell r="F3837">
            <v>55.20000000000001</v>
          </cell>
          <cell r="G3837">
            <v>55.20000000000001</v>
          </cell>
        </row>
        <row r="3838">
          <cell r="A3838">
            <v>38836</v>
          </cell>
          <cell r="B3838">
            <v>0</v>
          </cell>
          <cell r="C3838">
            <v>55.20000000000001</v>
          </cell>
          <cell r="D3838">
            <v>0</v>
          </cell>
          <cell r="E3838">
            <v>55.20000000000001</v>
          </cell>
          <cell r="F3838">
            <v>55.20000000000001</v>
          </cell>
          <cell r="G3838">
            <v>55.20000000000001</v>
          </cell>
        </row>
        <row r="3839">
          <cell r="A3839">
            <v>38837</v>
          </cell>
          <cell r="B3839">
            <v>1.6</v>
          </cell>
          <cell r="C3839">
            <v>50.000000000000007</v>
          </cell>
          <cell r="D3839">
            <v>1.6</v>
          </cell>
          <cell r="E3839">
            <v>48.400000000000006</v>
          </cell>
          <cell r="F3839">
            <v>48.400000000000006</v>
          </cell>
          <cell r="G3839">
            <v>50.000000000000007</v>
          </cell>
        </row>
        <row r="3840">
          <cell r="A3840">
            <v>38838</v>
          </cell>
          <cell r="B3840">
            <v>0</v>
          </cell>
          <cell r="C3840">
            <v>50.000000000000007</v>
          </cell>
          <cell r="D3840">
            <v>0</v>
          </cell>
          <cell r="E3840">
            <v>50.000000000000007</v>
          </cell>
          <cell r="F3840">
            <v>50.000000000000007</v>
          </cell>
          <cell r="G3840">
            <v>50.000000000000007</v>
          </cell>
        </row>
        <row r="3841">
          <cell r="A3841">
            <v>38839</v>
          </cell>
          <cell r="B3841">
            <v>2</v>
          </cell>
          <cell r="C3841">
            <v>52.000000000000007</v>
          </cell>
          <cell r="D3841">
            <v>2</v>
          </cell>
          <cell r="E3841">
            <v>50.000000000000007</v>
          </cell>
          <cell r="F3841">
            <v>50.000000000000007</v>
          </cell>
          <cell r="G3841">
            <v>52.000000000000007</v>
          </cell>
        </row>
        <row r="3842">
          <cell r="A3842">
            <v>38840</v>
          </cell>
          <cell r="B3842">
            <v>1.4</v>
          </cell>
          <cell r="C3842">
            <v>30.599999999999998</v>
          </cell>
          <cell r="D3842">
            <v>1.4</v>
          </cell>
          <cell r="E3842">
            <v>29.2</v>
          </cell>
          <cell r="F3842">
            <v>29.2</v>
          </cell>
          <cell r="G3842">
            <v>30.599999999999998</v>
          </cell>
        </row>
        <row r="3843">
          <cell r="A3843">
            <v>38841</v>
          </cell>
          <cell r="B3843">
            <v>0</v>
          </cell>
          <cell r="C3843">
            <v>11.8</v>
          </cell>
          <cell r="D3843">
            <v>0</v>
          </cell>
          <cell r="E3843">
            <v>11.8</v>
          </cell>
          <cell r="F3843">
            <v>11.8</v>
          </cell>
          <cell r="G3843">
            <v>11.8</v>
          </cell>
        </row>
        <row r="3844">
          <cell r="A3844">
            <v>38842</v>
          </cell>
          <cell r="B3844">
            <v>0</v>
          </cell>
          <cell r="C3844">
            <v>7.2000000000000011</v>
          </cell>
          <cell r="D3844">
            <v>0</v>
          </cell>
          <cell r="E3844">
            <v>7.2000000000000011</v>
          </cell>
          <cell r="F3844">
            <v>7.2000000000000011</v>
          </cell>
          <cell r="G3844">
            <v>7.2000000000000011</v>
          </cell>
        </row>
        <row r="3845">
          <cell r="A3845">
            <v>38843</v>
          </cell>
          <cell r="C3845">
            <v>6.1999999999999993</v>
          </cell>
          <cell r="D3845" t="str">
            <v>NA</v>
          </cell>
          <cell r="E3845">
            <v>6.1999999999999993</v>
          </cell>
          <cell r="F3845">
            <v>6.1999999999999993</v>
          </cell>
          <cell r="G3845" t="str">
            <v>NA</v>
          </cell>
        </row>
        <row r="3846">
          <cell r="A3846">
            <v>38844</v>
          </cell>
          <cell r="C3846">
            <v>5</v>
          </cell>
          <cell r="D3846" t="str">
            <v>NA</v>
          </cell>
          <cell r="E3846" t="str">
            <v>NA</v>
          </cell>
          <cell r="F3846">
            <v>5</v>
          </cell>
          <cell r="G3846" t="str">
            <v>NA</v>
          </cell>
        </row>
        <row r="3847">
          <cell r="A3847">
            <v>38845</v>
          </cell>
          <cell r="C3847">
            <v>5</v>
          </cell>
          <cell r="D3847" t="str">
            <v>NA</v>
          </cell>
          <cell r="E3847" t="str">
            <v>NA</v>
          </cell>
          <cell r="F3847">
            <v>5</v>
          </cell>
          <cell r="G3847" t="str">
            <v>NA</v>
          </cell>
        </row>
        <row r="3848">
          <cell r="A3848">
            <v>38846</v>
          </cell>
          <cell r="B3848">
            <v>0</v>
          </cell>
          <cell r="C3848">
            <v>5</v>
          </cell>
          <cell r="D3848">
            <v>0</v>
          </cell>
          <cell r="E3848" t="str">
            <v>NA</v>
          </cell>
          <cell r="F3848">
            <v>5</v>
          </cell>
          <cell r="G3848" t="str">
            <v>NA</v>
          </cell>
        </row>
        <row r="3849">
          <cell r="A3849">
            <v>38847</v>
          </cell>
          <cell r="B3849">
            <v>0</v>
          </cell>
          <cell r="C3849">
            <v>3.4</v>
          </cell>
          <cell r="D3849">
            <v>0</v>
          </cell>
          <cell r="E3849" t="str">
            <v>NA</v>
          </cell>
          <cell r="F3849">
            <v>3.4</v>
          </cell>
          <cell r="G3849" t="str">
            <v>NA</v>
          </cell>
        </row>
        <row r="3850">
          <cell r="A3850">
            <v>38848</v>
          </cell>
          <cell r="B3850">
            <v>29.8</v>
          </cell>
          <cell r="C3850">
            <v>33.200000000000003</v>
          </cell>
          <cell r="D3850">
            <v>29.8</v>
          </cell>
          <cell r="E3850" t="str">
            <v>NA</v>
          </cell>
          <cell r="F3850">
            <v>3.4</v>
          </cell>
          <cell r="G3850" t="str">
            <v>NA</v>
          </cell>
        </row>
        <row r="3851">
          <cell r="A3851">
            <v>38849</v>
          </cell>
          <cell r="B3851">
            <v>0</v>
          </cell>
          <cell r="C3851">
            <v>31.2</v>
          </cell>
          <cell r="D3851">
            <v>0</v>
          </cell>
          <cell r="E3851" t="str">
            <v>NA</v>
          </cell>
          <cell r="F3851">
            <v>31.2</v>
          </cell>
          <cell r="G3851" t="str">
            <v>NA</v>
          </cell>
        </row>
        <row r="3852">
          <cell r="A3852">
            <v>38850</v>
          </cell>
          <cell r="B3852">
            <v>0</v>
          </cell>
          <cell r="C3852">
            <v>29.8</v>
          </cell>
          <cell r="D3852">
            <v>0</v>
          </cell>
          <cell r="E3852" t="str">
            <v>NA</v>
          </cell>
          <cell r="F3852">
            <v>29.8</v>
          </cell>
          <cell r="G3852" t="str">
            <v>NA</v>
          </cell>
        </row>
        <row r="3853">
          <cell r="A3853">
            <v>38851</v>
          </cell>
          <cell r="B3853">
            <v>0</v>
          </cell>
          <cell r="C3853">
            <v>29.8</v>
          </cell>
          <cell r="D3853">
            <v>0</v>
          </cell>
          <cell r="E3853" t="str">
            <v>NA</v>
          </cell>
          <cell r="F3853">
            <v>29.8</v>
          </cell>
          <cell r="G3853" t="str">
            <v>NA</v>
          </cell>
        </row>
        <row r="3854">
          <cell r="A3854">
            <v>38852</v>
          </cell>
          <cell r="B3854">
            <v>0</v>
          </cell>
          <cell r="C3854">
            <v>29.8</v>
          </cell>
          <cell r="D3854">
            <v>0</v>
          </cell>
          <cell r="E3854" t="str">
            <v>NA</v>
          </cell>
          <cell r="F3854">
            <v>29.8</v>
          </cell>
          <cell r="G3854" t="str">
            <v>NA</v>
          </cell>
        </row>
        <row r="3855">
          <cell r="A3855">
            <v>38853</v>
          </cell>
          <cell r="B3855">
            <v>0</v>
          </cell>
          <cell r="C3855">
            <v>29.8</v>
          </cell>
          <cell r="D3855">
            <v>0</v>
          </cell>
          <cell r="E3855" t="str">
            <v>NA</v>
          </cell>
          <cell r="F3855">
            <v>29.8</v>
          </cell>
          <cell r="G3855" t="str">
            <v>NA</v>
          </cell>
        </row>
        <row r="3856">
          <cell r="A3856">
            <v>38854</v>
          </cell>
          <cell r="B3856">
            <v>25.2</v>
          </cell>
          <cell r="C3856">
            <v>55</v>
          </cell>
          <cell r="D3856">
            <v>25.2</v>
          </cell>
          <cell r="E3856" t="str">
            <v>NA</v>
          </cell>
          <cell r="F3856">
            <v>29.8</v>
          </cell>
          <cell r="G3856" t="str">
            <v>NA</v>
          </cell>
        </row>
        <row r="3857">
          <cell r="A3857">
            <v>38855</v>
          </cell>
          <cell r="B3857">
            <v>0.8</v>
          </cell>
          <cell r="C3857">
            <v>55.8</v>
          </cell>
          <cell r="D3857">
            <v>0.8</v>
          </cell>
          <cell r="E3857">
            <v>55</v>
          </cell>
          <cell r="F3857">
            <v>55</v>
          </cell>
          <cell r="G3857">
            <v>55.8</v>
          </cell>
        </row>
        <row r="3858">
          <cell r="A3858">
            <v>38856</v>
          </cell>
          <cell r="B3858">
            <v>0</v>
          </cell>
          <cell r="C3858">
            <v>55.8</v>
          </cell>
          <cell r="D3858">
            <v>0</v>
          </cell>
          <cell r="E3858">
            <v>55.8</v>
          </cell>
          <cell r="F3858">
            <v>55.8</v>
          </cell>
          <cell r="G3858">
            <v>55.8</v>
          </cell>
        </row>
        <row r="3859">
          <cell r="A3859">
            <v>38857</v>
          </cell>
          <cell r="B3859">
            <v>0</v>
          </cell>
          <cell r="C3859">
            <v>55.8</v>
          </cell>
          <cell r="D3859">
            <v>0</v>
          </cell>
          <cell r="E3859">
            <v>55.8</v>
          </cell>
          <cell r="F3859">
            <v>55.8</v>
          </cell>
          <cell r="G3859">
            <v>55.8</v>
          </cell>
        </row>
        <row r="3860">
          <cell r="A3860">
            <v>38858</v>
          </cell>
          <cell r="B3860">
            <v>0</v>
          </cell>
          <cell r="C3860">
            <v>26</v>
          </cell>
          <cell r="D3860">
            <v>0</v>
          </cell>
          <cell r="E3860">
            <v>26</v>
          </cell>
          <cell r="F3860">
            <v>26</v>
          </cell>
          <cell r="G3860">
            <v>26</v>
          </cell>
        </row>
        <row r="3861">
          <cell r="A3861">
            <v>38859</v>
          </cell>
          <cell r="B3861">
            <v>7.7</v>
          </cell>
          <cell r="C3861">
            <v>33.700000000000003</v>
          </cell>
          <cell r="D3861">
            <v>7.7</v>
          </cell>
          <cell r="E3861">
            <v>26</v>
          </cell>
          <cell r="F3861">
            <v>26</v>
          </cell>
          <cell r="G3861">
            <v>33.700000000000003</v>
          </cell>
        </row>
        <row r="3862">
          <cell r="A3862">
            <v>38860</v>
          </cell>
          <cell r="B3862">
            <v>0</v>
          </cell>
          <cell r="C3862">
            <v>33.700000000000003</v>
          </cell>
          <cell r="D3862">
            <v>0</v>
          </cell>
          <cell r="E3862">
            <v>33.700000000000003</v>
          </cell>
          <cell r="F3862">
            <v>33.700000000000003</v>
          </cell>
          <cell r="G3862">
            <v>33.700000000000003</v>
          </cell>
        </row>
        <row r="3863">
          <cell r="A3863">
            <v>38861</v>
          </cell>
          <cell r="B3863">
            <v>3.8</v>
          </cell>
          <cell r="C3863">
            <v>37.5</v>
          </cell>
          <cell r="D3863">
            <v>3.8</v>
          </cell>
          <cell r="E3863">
            <v>33.700000000000003</v>
          </cell>
          <cell r="F3863">
            <v>33.700000000000003</v>
          </cell>
          <cell r="G3863">
            <v>37.5</v>
          </cell>
        </row>
        <row r="3864">
          <cell r="A3864">
            <v>38862</v>
          </cell>
          <cell r="B3864">
            <v>0</v>
          </cell>
          <cell r="C3864">
            <v>37.5</v>
          </cell>
          <cell r="D3864">
            <v>0</v>
          </cell>
          <cell r="E3864">
            <v>37.5</v>
          </cell>
          <cell r="F3864">
            <v>37.5</v>
          </cell>
          <cell r="G3864">
            <v>37.5</v>
          </cell>
        </row>
        <row r="3865">
          <cell r="A3865">
            <v>38863</v>
          </cell>
          <cell r="B3865">
            <v>4.4000000000000004</v>
          </cell>
          <cell r="C3865">
            <v>41.9</v>
          </cell>
          <cell r="D3865">
            <v>4.4000000000000004</v>
          </cell>
          <cell r="E3865">
            <v>37.5</v>
          </cell>
          <cell r="F3865">
            <v>37.5</v>
          </cell>
          <cell r="G3865">
            <v>41.9</v>
          </cell>
        </row>
        <row r="3866">
          <cell r="A3866">
            <v>38864</v>
          </cell>
          <cell r="B3866">
            <v>0.2</v>
          </cell>
          <cell r="C3866">
            <v>16.900000000000002</v>
          </cell>
          <cell r="D3866">
            <v>0.2</v>
          </cell>
          <cell r="E3866">
            <v>16.700000000000003</v>
          </cell>
          <cell r="F3866">
            <v>16.700000000000003</v>
          </cell>
          <cell r="G3866">
            <v>16.900000000000002</v>
          </cell>
        </row>
        <row r="3867">
          <cell r="A3867">
            <v>38865</v>
          </cell>
          <cell r="B3867">
            <v>0</v>
          </cell>
          <cell r="C3867">
            <v>16.100000000000001</v>
          </cell>
          <cell r="D3867">
            <v>0</v>
          </cell>
          <cell r="E3867">
            <v>16.100000000000001</v>
          </cell>
          <cell r="F3867">
            <v>16.100000000000001</v>
          </cell>
          <cell r="G3867">
            <v>16.100000000000001</v>
          </cell>
        </row>
        <row r="3868">
          <cell r="A3868">
            <v>38866</v>
          </cell>
          <cell r="B3868">
            <v>2.8</v>
          </cell>
          <cell r="C3868">
            <v>18.900000000000002</v>
          </cell>
          <cell r="D3868">
            <v>2.8</v>
          </cell>
          <cell r="E3868">
            <v>16.100000000000001</v>
          </cell>
          <cell r="F3868">
            <v>16.100000000000001</v>
          </cell>
          <cell r="G3868">
            <v>18.900000000000002</v>
          </cell>
        </row>
        <row r="3869">
          <cell r="A3869">
            <v>38867</v>
          </cell>
          <cell r="B3869">
            <v>0</v>
          </cell>
          <cell r="C3869">
            <v>18.900000000000002</v>
          </cell>
          <cell r="D3869">
            <v>0</v>
          </cell>
          <cell r="E3869">
            <v>18.900000000000002</v>
          </cell>
          <cell r="F3869">
            <v>18.900000000000002</v>
          </cell>
          <cell r="G3869">
            <v>18.900000000000002</v>
          </cell>
        </row>
        <row r="3870">
          <cell r="A3870">
            <v>38868</v>
          </cell>
          <cell r="B3870">
            <v>0</v>
          </cell>
          <cell r="C3870">
            <v>18.900000000000002</v>
          </cell>
          <cell r="D3870">
            <v>0</v>
          </cell>
          <cell r="E3870">
            <v>18.900000000000002</v>
          </cell>
          <cell r="F3870">
            <v>18.900000000000002</v>
          </cell>
          <cell r="G3870">
            <v>18.900000000000002</v>
          </cell>
        </row>
        <row r="3871">
          <cell r="A3871">
            <v>38869</v>
          </cell>
          <cell r="B3871">
            <v>0</v>
          </cell>
          <cell r="C3871">
            <v>11.2</v>
          </cell>
          <cell r="D3871">
            <v>0</v>
          </cell>
          <cell r="E3871">
            <v>11.2</v>
          </cell>
          <cell r="F3871">
            <v>11.2</v>
          </cell>
          <cell r="G3871">
            <v>11.2</v>
          </cell>
        </row>
        <row r="3872">
          <cell r="A3872">
            <v>38870</v>
          </cell>
          <cell r="B3872">
            <v>0</v>
          </cell>
          <cell r="C3872">
            <v>11.2</v>
          </cell>
          <cell r="D3872">
            <v>0</v>
          </cell>
          <cell r="E3872">
            <v>11.2</v>
          </cell>
          <cell r="F3872">
            <v>11.2</v>
          </cell>
          <cell r="G3872">
            <v>11.2</v>
          </cell>
        </row>
        <row r="3873">
          <cell r="A3873">
            <v>38871</v>
          </cell>
          <cell r="B3873">
            <v>0</v>
          </cell>
          <cell r="C3873">
            <v>7.4</v>
          </cell>
          <cell r="D3873">
            <v>0</v>
          </cell>
          <cell r="E3873">
            <v>7.4</v>
          </cell>
          <cell r="F3873">
            <v>7.4</v>
          </cell>
          <cell r="G3873">
            <v>7.4</v>
          </cell>
        </row>
        <row r="3874">
          <cell r="A3874">
            <v>38872</v>
          </cell>
          <cell r="C3874">
            <v>7.4</v>
          </cell>
          <cell r="D3874" t="str">
            <v>NA</v>
          </cell>
          <cell r="E3874">
            <v>7.4</v>
          </cell>
          <cell r="F3874">
            <v>7.4</v>
          </cell>
          <cell r="G3874" t="str">
            <v>NA</v>
          </cell>
        </row>
        <row r="3875">
          <cell r="A3875">
            <v>38873</v>
          </cell>
          <cell r="C3875">
            <v>3</v>
          </cell>
          <cell r="D3875" t="str">
            <v>NA</v>
          </cell>
          <cell r="E3875" t="str">
            <v>NA</v>
          </cell>
          <cell r="F3875">
            <v>3</v>
          </cell>
          <cell r="G3875" t="str">
            <v>NA</v>
          </cell>
        </row>
        <row r="3876">
          <cell r="A3876">
            <v>38874</v>
          </cell>
          <cell r="C3876">
            <v>2.8</v>
          </cell>
          <cell r="D3876" t="str">
            <v>NA</v>
          </cell>
          <cell r="E3876" t="str">
            <v>NA</v>
          </cell>
          <cell r="F3876">
            <v>2.8</v>
          </cell>
          <cell r="G3876" t="str">
            <v>NA</v>
          </cell>
        </row>
        <row r="3877">
          <cell r="A3877">
            <v>38875</v>
          </cell>
          <cell r="B3877">
            <v>0</v>
          </cell>
          <cell r="C3877">
            <v>2.8</v>
          </cell>
          <cell r="D3877">
            <v>0</v>
          </cell>
          <cell r="E3877" t="str">
            <v>NA</v>
          </cell>
          <cell r="F3877">
            <v>2.8</v>
          </cell>
          <cell r="G3877" t="str">
            <v>NA</v>
          </cell>
        </row>
        <row r="3878">
          <cell r="A3878">
            <v>38876</v>
          </cell>
          <cell r="B3878">
            <v>1.4</v>
          </cell>
          <cell r="C3878">
            <v>1.4</v>
          </cell>
          <cell r="D3878">
            <v>1.4</v>
          </cell>
          <cell r="E3878" t="str">
            <v>NA</v>
          </cell>
          <cell r="F3878">
            <v>0</v>
          </cell>
          <cell r="G3878" t="str">
            <v>NA</v>
          </cell>
        </row>
        <row r="3879">
          <cell r="A3879">
            <v>38877</v>
          </cell>
          <cell r="B3879">
            <v>0</v>
          </cell>
          <cell r="C3879">
            <v>1.4</v>
          </cell>
          <cell r="D3879">
            <v>0</v>
          </cell>
          <cell r="E3879" t="str">
            <v>NA</v>
          </cell>
          <cell r="F3879">
            <v>1.4</v>
          </cell>
          <cell r="G3879" t="str">
            <v>NA</v>
          </cell>
        </row>
        <row r="3880">
          <cell r="A3880">
            <v>38878</v>
          </cell>
          <cell r="B3880">
            <v>0</v>
          </cell>
          <cell r="C3880">
            <v>1.4</v>
          </cell>
          <cell r="D3880">
            <v>0</v>
          </cell>
          <cell r="E3880" t="str">
            <v>NA</v>
          </cell>
          <cell r="F3880">
            <v>1.4</v>
          </cell>
          <cell r="G3880" t="str">
            <v>NA</v>
          </cell>
        </row>
        <row r="3881">
          <cell r="A3881">
            <v>38879</v>
          </cell>
          <cell r="B3881">
            <v>0</v>
          </cell>
          <cell r="C3881">
            <v>1.4</v>
          </cell>
          <cell r="D3881">
            <v>0</v>
          </cell>
          <cell r="E3881" t="str">
            <v>NA</v>
          </cell>
          <cell r="F3881">
            <v>1.4</v>
          </cell>
          <cell r="G3881" t="str">
            <v>NA</v>
          </cell>
        </row>
        <row r="3882">
          <cell r="A3882">
            <v>38880</v>
          </cell>
          <cell r="B3882">
            <v>1.6</v>
          </cell>
          <cell r="C3882">
            <v>3</v>
          </cell>
          <cell r="D3882">
            <v>1.6</v>
          </cell>
          <cell r="E3882" t="str">
            <v>NA</v>
          </cell>
          <cell r="F3882">
            <v>1.4</v>
          </cell>
          <cell r="G3882" t="str">
            <v>NA</v>
          </cell>
        </row>
        <row r="3883">
          <cell r="A3883">
            <v>38881</v>
          </cell>
          <cell r="B3883">
            <v>0.2</v>
          </cell>
          <cell r="C3883">
            <v>3.2</v>
          </cell>
          <cell r="D3883">
            <v>0.2</v>
          </cell>
          <cell r="E3883" t="str">
            <v>NA</v>
          </cell>
          <cell r="F3883">
            <v>3</v>
          </cell>
          <cell r="G3883" t="str">
            <v>NA</v>
          </cell>
        </row>
        <row r="3884">
          <cell r="A3884">
            <v>38882</v>
          </cell>
          <cell r="B3884">
            <v>0</v>
          </cell>
          <cell r="C3884">
            <v>3.2</v>
          </cell>
          <cell r="D3884">
            <v>0</v>
          </cell>
          <cell r="E3884" t="str">
            <v>NA</v>
          </cell>
          <cell r="F3884">
            <v>3.2</v>
          </cell>
          <cell r="G3884" t="str">
            <v>NA</v>
          </cell>
        </row>
        <row r="3885">
          <cell r="A3885">
            <v>38883</v>
          </cell>
          <cell r="B3885">
            <v>0</v>
          </cell>
          <cell r="C3885">
            <v>3.2</v>
          </cell>
          <cell r="D3885">
            <v>0</v>
          </cell>
          <cell r="E3885" t="str">
            <v>NA</v>
          </cell>
          <cell r="F3885">
            <v>3.2</v>
          </cell>
          <cell r="G3885" t="str">
            <v>NA</v>
          </cell>
        </row>
        <row r="3886">
          <cell r="A3886">
            <v>38884</v>
          </cell>
          <cell r="B3886">
            <v>0</v>
          </cell>
          <cell r="C3886">
            <v>3.2</v>
          </cell>
          <cell r="D3886">
            <v>0</v>
          </cell>
          <cell r="E3886">
            <v>3.2</v>
          </cell>
          <cell r="F3886">
            <v>3.2</v>
          </cell>
          <cell r="G3886">
            <v>3.2</v>
          </cell>
        </row>
        <row r="3887">
          <cell r="A3887">
            <v>38885</v>
          </cell>
          <cell r="B3887">
            <v>0</v>
          </cell>
          <cell r="C3887">
            <v>3.2</v>
          </cell>
          <cell r="D3887">
            <v>0</v>
          </cell>
          <cell r="E3887">
            <v>3.2</v>
          </cell>
          <cell r="F3887">
            <v>3.2</v>
          </cell>
          <cell r="G3887">
            <v>3.2</v>
          </cell>
        </row>
        <row r="3888">
          <cell r="A3888">
            <v>38886</v>
          </cell>
          <cell r="B3888">
            <v>0</v>
          </cell>
          <cell r="C3888">
            <v>1.8</v>
          </cell>
          <cell r="D3888">
            <v>0</v>
          </cell>
          <cell r="E3888">
            <v>1.8</v>
          </cell>
          <cell r="F3888">
            <v>1.8</v>
          </cell>
          <cell r="G3888">
            <v>1.8</v>
          </cell>
        </row>
        <row r="3889">
          <cell r="A3889">
            <v>38887</v>
          </cell>
          <cell r="B3889">
            <v>0</v>
          </cell>
          <cell r="C3889">
            <v>1.8</v>
          </cell>
          <cell r="D3889">
            <v>0</v>
          </cell>
          <cell r="E3889">
            <v>1.8</v>
          </cell>
          <cell r="F3889">
            <v>1.8</v>
          </cell>
          <cell r="G3889">
            <v>1.8</v>
          </cell>
        </row>
        <row r="3890">
          <cell r="A3890">
            <v>38888</v>
          </cell>
          <cell r="B3890">
            <v>0</v>
          </cell>
          <cell r="C3890">
            <v>1.8</v>
          </cell>
          <cell r="D3890">
            <v>0</v>
          </cell>
          <cell r="E3890">
            <v>1.8</v>
          </cell>
          <cell r="F3890">
            <v>1.8</v>
          </cell>
          <cell r="G3890">
            <v>1.8</v>
          </cell>
        </row>
        <row r="3891">
          <cell r="A3891">
            <v>38889</v>
          </cell>
          <cell r="B3891">
            <v>0</v>
          </cell>
          <cell r="C3891">
            <v>1.8</v>
          </cell>
          <cell r="D3891">
            <v>0</v>
          </cell>
          <cell r="E3891">
            <v>1.8</v>
          </cell>
          <cell r="F3891">
            <v>1.8</v>
          </cell>
          <cell r="G3891">
            <v>1.8</v>
          </cell>
        </row>
        <row r="3892">
          <cell r="A3892">
            <v>38890</v>
          </cell>
          <cell r="B3892">
            <v>1.4</v>
          </cell>
          <cell r="C3892">
            <v>1.5999999999999999</v>
          </cell>
          <cell r="D3892">
            <v>1.4</v>
          </cell>
          <cell r="E3892">
            <v>0.2</v>
          </cell>
          <cell r="F3892">
            <v>0.2</v>
          </cell>
          <cell r="G3892">
            <v>1.5999999999999999</v>
          </cell>
        </row>
        <row r="3893">
          <cell r="A3893">
            <v>38891</v>
          </cell>
          <cell r="B3893">
            <v>0</v>
          </cell>
          <cell r="C3893">
            <v>1.4</v>
          </cell>
          <cell r="D3893">
            <v>0</v>
          </cell>
          <cell r="E3893">
            <v>1.4</v>
          </cell>
          <cell r="F3893">
            <v>1.4</v>
          </cell>
          <cell r="G3893">
            <v>1.4</v>
          </cell>
        </row>
        <row r="3894">
          <cell r="A3894">
            <v>38892</v>
          </cell>
          <cell r="B3894">
            <v>0</v>
          </cell>
          <cell r="C3894">
            <v>1.4</v>
          </cell>
          <cell r="D3894">
            <v>0</v>
          </cell>
          <cell r="E3894">
            <v>1.4</v>
          </cell>
          <cell r="F3894">
            <v>1.4</v>
          </cell>
          <cell r="G3894">
            <v>1.4</v>
          </cell>
        </row>
        <row r="3895">
          <cell r="A3895">
            <v>38893</v>
          </cell>
          <cell r="B3895">
            <v>1</v>
          </cell>
          <cell r="C3895">
            <v>2.4</v>
          </cell>
          <cell r="D3895">
            <v>1</v>
          </cell>
          <cell r="E3895">
            <v>1.4</v>
          </cell>
          <cell r="F3895">
            <v>1.4</v>
          </cell>
          <cell r="G3895">
            <v>2.4</v>
          </cell>
        </row>
        <row r="3896">
          <cell r="A3896">
            <v>38894</v>
          </cell>
          <cell r="B3896">
            <v>0</v>
          </cell>
          <cell r="C3896">
            <v>2.4</v>
          </cell>
          <cell r="D3896">
            <v>0</v>
          </cell>
          <cell r="E3896">
            <v>2.4</v>
          </cell>
          <cell r="F3896">
            <v>2.4</v>
          </cell>
          <cell r="G3896">
            <v>2.4</v>
          </cell>
        </row>
        <row r="3897">
          <cell r="A3897">
            <v>38895</v>
          </cell>
          <cell r="B3897">
            <v>0</v>
          </cell>
          <cell r="C3897">
            <v>2.4</v>
          </cell>
          <cell r="D3897">
            <v>0</v>
          </cell>
          <cell r="E3897">
            <v>2.4</v>
          </cell>
          <cell r="F3897">
            <v>2.4</v>
          </cell>
          <cell r="G3897">
            <v>2.4</v>
          </cell>
        </row>
        <row r="3898">
          <cell r="A3898">
            <v>38896</v>
          </cell>
          <cell r="B3898">
            <v>0</v>
          </cell>
          <cell r="C3898">
            <v>2.4</v>
          </cell>
          <cell r="D3898">
            <v>0</v>
          </cell>
          <cell r="E3898">
            <v>2.4</v>
          </cell>
          <cell r="F3898">
            <v>2.4</v>
          </cell>
          <cell r="G3898">
            <v>2.4</v>
          </cell>
        </row>
        <row r="3899">
          <cell r="A3899">
            <v>38897</v>
          </cell>
          <cell r="B3899">
            <v>0</v>
          </cell>
          <cell r="C3899">
            <v>2.4</v>
          </cell>
          <cell r="D3899">
            <v>0</v>
          </cell>
          <cell r="E3899">
            <v>2.4</v>
          </cell>
          <cell r="F3899">
            <v>2.4</v>
          </cell>
          <cell r="G3899">
            <v>2.4</v>
          </cell>
        </row>
        <row r="3900">
          <cell r="A3900">
            <v>38898</v>
          </cell>
          <cell r="B3900">
            <v>0</v>
          </cell>
          <cell r="C3900">
            <v>2.4</v>
          </cell>
          <cell r="D3900">
            <v>0</v>
          </cell>
          <cell r="E3900">
            <v>2.4</v>
          </cell>
          <cell r="F3900">
            <v>2.4</v>
          </cell>
          <cell r="G3900">
            <v>2.4</v>
          </cell>
        </row>
        <row r="3901">
          <cell r="A3901">
            <v>38899</v>
          </cell>
          <cell r="B3901">
            <v>0</v>
          </cell>
          <cell r="C3901">
            <v>2.4</v>
          </cell>
          <cell r="D3901">
            <v>0</v>
          </cell>
          <cell r="E3901">
            <v>2.4</v>
          </cell>
          <cell r="F3901">
            <v>2.4</v>
          </cell>
          <cell r="G3901">
            <v>2.4</v>
          </cell>
        </row>
        <row r="3902">
          <cell r="A3902">
            <v>38900</v>
          </cell>
          <cell r="B3902">
            <v>0</v>
          </cell>
          <cell r="C3902">
            <v>1</v>
          </cell>
          <cell r="D3902">
            <v>0</v>
          </cell>
          <cell r="E3902">
            <v>1</v>
          </cell>
          <cell r="F3902">
            <v>1</v>
          </cell>
          <cell r="G3902">
            <v>1</v>
          </cell>
        </row>
        <row r="3903">
          <cell r="A3903">
            <v>38901</v>
          </cell>
          <cell r="B3903">
            <v>0</v>
          </cell>
          <cell r="C3903">
            <v>1</v>
          </cell>
          <cell r="D3903">
            <v>0</v>
          </cell>
          <cell r="E3903">
            <v>1</v>
          </cell>
          <cell r="F3903">
            <v>1</v>
          </cell>
          <cell r="G3903">
            <v>1</v>
          </cell>
        </row>
        <row r="3904">
          <cell r="A3904">
            <v>38902</v>
          </cell>
          <cell r="B3904">
            <v>1</v>
          </cell>
          <cell r="C3904">
            <v>2</v>
          </cell>
          <cell r="D3904">
            <v>1</v>
          </cell>
          <cell r="E3904">
            <v>1</v>
          </cell>
          <cell r="F3904">
            <v>1</v>
          </cell>
          <cell r="G3904">
            <v>2</v>
          </cell>
        </row>
        <row r="3905">
          <cell r="A3905">
            <v>38903</v>
          </cell>
          <cell r="B3905">
            <v>1.2</v>
          </cell>
          <cell r="C3905">
            <v>2.2000000000000002</v>
          </cell>
          <cell r="D3905">
            <v>1.2</v>
          </cell>
          <cell r="E3905">
            <v>1</v>
          </cell>
          <cell r="F3905">
            <v>1</v>
          </cell>
          <cell r="G3905">
            <v>2.2000000000000002</v>
          </cell>
        </row>
        <row r="3906">
          <cell r="A3906">
            <v>38904</v>
          </cell>
          <cell r="B3906">
            <v>3</v>
          </cell>
          <cell r="C3906">
            <v>5.2</v>
          </cell>
          <cell r="D3906">
            <v>3</v>
          </cell>
          <cell r="E3906">
            <v>2.2000000000000002</v>
          </cell>
          <cell r="F3906">
            <v>2.2000000000000002</v>
          </cell>
          <cell r="G3906">
            <v>5.2</v>
          </cell>
        </row>
        <row r="3907">
          <cell r="A3907">
            <v>38905</v>
          </cell>
          <cell r="B3907">
            <v>2.6</v>
          </cell>
          <cell r="C3907">
            <v>7.8000000000000007</v>
          </cell>
          <cell r="D3907">
            <v>2.6</v>
          </cell>
          <cell r="E3907">
            <v>5.2</v>
          </cell>
          <cell r="F3907">
            <v>5.2</v>
          </cell>
          <cell r="G3907">
            <v>7.8000000000000007</v>
          </cell>
        </row>
        <row r="3908">
          <cell r="A3908">
            <v>38906</v>
          </cell>
          <cell r="B3908">
            <v>0</v>
          </cell>
          <cell r="C3908">
            <v>7.8000000000000007</v>
          </cell>
          <cell r="D3908">
            <v>0</v>
          </cell>
          <cell r="E3908">
            <v>7.8000000000000007</v>
          </cell>
          <cell r="F3908">
            <v>7.8000000000000007</v>
          </cell>
          <cell r="G3908">
            <v>7.8000000000000007</v>
          </cell>
        </row>
        <row r="3909">
          <cell r="A3909">
            <v>38907</v>
          </cell>
          <cell r="B3909">
            <v>2.5</v>
          </cell>
          <cell r="C3909">
            <v>10.3</v>
          </cell>
          <cell r="D3909">
            <v>2.5</v>
          </cell>
          <cell r="E3909">
            <v>7.8000000000000007</v>
          </cell>
          <cell r="F3909">
            <v>7.8000000000000007</v>
          </cell>
          <cell r="G3909">
            <v>10.3</v>
          </cell>
        </row>
        <row r="3910">
          <cell r="A3910">
            <v>38908</v>
          </cell>
          <cell r="B3910">
            <v>1.2</v>
          </cell>
          <cell r="C3910">
            <v>11.5</v>
          </cell>
          <cell r="D3910">
            <v>1.2</v>
          </cell>
          <cell r="E3910">
            <v>10.3</v>
          </cell>
          <cell r="F3910">
            <v>10.3</v>
          </cell>
          <cell r="G3910">
            <v>11.5</v>
          </cell>
        </row>
        <row r="3911">
          <cell r="A3911">
            <v>38909</v>
          </cell>
          <cell r="B3911">
            <v>0</v>
          </cell>
          <cell r="C3911">
            <v>11.5</v>
          </cell>
          <cell r="D3911">
            <v>0</v>
          </cell>
          <cell r="E3911">
            <v>11.5</v>
          </cell>
          <cell r="F3911">
            <v>11.5</v>
          </cell>
          <cell r="G3911">
            <v>11.5</v>
          </cell>
        </row>
        <row r="3912">
          <cell r="A3912">
            <v>38910</v>
          </cell>
          <cell r="B3912">
            <v>0</v>
          </cell>
          <cell r="C3912">
            <v>11.5</v>
          </cell>
          <cell r="D3912">
            <v>0</v>
          </cell>
          <cell r="E3912">
            <v>11.5</v>
          </cell>
          <cell r="F3912">
            <v>11.5</v>
          </cell>
          <cell r="G3912">
            <v>11.5</v>
          </cell>
        </row>
        <row r="3913">
          <cell r="A3913">
            <v>38911</v>
          </cell>
          <cell r="B3913">
            <v>0</v>
          </cell>
          <cell r="C3913">
            <v>11.5</v>
          </cell>
          <cell r="D3913">
            <v>0</v>
          </cell>
          <cell r="E3913">
            <v>11.5</v>
          </cell>
          <cell r="F3913">
            <v>11.5</v>
          </cell>
          <cell r="G3913">
            <v>11.5</v>
          </cell>
        </row>
        <row r="3914">
          <cell r="A3914">
            <v>38912</v>
          </cell>
          <cell r="B3914">
            <v>0</v>
          </cell>
          <cell r="C3914">
            <v>10.5</v>
          </cell>
          <cell r="D3914">
            <v>0</v>
          </cell>
          <cell r="E3914">
            <v>10.5</v>
          </cell>
          <cell r="F3914">
            <v>10.5</v>
          </cell>
          <cell r="G3914">
            <v>10.5</v>
          </cell>
        </row>
        <row r="3915">
          <cell r="A3915">
            <v>38913</v>
          </cell>
          <cell r="B3915">
            <v>0</v>
          </cell>
          <cell r="C3915">
            <v>9.2999999999999989</v>
          </cell>
          <cell r="D3915">
            <v>0</v>
          </cell>
          <cell r="E3915">
            <v>9.2999999999999989</v>
          </cell>
          <cell r="F3915">
            <v>9.2999999999999989</v>
          </cell>
          <cell r="G3915">
            <v>9.2999999999999989</v>
          </cell>
        </row>
        <row r="3916">
          <cell r="A3916">
            <v>38914</v>
          </cell>
          <cell r="B3916">
            <v>0</v>
          </cell>
          <cell r="C3916">
            <v>6.3</v>
          </cell>
          <cell r="D3916">
            <v>0</v>
          </cell>
          <cell r="E3916">
            <v>6.3</v>
          </cell>
          <cell r="F3916">
            <v>6.3</v>
          </cell>
          <cell r="G3916">
            <v>6.3</v>
          </cell>
        </row>
        <row r="3917">
          <cell r="A3917">
            <v>38915</v>
          </cell>
          <cell r="B3917">
            <v>9.8000000000000007</v>
          </cell>
          <cell r="C3917">
            <v>13.5</v>
          </cell>
          <cell r="D3917">
            <v>9.8000000000000007</v>
          </cell>
          <cell r="E3917">
            <v>3.7</v>
          </cell>
          <cell r="F3917">
            <v>3.7</v>
          </cell>
          <cell r="G3917">
            <v>13.5</v>
          </cell>
        </row>
        <row r="3918">
          <cell r="A3918">
            <v>38916</v>
          </cell>
          <cell r="B3918">
            <v>0</v>
          </cell>
          <cell r="C3918">
            <v>13.5</v>
          </cell>
          <cell r="D3918">
            <v>0</v>
          </cell>
          <cell r="E3918">
            <v>13.5</v>
          </cell>
          <cell r="F3918">
            <v>13.5</v>
          </cell>
          <cell r="G3918">
            <v>13.5</v>
          </cell>
        </row>
        <row r="3919">
          <cell r="A3919">
            <v>38917</v>
          </cell>
          <cell r="B3919">
            <v>0</v>
          </cell>
          <cell r="C3919">
            <v>11</v>
          </cell>
          <cell r="D3919">
            <v>0</v>
          </cell>
          <cell r="E3919">
            <v>11</v>
          </cell>
          <cell r="F3919">
            <v>11</v>
          </cell>
          <cell r="G3919">
            <v>11</v>
          </cell>
        </row>
        <row r="3920">
          <cell r="A3920">
            <v>38918</v>
          </cell>
          <cell r="B3920">
            <v>0</v>
          </cell>
          <cell r="C3920">
            <v>9.8000000000000007</v>
          </cell>
          <cell r="D3920">
            <v>0</v>
          </cell>
          <cell r="E3920">
            <v>9.8000000000000007</v>
          </cell>
          <cell r="F3920">
            <v>9.8000000000000007</v>
          </cell>
          <cell r="G3920">
            <v>9.8000000000000007</v>
          </cell>
        </row>
        <row r="3921">
          <cell r="A3921">
            <v>38919</v>
          </cell>
          <cell r="B3921">
            <v>19.600000000000001</v>
          </cell>
          <cell r="C3921">
            <v>29.400000000000002</v>
          </cell>
          <cell r="D3921">
            <v>19.600000000000001</v>
          </cell>
          <cell r="E3921">
            <v>9.8000000000000007</v>
          </cell>
          <cell r="F3921">
            <v>9.8000000000000007</v>
          </cell>
          <cell r="G3921">
            <v>29.400000000000002</v>
          </cell>
        </row>
        <row r="3922">
          <cell r="A3922">
            <v>38920</v>
          </cell>
          <cell r="B3922">
            <v>12.2</v>
          </cell>
          <cell r="C3922">
            <v>41.6</v>
          </cell>
          <cell r="D3922">
            <v>12.2</v>
          </cell>
          <cell r="E3922">
            <v>29.400000000000002</v>
          </cell>
          <cell r="F3922">
            <v>29.400000000000002</v>
          </cell>
          <cell r="G3922">
            <v>41.6</v>
          </cell>
        </row>
        <row r="3923">
          <cell r="A3923">
            <v>38921</v>
          </cell>
          <cell r="B3923">
            <v>0</v>
          </cell>
          <cell r="C3923">
            <v>41.6</v>
          </cell>
          <cell r="D3923">
            <v>0</v>
          </cell>
          <cell r="E3923">
            <v>41.6</v>
          </cell>
          <cell r="F3923">
            <v>41.6</v>
          </cell>
          <cell r="G3923">
            <v>41.6</v>
          </cell>
        </row>
        <row r="3924">
          <cell r="A3924">
            <v>38922</v>
          </cell>
          <cell r="B3924">
            <v>0</v>
          </cell>
          <cell r="C3924">
            <v>41.6</v>
          </cell>
          <cell r="D3924">
            <v>0</v>
          </cell>
          <cell r="E3924">
            <v>41.6</v>
          </cell>
          <cell r="F3924">
            <v>41.6</v>
          </cell>
          <cell r="G3924">
            <v>41.6</v>
          </cell>
        </row>
        <row r="3925">
          <cell r="A3925">
            <v>38923</v>
          </cell>
          <cell r="B3925">
            <v>0</v>
          </cell>
          <cell r="C3925">
            <v>41.6</v>
          </cell>
          <cell r="D3925">
            <v>0</v>
          </cell>
          <cell r="E3925">
            <v>41.6</v>
          </cell>
          <cell r="F3925">
            <v>41.6</v>
          </cell>
          <cell r="G3925">
            <v>41.6</v>
          </cell>
        </row>
        <row r="3926">
          <cell r="A3926">
            <v>38924</v>
          </cell>
          <cell r="B3926">
            <v>0</v>
          </cell>
          <cell r="C3926">
            <v>41.6</v>
          </cell>
          <cell r="D3926">
            <v>0</v>
          </cell>
          <cell r="E3926">
            <v>41.6</v>
          </cell>
          <cell r="F3926">
            <v>41.6</v>
          </cell>
          <cell r="G3926">
            <v>41.6</v>
          </cell>
        </row>
        <row r="3927">
          <cell r="A3927">
            <v>38925</v>
          </cell>
          <cell r="B3927">
            <v>0</v>
          </cell>
          <cell r="C3927">
            <v>31.8</v>
          </cell>
          <cell r="D3927">
            <v>0</v>
          </cell>
          <cell r="E3927">
            <v>31.8</v>
          </cell>
          <cell r="F3927">
            <v>31.8</v>
          </cell>
          <cell r="G3927">
            <v>31.8</v>
          </cell>
        </row>
        <row r="3928">
          <cell r="A3928">
            <v>38926</v>
          </cell>
          <cell r="B3928">
            <v>0</v>
          </cell>
          <cell r="C3928">
            <v>31.8</v>
          </cell>
          <cell r="D3928">
            <v>0</v>
          </cell>
          <cell r="E3928">
            <v>31.8</v>
          </cell>
          <cell r="F3928">
            <v>31.8</v>
          </cell>
          <cell r="G3928">
            <v>31.8</v>
          </cell>
        </row>
        <row r="3929">
          <cell r="A3929">
            <v>38927</v>
          </cell>
          <cell r="B3929">
            <v>0</v>
          </cell>
          <cell r="C3929">
            <v>31.8</v>
          </cell>
          <cell r="D3929">
            <v>0</v>
          </cell>
          <cell r="E3929">
            <v>31.8</v>
          </cell>
          <cell r="F3929">
            <v>31.8</v>
          </cell>
          <cell r="G3929">
            <v>31.8</v>
          </cell>
        </row>
        <row r="3930">
          <cell r="A3930">
            <v>38928</v>
          </cell>
          <cell r="B3930">
            <v>0</v>
          </cell>
          <cell r="C3930">
            <v>31.8</v>
          </cell>
          <cell r="D3930">
            <v>0</v>
          </cell>
          <cell r="E3930">
            <v>31.8</v>
          </cell>
          <cell r="F3930">
            <v>31.8</v>
          </cell>
          <cell r="G3930">
            <v>31.8</v>
          </cell>
        </row>
        <row r="3931">
          <cell r="A3931">
            <v>38929</v>
          </cell>
          <cell r="B3931">
            <v>0</v>
          </cell>
          <cell r="C3931">
            <v>12.2</v>
          </cell>
          <cell r="D3931">
            <v>0</v>
          </cell>
          <cell r="E3931">
            <v>12.2</v>
          </cell>
          <cell r="F3931">
            <v>12.2</v>
          </cell>
          <cell r="G3931">
            <v>12.2</v>
          </cell>
        </row>
        <row r="3932">
          <cell r="A3932">
            <v>38930</v>
          </cell>
          <cell r="B3932">
            <v>0</v>
          </cell>
          <cell r="C3932">
            <v>0</v>
          </cell>
          <cell r="D3932">
            <v>0</v>
          </cell>
          <cell r="E3932">
            <v>0</v>
          </cell>
          <cell r="F3932">
            <v>0</v>
          </cell>
          <cell r="G3932">
            <v>0</v>
          </cell>
        </row>
        <row r="3933">
          <cell r="A3933">
            <v>38931</v>
          </cell>
          <cell r="B3933">
            <v>0</v>
          </cell>
          <cell r="C3933">
            <v>0</v>
          </cell>
          <cell r="D3933">
            <v>0</v>
          </cell>
          <cell r="E3933">
            <v>0</v>
          </cell>
          <cell r="F3933">
            <v>0</v>
          </cell>
          <cell r="G3933">
            <v>0</v>
          </cell>
        </row>
        <row r="3934">
          <cell r="A3934">
            <v>38932</v>
          </cell>
          <cell r="B3934">
            <v>0</v>
          </cell>
          <cell r="C3934">
            <v>0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</row>
        <row r="3935">
          <cell r="A3935">
            <v>38933</v>
          </cell>
          <cell r="B3935">
            <v>3.4</v>
          </cell>
          <cell r="C3935">
            <v>3.4</v>
          </cell>
          <cell r="D3935">
            <v>3.4</v>
          </cell>
          <cell r="E3935">
            <v>0</v>
          </cell>
          <cell r="F3935">
            <v>0</v>
          </cell>
          <cell r="G3935">
            <v>3.4</v>
          </cell>
        </row>
        <row r="3936">
          <cell r="A3936">
            <v>38934</v>
          </cell>
          <cell r="B3936">
            <v>0</v>
          </cell>
          <cell r="C3936">
            <v>3.4</v>
          </cell>
          <cell r="D3936">
            <v>0</v>
          </cell>
          <cell r="E3936">
            <v>3.4</v>
          </cell>
          <cell r="F3936">
            <v>3.4</v>
          </cell>
          <cell r="G3936">
            <v>3.4</v>
          </cell>
        </row>
        <row r="3937">
          <cell r="A3937">
            <v>38935</v>
          </cell>
          <cell r="C3937">
            <v>3.4</v>
          </cell>
          <cell r="D3937" t="str">
            <v>NA</v>
          </cell>
          <cell r="E3937">
            <v>3.4</v>
          </cell>
          <cell r="F3937">
            <v>3.4</v>
          </cell>
          <cell r="G3937" t="str">
            <v>NA</v>
          </cell>
        </row>
        <row r="3938">
          <cell r="A3938">
            <v>38936</v>
          </cell>
          <cell r="B3938">
            <v>14.3</v>
          </cell>
          <cell r="C3938">
            <v>17.7</v>
          </cell>
          <cell r="D3938">
            <v>14.3</v>
          </cell>
          <cell r="E3938" t="str">
            <v>NA</v>
          </cell>
          <cell r="F3938">
            <v>3.4</v>
          </cell>
          <cell r="G3938" t="str">
            <v>NA</v>
          </cell>
        </row>
        <row r="3939">
          <cell r="A3939">
            <v>38937</v>
          </cell>
          <cell r="B3939">
            <v>0</v>
          </cell>
          <cell r="C3939">
            <v>17.7</v>
          </cell>
          <cell r="D3939">
            <v>0</v>
          </cell>
          <cell r="E3939" t="str">
            <v>NA</v>
          </cell>
          <cell r="F3939">
            <v>17.7</v>
          </cell>
          <cell r="G3939" t="str">
            <v>NA</v>
          </cell>
        </row>
        <row r="3940">
          <cell r="A3940">
            <v>38938</v>
          </cell>
          <cell r="B3940">
            <v>0</v>
          </cell>
          <cell r="C3940">
            <v>17.7</v>
          </cell>
          <cell r="D3940">
            <v>0</v>
          </cell>
          <cell r="E3940" t="str">
            <v>NA</v>
          </cell>
          <cell r="F3940">
            <v>17.7</v>
          </cell>
          <cell r="G3940" t="str">
            <v>NA</v>
          </cell>
        </row>
        <row r="3941">
          <cell r="A3941">
            <v>38939</v>
          </cell>
          <cell r="B3941">
            <v>0</v>
          </cell>
          <cell r="C3941">
            <v>17.7</v>
          </cell>
          <cell r="D3941">
            <v>0</v>
          </cell>
          <cell r="E3941" t="str">
            <v>NA</v>
          </cell>
          <cell r="F3941">
            <v>17.7</v>
          </cell>
          <cell r="G3941" t="str">
            <v>NA</v>
          </cell>
        </row>
        <row r="3942">
          <cell r="A3942">
            <v>38940</v>
          </cell>
          <cell r="B3942">
            <v>0</v>
          </cell>
          <cell r="C3942">
            <v>17.7</v>
          </cell>
          <cell r="D3942">
            <v>0</v>
          </cell>
          <cell r="E3942" t="str">
            <v>NA</v>
          </cell>
          <cell r="F3942">
            <v>17.7</v>
          </cell>
          <cell r="G3942" t="str">
            <v>NA</v>
          </cell>
        </row>
        <row r="3943">
          <cell r="A3943">
            <v>38941</v>
          </cell>
          <cell r="B3943">
            <v>0</v>
          </cell>
          <cell r="C3943">
            <v>17.7</v>
          </cell>
          <cell r="D3943">
            <v>0</v>
          </cell>
          <cell r="E3943" t="str">
            <v>NA</v>
          </cell>
          <cell r="F3943">
            <v>17.7</v>
          </cell>
          <cell r="G3943" t="str">
            <v>NA</v>
          </cell>
        </row>
        <row r="3944">
          <cell r="A3944">
            <v>38942</v>
          </cell>
          <cell r="B3944">
            <v>0</v>
          </cell>
          <cell r="C3944">
            <v>17.7</v>
          </cell>
          <cell r="D3944">
            <v>0</v>
          </cell>
          <cell r="E3944" t="str">
            <v>NA</v>
          </cell>
          <cell r="F3944">
            <v>17.7</v>
          </cell>
          <cell r="G3944" t="str">
            <v>NA</v>
          </cell>
        </row>
        <row r="3945">
          <cell r="A3945">
            <v>38943</v>
          </cell>
          <cell r="B3945">
            <v>0</v>
          </cell>
          <cell r="C3945">
            <v>14.3</v>
          </cell>
          <cell r="D3945">
            <v>0</v>
          </cell>
          <cell r="E3945" t="str">
            <v>NA</v>
          </cell>
          <cell r="F3945">
            <v>14.3</v>
          </cell>
          <cell r="G3945" t="str">
            <v>NA</v>
          </cell>
        </row>
        <row r="3946">
          <cell r="A3946">
            <v>38944</v>
          </cell>
          <cell r="B3946">
            <v>0</v>
          </cell>
          <cell r="C3946">
            <v>14.3</v>
          </cell>
          <cell r="D3946">
            <v>0</v>
          </cell>
          <cell r="E3946" t="str">
            <v>NA</v>
          </cell>
          <cell r="F3946">
            <v>14.3</v>
          </cell>
          <cell r="G3946" t="str">
            <v>NA</v>
          </cell>
        </row>
        <row r="3947">
          <cell r="A3947">
            <v>38945</v>
          </cell>
          <cell r="B3947">
            <v>0</v>
          </cell>
          <cell r="C3947">
            <v>14.3</v>
          </cell>
          <cell r="D3947">
            <v>0</v>
          </cell>
          <cell r="E3947">
            <v>14.3</v>
          </cell>
          <cell r="F3947">
            <v>14.3</v>
          </cell>
          <cell r="G3947">
            <v>14.3</v>
          </cell>
        </row>
        <row r="3948">
          <cell r="A3948">
            <v>38946</v>
          </cell>
          <cell r="B3948">
            <v>0</v>
          </cell>
          <cell r="C3948">
            <v>0</v>
          </cell>
          <cell r="D3948">
            <v>0</v>
          </cell>
          <cell r="E3948">
            <v>0</v>
          </cell>
          <cell r="F3948">
            <v>0</v>
          </cell>
          <cell r="G3948">
            <v>0</v>
          </cell>
        </row>
        <row r="3949">
          <cell r="A3949">
            <v>38947</v>
          </cell>
          <cell r="B3949">
            <v>1.2</v>
          </cell>
          <cell r="C3949">
            <v>1.2</v>
          </cell>
          <cell r="D3949">
            <v>1.2</v>
          </cell>
          <cell r="E3949">
            <v>0</v>
          </cell>
          <cell r="F3949">
            <v>0</v>
          </cell>
          <cell r="G3949">
            <v>1.2</v>
          </cell>
        </row>
        <row r="3950">
          <cell r="A3950">
            <v>38948</v>
          </cell>
          <cell r="B3950">
            <v>0</v>
          </cell>
          <cell r="C3950">
            <v>1.2</v>
          </cell>
          <cell r="D3950">
            <v>0</v>
          </cell>
          <cell r="E3950">
            <v>1.2</v>
          </cell>
          <cell r="F3950">
            <v>1.2</v>
          </cell>
          <cell r="G3950">
            <v>1.2</v>
          </cell>
        </row>
        <row r="3951">
          <cell r="A3951">
            <v>38949</v>
          </cell>
          <cell r="B3951">
            <v>0</v>
          </cell>
          <cell r="C3951">
            <v>1.2</v>
          </cell>
          <cell r="D3951">
            <v>0</v>
          </cell>
          <cell r="E3951">
            <v>1.2</v>
          </cell>
          <cell r="F3951">
            <v>1.2</v>
          </cell>
          <cell r="G3951">
            <v>1.2</v>
          </cell>
        </row>
        <row r="3952">
          <cell r="A3952">
            <v>38950</v>
          </cell>
          <cell r="B3952">
            <v>0</v>
          </cell>
          <cell r="C3952">
            <v>1.2</v>
          </cell>
          <cell r="D3952">
            <v>0</v>
          </cell>
          <cell r="E3952">
            <v>1.2</v>
          </cell>
          <cell r="F3952">
            <v>1.2</v>
          </cell>
          <cell r="G3952">
            <v>1.2</v>
          </cell>
        </row>
        <row r="3953">
          <cell r="A3953">
            <v>38951</v>
          </cell>
          <cell r="B3953">
            <v>1.6</v>
          </cell>
          <cell r="C3953">
            <v>2.8</v>
          </cell>
          <cell r="D3953">
            <v>1.6</v>
          </cell>
          <cell r="E3953">
            <v>1.2</v>
          </cell>
          <cell r="F3953">
            <v>1.2</v>
          </cell>
          <cell r="G3953">
            <v>2.8</v>
          </cell>
        </row>
        <row r="3954">
          <cell r="A3954">
            <v>38952</v>
          </cell>
          <cell r="B3954">
            <v>0</v>
          </cell>
          <cell r="C3954">
            <v>2.8</v>
          </cell>
          <cell r="D3954">
            <v>0</v>
          </cell>
          <cell r="E3954">
            <v>2.8</v>
          </cell>
          <cell r="F3954">
            <v>2.8</v>
          </cell>
          <cell r="G3954">
            <v>2.8</v>
          </cell>
        </row>
        <row r="3955">
          <cell r="A3955">
            <v>38953</v>
          </cell>
          <cell r="B3955">
            <v>21.6</v>
          </cell>
          <cell r="C3955">
            <v>24.400000000000002</v>
          </cell>
          <cell r="D3955">
            <v>21.6</v>
          </cell>
          <cell r="E3955">
            <v>2.8</v>
          </cell>
          <cell r="F3955">
            <v>2.8</v>
          </cell>
          <cell r="G3955">
            <v>24.400000000000002</v>
          </cell>
        </row>
        <row r="3956">
          <cell r="A3956">
            <v>38954</v>
          </cell>
          <cell r="B3956">
            <v>0</v>
          </cell>
          <cell r="C3956">
            <v>24.400000000000002</v>
          </cell>
          <cell r="D3956">
            <v>0</v>
          </cell>
          <cell r="E3956">
            <v>24.400000000000002</v>
          </cell>
          <cell r="F3956">
            <v>24.400000000000002</v>
          </cell>
          <cell r="G3956">
            <v>24.400000000000002</v>
          </cell>
        </row>
        <row r="3957">
          <cell r="A3957">
            <v>38955</v>
          </cell>
          <cell r="B3957">
            <v>21.8</v>
          </cell>
          <cell r="C3957">
            <v>46.2</v>
          </cell>
          <cell r="D3957">
            <v>21.8</v>
          </cell>
          <cell r="E3957">
            <v>24.400000000000002</v>
          </cell>
          <cell r="F3957">
            <v>24.400000000000002</v>
          </cell>
          <cell r="G3957">
            <v>46.2</v>
          </cell>
        </row>
        <row r="3958">
          <cell r="A3958">
            <v>38956</v>
          </cell>
          <cell r="B3958">
            <v>10.6</v>
          </cell>
          <cell r="C3958">
            <v>56.800000000000004</v>
          </cell>
          <cell r="D3958">
            <v>10.6</v>
          </cell>
          <cell r="E3958">
            <v>46.2</v>
          </cell>
          <cell r="F3958">
            <v>46.2</v>
          </cell>
          <cell r="G3958">
            <v>56.800000000000004</v>
          </cell>
        </row>
        <row r="3959">
          <cell r="A3959">
            <v>38957</v>
          </cell>
          <cell r="B3959">
            <v>9.1999999999999993</v>
          </cell>
          <cell r="C3959">
            <v>64.8</v>
          </cell>
          <cell r="D3959">
            <v>9.1999999999999993</v>
          </cell>
          <cell r="E3959">
            <v>55.6</v>
          </cell>
          <cell r="F3959">
            <v>55.6</v>
          </cell>
          <cell r="G3959">
            <v>64.8</v>
          </cell>
        </row>
        <row r="3960">
          <cell r="A3960">
            <v>38958</v>
          </cell>
          <cell r="B3960">
            <v>0</v>
          </cell>
          <cell r="C3960">
            <v>64.8</v>
          </cell>
          <cell r="D3960">
            <v>0</v>
          </cell>
          <cell r="E3960">
            <v>64.8</v>
          </cell>
          <cell r="F3960">
            <v>64.8</v>
          </cell>
          <cell r="G3960">
            <v>64.8</v>
          </cell>
        </row>
        <row r="3961">
          <cell r="A3961">
            <v>38959</v>
          </cell>
          <cell r="B3961">
            <v>0</v>
          </cell>
          <cell r="C3961">
            <v>64.8</v>
          </cell>
          <cell r="D3961">
            <v>0</v>
          </cell>
          <cell r="E3961">
            <v>64.8</v>
          </cell>
          <cell r="F3961">
            <v>64.8</v>
          </cell>
          <cell r="G3961">
            <v>64.8</v>
          </cell>
        </row>
        <row r="3962">
          <cell r="A3962">
            <v>38960</v>
          </cell>
          <cell r="B3962">
            <v>0</v>
          </cell>
          <cell r="C3962">
            <v>64.8</v>
          </cell>
          <cell r="D3962">
            <v>0</v>
          </cell>
          <cell r="E3962">
            <v>64.8</v>
          </cell>
          <cell r="F3962">
            <v>64.8</v>
          </cell>
          <cell r="G3962">
            <v>64.8</v>
          </cell>
        </row>
        <row r="3963">
          <cell r="A3963">
            <v>38961</v>
          </cell>
          <cell r="B3963">
            <v>0.1</v>
          </cell>
          <cell r="C3963">
            <v>63.300000000000004</v>
          </cell>
          <cell r="D3963">
            <v>0.1</v>
          </cell>
          <cell r="E3963">
            <v>63.2</v>
          </cell>
          <cell r="F3963">
            <v>63.2</v>
          </cell>
          <cell r="G3963">
            <v>63.300000000000004</v>
          </cell>
        </row>
        <row r="3964">
          <cell r="A3964">
            <v>38962</v>
          </cell>
          <cell r="B3964">
            <v>0</v>
          </cell>
          <cell r="C3964">
            <v>63.300000000000004</v>
          </cell>
          <cell r="D3964">
            <v>0</v>
          </cell>
          <cell r="E3964">
            <v>63.300000000000004</v>
          </cell>
          <cell r="F3964">
            <v>63.300000000000004</v>
          </cell>
          <cell r="G3964">
            <v>63.300000000000004</v>
          </cell>
        </row>
        <row r="3965">
          <cell r="A3965">
            <v>38963</v>
          </cell>
          <cell r="B3965">
            <v>0.2</v>
          </cell>
          <cell r="C3965">
            <v>41.9</v>
          </cell>
          <cell r="D3965">
            <v>0.2</v>
          </cell>
          <cell r="E3965">
            <v>41.699999999999996</v>
          </cell>
          <cell r="F3965">
            <v>41.699999999999996</v>
          </cell>
          <cell r="G3965">
            <v>41.9</v>
          </cell>
        </row>
        <row r="3966">
          <cell r="A3966">
            <v>38964</v>
          </cell>
          <cell r="B3966">
            <v>0</v>
          </cell>
          <cell r="C3966">
            <v>41.9</v>
          </cell>
          <cell r="D3966">
            <v>0</v>
          </cell>
          <cell r="E3966">
            <v>41.9</v>
          </cell>
          <cell r="F3966">
            <v>41.9</v>
          </cell>
          <cell r="G3966">
            <v>41.9</v>
          </cell>
        </row>
        <row r="3967">
          <cell r="A3967">
            <v>38965</v>
          </cell>
          <cell r="B3967">
            <v>0</v>
          </cell>
          <cell r="C3967">
            <v>20.099999999999998</v>
          </cell>
          <cell r="D3967">
            <v>0</v>
          </cell>
          <cell r="E3967">
            <v>20.099999999999998</v>
          </cell>
          <cell r="F3967">
            <v>20.099999999999998</v>
          </cell>
          <cell r="G3967">
            <v>20.099999999999998</v>
          </cell>
        </row>
        <row r="3968">
          <cell r="A3968">
            <v>38966</v>
          </cell>
          <cell r="B3968">
            <v>0</v>
          </cell>
          <cell r="C3968">
            <v>9.4999999999999982</v>
          </cell>
          <cell r="D3968">
            <v>0</v>
          </cell>
          <cell r="E3968">
            <v>9.4999999999999982</v>
          </cell>
          <cell r="F3968">
            <v>9.4999999999999982</v>
          </cell>
          <cell r="G3968">
            <v>9.4999999999999982</v>
          </cell>
        </row>
        <row r="3969">
          <cell r="A3969">
            <v>38967</v>
          </cell>
          <cell r="B3969">
            <v>0</v>
          </cell>
          <cell r="C3969">
            <v>0.30000000000000004</v>
          </cell>
          <cell r="D3969">
            <v>0</v>
          </cell>
          <cell r="E3969">
            <v>0.30000000000000004</v>
          </cell>
          <cell r="F3969">
            <v>0.30000000000000004</v>
          </cell>
          <cell r="G3969">
            <v>0.30000000000000004</v>
          </cell>
        </row>
        <row r="3970">
          <cell r="A3970">
            <v>38968</v>
          </cell>
          <cell r="B3970">
            <v>0</v>
          </cell>
          <cell r="C3970">
            <v>0.30000000000000004</v>
          </cell>
          <cell r="D3970">
            <v>0</v>
          </cell>
          <cell r="E3970">
            <v>0.30000000000000004</v>
          </cell>
          <cell r="F3970">
            <v>0.30000000000000004</v>
          </cell>
          <cell r="G3970">
            <v>0.30000000000000004</v>
          </cell>
        </row>
        <row r="3971">
          <cell r="A3971">
            <v>38969</v>
          </cell>
          <cell r="B3971">
            <v>0</v>
          </cell>
          <cell r="C3971">
            <v>0.30000000000000004</v>
          </cell>
          <cell r="D3971">
            <v>0</v>
          </cell>
          <cell r="E3971">
            <v>0.30000000000000004</v>
          </cell>
          <cell r="F3971">
            <v>0.30000000000000004</v>
          </cell>
          <cell r="G3971">
            <v>0.30000000000000004</v>
          </cell>
        </row>
        <row r="3972">
          <cell r="A3972">
            <v>38970</v>
          </cell>
          <cell r="B3972">
            <v>0</v>
          </cell>
          <cell r="C3972">
            <v>0.30000000000000004</v>
          </cell>
          <cell r="D3972">
            <v>0</v>
          </cell>
          <cell r="E3972">
            <v>0.30000000000000004</v>
          </cell>
          <cell r="F3972">
            <v>0.30000000000000004</v>
          </cell>
          <cell r="G3972">
            <v>0.30000000000000004</v>
          </cell>
        </row>
        <row r="3973">
          <cell r="A3973">
            <v>38971</v>
          </cell>
          <cell r="B3973">
            <v>0</v>
          </cell>
          <cell r="C3973">
            <v>0.2</v>
          </cell>
          <cell r="D3973">
            <v>0</v>
          </cell>
          <cell r="E3973">
            <v>0.2</v>
          </cell>
          <cell r="F3973">
            <v>0.2</v>
          </cell>
          <cell r="G3973">
            <v>0.2</v>
          </cell>
        </row>
        <row r="3974">
          <cell r="A3974">
            <v>38972</v>
          </cell>
          <cell r="B3974">
            <v>0</v>
          </cell>
          <cell r="C3974">
            <v>0.2</v>
          </cell>
          <cell r="D3974">
            <v>0</v>
          </cell>
          <cell r="E3974">
            <v>0.2</v>
          </cell>
          <cell r="F3974">
            <v>0.2</v>
          </cell>
          <cell r="G3974">
            <v>0.2</v>
          </cell>
        </row>
        <row r="3975">
          <cell r="A3975">
            <v>38973</v>
          </cell>
          <cell r="B3975">
            <v>0</v>
          </cell>
          <cell r="C3975">
            <v>0</v>
          </cell>
          <cell r="D3975">
            <v>0</v>
          </cell>
          <cell r="E3975">
            <v>0</v>
          </cell>
          <cell r="F3975">
            <v>0</v>
          </cell>
          <cell r="G3975">
            <v>0</v>
          </cell>
        </row>
        <row r="3976">
          <cell r="A3976">
            <v>38974</v>
          </cell>
          <cell r="B3976">
            <v>0</v>
          </cell>
          <cell r="C3976">
            <v>0</v>
          </cell>
          <cell r="D3976">
            <v>0</v>
          </cell>
          <cell r="E3976">
            <v>0</v>
          </cell>
          <cell r="F3976">
            <v>0</v>
          </cell>
          <cell r="G3976">
            <v>0</v>
          </cell>
        </row>
        <row r="3977">
          <cell r="A3977">
            <v>38975</v>
          </cell>
          <cell r="B3977">
            <v>0</v>
          </cell>
          <cell r="C3977">
            <v>0</v>
          </cell>
          <cell r="D3977">
            <v>0</v>
          </cell>
          <cell r="E3977">
            <v>0</v>
          </cell>
          <cell r="F3977">
            <v>0</v>
          </cell>
          <cell r="G3977">
            <v>0</v>
          </cell>
        </row>
        <row r="3978">
          <cell r="A3978">
            <v>38976</v>
          </cell>
          <cell r="B3978">
            <v>0</v>
          </cell>
          <cell r="C3978">
            <v>0</v>
          </cell>
          <cell r="D3978">
            <v>0</v>
          </cell>
          <cell r="E3978">
            <v>0</v>
          </cell>
          <cell r="F3978">
            <v>0</v>
          </cell>
          <cell r="G3978">
            <v>0</v>
          </cell>
        </row>
        <row r="3979">
          <cell r="A3979">
            <v>38977</v>
          </cell>
          <cell r="B3979">
            <v>0</v>
          </cell>
          <cell r="C3979">
            <v>0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</row>
        <row r="3980">
          <cell r="A3980">
            <v>38978</v>
          </cell>
          <cell r="B3980">
            <v>0</v>
          </cell>
          <cell r="C3980">
            <v>0</v>
          </cell>
          <cell r="D3980">
            <v>0</v>
          </cell>
          <cell r="E3980">
            <v>0</v>
          </cell>
          <cell r="F3980">
            <v>0</v>
          </cell>
          <cell r="G3980">
            <v>0</v>
          </cell>
        </row>
        <row r="3981">
          <cell r="A3981">
            <v>38979</v>
          </cell>
          <cell r="B3981">
            <v>0</v>
          </cell>
          <cell r="C3981">
            <v>0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</row>
        <row r="3982">
          <cell r="A3982">
            <v>38980</v>
          </cell>
          <cell r="B3982">
            <v>0.4</v>
          </cell>
          <cell r="C3982">
            <v>0.4</v>
          </cell>
          <cell r="D3982">
            <v>0.4</v>
          </cell>
          <cell r="E3982">
            <v>0</v>
          </cell>
          <cell r="F3982">
            <v>0</v>
          </cell>
          <cell r="G3982">
            <v>0.4</v>
          </cell>
        </row>
        <row r="3983">
          <cell r="A3983">
            <v>38981</v>
          </cell>
          <cell r="B3983">
            <v>0</v>
          </cell>
          <cell r="C3983">
            <v>0.4</v>
          </cell>
          <cell r="D3983">
            <v>0</v>
          </cell>
          <cell r="E3983">
            <v>0.4</v>
          </cell>
          <cell r="F3983">
            <v>0.4</v>
          </cell>
          <cell r="G3983">
            <v>0.4</v>
          </cell>
        </row>
        <row r="3984">
          <cell r="A3984">
            <v>38982</v>
          </cell>
          <cell r="B3984">
            <v>5.4</v>
          </cell>
          <cell r="C3984">
            <v>5.8000000000000007</v>
          </cell>
          <cell r="D3984">
            <v>5.4</v>
          </cell>
          <cell r="E3984">
            <v>0.4</v>
          </cell>
          <cell r="F3984">
            <v>0.4</v>
          </cell>
          <cell r="G3984">
            <v>5.8000000000000007</v>
          </cell>
        </row>
        <row r="3985">
          <cell r="A3985">
            <v>38983</v>
          </cell>
          <cell r="B3985">
            <v>0</v>
          </cell>
          <cell r="C3985">
            <v>5.8000000000000007</v>
          </cell>
          <cell r="D3985">
            <v>0</v>
          </cell>
          <cell r="E3985">
            <v>5.8000000000000007</v>
          </cell>
          <cell r="F3985">
            <v>5.8000000000000007</v>
          </cell>
          <cell r="G3985">
            <v>5.8000000000000007</v>
          </cell>
        </row>
        <row r="3986">
          <cell r="A3986">
            <v>38984</v>
          </cell>
          <cell r="B3986">
            <v>0.6</v>
          </cell>
          <cell r="C3986">
            <v>6.4</v>
          </cell>
          <cell r="D3986">
            <v>0.6</v>
          </cell>
          <cell r="E3986">
            <v>5.8000000000000007</v>
          </cell>
          <cell r="F3986">
            <v>5.8000000000000007</v>
          </cell>
          <cell r="G3986">
            <v>6.4</v>
          </cell>
        </row>
        <row r="3987">
          <cell r="A3987">
            <v>38985</v>
          </cell>
          <cell r="B3987">
            <v>0</v>
          </cell>
          <cell r="C3987">
            <v>6.4</v>
          </cell>
          <cell r="D3987">
            <v>0</v>
          </cell>
          <cell r="E3987">
            <v>6.4</v>
          </cell>
          <cell r="F3987">
            <v>6.4</v>
          </cell>
          <cell r="G3987">
            <v>6.4</v>
          </cell>
        </row>
        <row r="3988">
          <cell r="A3988">
            <v>38986</v>
          </cell>
          <cell r="B3988">
            <v>0</v>
          </cell>
          <cell r="C3988">
            <v>6.4</v>
          </cell>
          <cell r="D3988">
            <v>0</v>
          </cell>
          <cell r="E3988">
            <v>6.4</v>
          </cell>
          <cell r="F3988">
            <v>6.4</v>
          </cell>
          <cell r="G3988">
            <v>6.4</v>
          </cell>
        </row>
        <row r="3989">
          <cell r="A3989">
            <v>38987</v>
          </cell>
          <cell r="B3989">
            <v>0</v>
          </cell>
          <cell r="C3989">
            <v>6.4</v>
          </cell>
          <cell r="D3989">
            <v>0</v>
          </cell>
          <cell r="E3989">
            <v>6.4</v>
          </cell>
          <cell r="F3989">
            <v>6.4</v>
          </cell>
          <cell r="G3989">
            <v>6.4</v>
          </cell>
        </row>
        <row r="3990">
          <cell r="A3990">
            <v>38988</v>
          </cell>
          <cell r="B3990">
            <v>0</v>
          </cell>
          <cell r="C3990">
            <v>6.4</v>
          </cell>
          <cell r="D3990">
            <v>0</v>
          </cell>
          <cell r="E3990">
            <v>6.4</v>
          </cell>
          <cell r="F3990">
            <v>6.4</v>
          </cell>
          <cell r="G3990">
            <v>6.4</v>
          </cell>
        </row>
        <row r="3991">
          <cell r="A3991">
            <v>38989</v>
          </cell>
          <cell r="B3991">
            <v>0</v>
          </cell>
          <cell r="C3991">
            <v>6.4</v>
          </cell>
          <cell r="D3991">
            <v>0</v>
          </cell>
          <cell r="E3991">
            <v>6.4</v>
          </cell>
          <cell r="F3991">
            <v>6.4</v>
          </cell>
          <cell r="G3991">
            <v>6.4</v>
          </cell>
        </row>
        <row r="3992">
          <cell r="A3992">
            <v>38990</v>
          </cell>
          <cell r="B3992">
            <v>1.2</v>
          </cell>
          <cell r="C3992">
            <v>7.2</v>
          </cell>
          <cell r="D3992">
            <v>1.2</v>
          </cell>
          <cell r="E3992">
            <v>6</v>
          </cell>
          <cell r="F3992">
            <v>6</v>
          </cell>
          <cell r="G3992">
            <v>7.2</v>
          </cell>
        </row>
        <row r="3993">
          <cell r="A3993">
            <v>38991</v>
          </cell>
          <cell r="B3993">
            <v>0</v>
          </cell>
          <cell r="C3993">
            <v>7.2</v>
          </cell>
          <cell r="D3993">
            <v>0</v>
          </cell>
          <cell r="E3993">
            <v>7.2</v>
          </cell>
          <cell r="F3993">
            <v>7.2</v>
          </cell>
          <cell r="G3993">
            <v>7.2</v>
          </cell>
        </row>
        <row r="3994">
          <cell r="A3994">
            <v>38992</v>
          </cell>
          <cell r="B3994">
            <v>4.5999999999999996</v>
          </cell>
          <cell r="C3994">
            <v>6.3999999999999995</v>
          </cell>
          <cell r="D3994">
            <v>4.5999999999999996</v>
          </cell>
          <cell r="E3994">
            <v>1.7999999999999998</v>
          </cell>
          <cell r="F3994">
            <v>1.7999999999999998</v>
          </cell>
          <cell r="G3994">
            <v>6.3999999999999995</v>
          </cell>
        </row>
        <row r="3995">
          <cell r="A3995">
            <v>38993</v>
          </cell>
          <cell r="B3995">
            <v>0</v>
          </cell>
          <cell r="C3995">
            <v>6.3999999999999995</v>
          </cell>
          <cell r="D3995">
            <v>0</v>
          </cell>
          <cell r="E3995">
            <v>6.3999999999999995</v>
          </cell>
          <cell r="F3995">
            <v>6.3999999999999995</v>
          </cell>
          <cell r="G3995">
            <v>6.3999999999999995</v>
          </cell>
        </row>
        <row r="3996">
          <cell r="A3996">
            <v>38994</v>
          </cell>
          <cell r="B3996">
            <v>2.2000000000000002</v>
          </cell>
          <cell r="C3996">
            <v>8</v>
          </cell>
          <cell r="D3996">
            <v>2.2000000000000002</v>
          </cell>
          <cell r="E3996">
            <v>5.8</v>
          </cell>
          <cell r="F3996">
            <v>5.8</v>
          </cell>
          <cell r="G3996">
            <v>8</v>
          </cell>
        </row>
        <row r="3997">
          <cell r="A3997">
            <v>38995</v>
          </cell>
          <cell r="B3997">
            <v>0</v>
          </cell>
          <cell r="C3997">
            <v>8</v>
          </cell>
          <cell r="D3997">
            <v>0</v>
          </cell>
          <cell r="E3997">
            <v>8</v>
          </cell>
          <cell r="F3997">
            <v>8</v>
          </cell>
          <cell r="G3997">
            <v>8</v>
          </cell>
        </row>
        <row r="3998">
          <cell r="A3998">
            <v>38996</v>
          </cell>
          <cell r="B3998">
            <v>0</v>
          </cell>
          <cell r="C3998">
            <v>8</v>
          </cell>
          <cell r="D3998">
            <v>0</v>
          </cell>
          <cell r="E3998">
            <v>8</v>
          </cell>
          <cell r="F3998">
            <v>8</v>
          </cell>
          <cell r="G3998">
            <v>8</v>
          </cell>
        </row>
        <row r="3999">
          <cell r="A3999">
            <v>38997</v>
          </cell>
          <cell r="B3999">
            <v>0</v>
          </cell>
          <cell r="C3999">
            <v>8</v>
          </cell>
          <cell r="D3999">
            <v>0</v>
          </cell>
          <cell r="E3999">
            <v>8</v>
          </cell>
          <cell r="F3999">
            <v>8</v>
          </cell>
          <cell r="G3999">
            <v>8</v>
          </cell>
        </row>
        <row r="4000">
          <cell r="A4000">
            <v>38998</v>
          </cell>
          <cell r="B4000">
            <v>0</v>
          </cell>
          <cell r="C4000">
            <v>8</v>
          </cell>
          <cell r="D4000">
            <v>0</v>
          </cell>
          <cell r="E4000">
            <v>8</v>
          </cell>
          <cell r="F4000">
            <v>8</v>
          </cell>
          <cell r="G4000">
            <v>8</v>
          </cell>
        </row>
        <row r="4001">
          <cell r="A4001">
            <v>38999</v>
          </cell>
          <cell r="B4001">
            <v>0</v>
          </cell>
          <cell r="C4001">
            <v>8</v>
          </cell>
          <cell r="D4001">
            <v>0</v>
          </cell>
          <cell r="E4001">
            <v>8</v>
          </cell>
          <cell r="F4001">
            <v>8</v>
          </cell>
          <cell r="G4001">
            <v>8</v>
          </cell>
        </row>
        <row r="4002">
          <cell r="A4002">
            <v>39000</v>
          </cell>
          <cell r="B4002">
            <v>0</v>
          </cell>
          <cell r="C4002">
            <v>6.8</v>
          </cell>
          <cell r="D4002">
            <v>0</v>
          </cell>
          <cell r="E4002">
            <v>6.8</v>
          </cell>
          <cell r="F4002">
            <v>6.8</v>
          </cell>
          <cell r="G4002">
            <v>6.8</v>
          </cell>
        </row>
        <row r="4003">
          <cell r="A4003">
            <v>39001</v>
          </cell>
          <cell r="B4003">
            <v>0</v>
          </cell>
          <cell r="C4003">
            <v>6.8</v>
          </cell>
          <cell r="D4003">
            <v>0</v>
          </cell>
          <cell r="E4003">
            <v>6.8</v>
          </cell>
          <cell r="F4003">
            <v>6.8</v>
          </cell>
          <cell r="G4003">
            <v>6.8</v>
          </cell>
        </row>
        <row r="4004">
          <cell r="A4004">
            <v>39002</v>
          </cell>
          <cell r="B4004">
            <v>0</v>
          </cell>
          <cell r="C4004">
            <v>2.2000000000000002</v>
          </cell>
          <cell r="D4004">
            <v>0</v>
          </cell>
          <cell r="E4004">
            <v>2.2000000000000002</v>
          </cell>
          <cell r="F4004">
            <v>2.2000000000000002</v>
          </cell>
          <cell r="G4004">
            <v>2.2000000000000002</v>
          </cell>
        </row>
        <row r="4005">
          <cell r="A4005">
            <v>39003</v>
          </cell>
          <cell r="B4005">
            <v>0</v>
          </cell>
          <cell r="C4005">
            <v>2.2000000000000002</v>
          </cell>
          <cell r="D4005">
            <v>0</v>
          </cell>
          <cell r="E4005">
            <v>2.2000000000000002</v>
          </cell>
          <cell r="F4005">
            <v>2.2000000000000002</v>
          </cell>
          <cell r="G4005">
            <v>2.2000000000000002</v>
          </cell>
        </row>
        <row r="4006">
          <cell r="A4006">
            <v>39004</v>
          </cell>
          <cell r="B4006">
            <v>0</v>
          </cell>
          <cell r="C4006">
            <v>0</v>
          </cell>
          <cell r="D4006">
            <v>0</v>
          </cell>
          <cell r="E4006">
            <v>0</v>
          </cell>
          <cell r="F4006">
            <v>0</v>
          </cell>
          <cell r="G4006">
            <v>0</v>
          </cell>
        </row>
        <row r="4007">
          <cell r="A4007">
            <v>39005</v>
          </cell>
          <cell r="B4007">
            <v>0</v>
          </cell>
          <cell r="C4007">
            <v>0</v>
          </cell>
          <cell r="D4007">
            <v>0</v>
          </cell>
          <cell r="E4007">
            <v>0</v>
          </cell>
          <cell r="F4007">
            <v>0</v>
          </cell>
          <cell r="G4007">
            <v>0</v>
          </cell>
        </row>
        <row r="4008">
          <cell r="A4008">
            <v>39006</v>
          </cell>
          <cell r="B4008">
            <v>0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</row>
        <row r="4009">
          <cell r="A4009">
            <v>39007</v>
          </cell>
          <cell r="B4009">
            <v>0</v>
          </cell>
          <cell r="C4009">
            <v>0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</row>
        <row r="4010">
          <cell r="A4010">
            <v>39008</v>
          </cell>
          <cell r="B4010">
            <v>3.3</v>
          </cell>
          <cell r="C4010">
            <v>3.3</v>
          </cell>
          <cell r="D4010">
            <v>3.3</v>
          </cell>
          <cell r="E4010">
            <v>0</v>
          </cell>
          <cell r="F4010">
            <v>0</v>
          </cell>
          <cell r="G4010">
            <v>3.3</v>
          </cell>
        </row>
        <row r="4011">
          <cell r="A4011">
            <v>39009</v>
          </cell>
          <cell r="B4011">
            <v>0</v>
          </cell>
          <cell r="C4011">
            <v>3.3</v>
          </cell>
          <cell r="D4011">
            <v>0</v>
          </cell>
          <cell r="E4011">
            <v>3.3</v>
          </cell>
          <cell r="F4011">
            <v>3.3</v>
          </cell>
          <cell r="G4011">
            <v>3.3</v>
          </cell>
        </row>
        <row r="4012">
          <cell r="A4012">
            <v>39010</v>
          </cell>
          <cell r="C4012">
            <v>3.3</v>
          </cell>
          <cell r="D4012" t="str">
            <v>NA</v>
          </cell>
          <cell r="E4012">
            <v>3.3</v>
          </cell>
          <cell r="F4012">
            <v>3.3</v>
          </cell>
          <cell r="G4012" t="str">
            <v>NA</v>
          </cell>
        </row>
        <row r="4013">
          <cell r="A4013">
            <v>39011</v>
          </cell>
          <cell r="B4013">
            <v>6.6</v>
          </cell>
          <cell r="C4013">
            <v>9.8999999999999986</v>
          </cell>
          <cell r="D4013">
            <v>6.6</v>
          </cell>
          <cell r="E4013" t="str">
            <v>NA</v>
          </cell>
          <cell r="F4013">
            <v>3.3</v>
          </cell>
          <cell r="G4013" t="str">
            <v>NA</v>
          </cell>
        </row>
        <row r="4014">
          <cell r="A4014">
            <v>39012</v>
          </cell>
          <cell r="B4014">
            <v>10.8</v>
          </cell>
          <cell r="C4014">
            <v>20.7</v>
          </cell>
          <cell r="D4014">
            <v>10.8</v>
          </cell>
          <cell r="E4014" t="str">
            <v>NA</v>
          </cell>
          <cell r="F4014">
            <v>9.8999999999999986</v>
          </cell>
          <cell r="G4014" t="str">
            <v>NA</v>
          </cell>
        </row>
        <row r="4015">
          <cell r="A4015">
            <v>39013</v>
          </cell>
          <cell r="B4015">
            <v>28</v>
          </cell>
          <cell r="C4015">
            <v>48.7</v>
          </cell>
          <cell r="D4015">
            <v>28</v>
          </cell>
          <cell r="E4015" t="str">
            <v>NA</v>
          </cell>
          <cell r="F4015">
            <v>20.7</v>
          </cell>
          <cell r="G4015" t="str">
            <v>NA</v>
          </cell>
        </row>
        <row r="4016">
          <cell r="A4016">
            <v>39014</v>
          </cell>
          <cell r="C4016">
            <v>48.7</v>
          </cell>
          <cell r="D4016" t="str">
            <v>NA</v>
          </cell>
          <cell r="E4016" t="str">
            <v>NA</v>
          </cell>
          <cell r="F4016">
            <v>48.7</v>
          </cell>
          <cell r="G4016" t="str">
            <v>NA</v>
          </cell>
        </row>
        <row r="4017">
          <cell r="A4017">
            <v>39015</v>
          </cell>
          <cell r="C4017">
            <v>48.7</v>
          </cell>
          <cell r="D4017" t="str">
            <v>NA</v>
          </cell>
          <cell r="E4017" t="str">
            <v>NA</v>
          </cell>
          <cell r="F4017">
            <v>48.7</v>
          </cell>
          <cell r="G4017" t="str">
            <v>NA</v>
          </cell>
        </row>
        <row r="4018">
          <cell r="A4018">
            <v>39016</v>
          </cell>
          <cell r="C4018">
            <v>48.7</v>
          </cell>
          <cell r="D4018" t="str">
            <v>NA</v>
          </cell>
          <cell r="E4018" t="str">
            <v>NA</v>
          </cell>
          <cell r="F4018">
            <v>48.7</v>
          </cell>
          <cell r="G4018" t="str">
            <v>NA</v>
          </cell>
        </row>
        <row r="4019">
          <cell r="A4019">
            <v>39017</v>
          </cell>
          <cell r="B4019">
            <v>23.6</v>
          </cell>
          <cell r="C4019">
            <v>72.300000000000011</v>
          </cell>
          <cell r="D4019">
            <v>23.6</v>
          </cell>
          <cell r="E4019" t="str">
            <v>NA</v>
          </cell>
          <cell r="F4019">
            <v>48.7</v>
          </cell>
          <cell r="G4019" t="str">
            <v>NA</v>
          </cell>
        </row>
        <row r="4020">
          <cell r="A4020">
            <v>39018</v>
          </cell>
          <cell r="B4020">
            <v>0</v>
          </cell>
          <cell r="C4020">
            <v>69</v>
          </cell>
          <cell r="D4020">
            <v>0</v>
          </cell>
          <cell r="E4020" t="str">
            <v>NA</v>
          </cell>
          <cell r="F4020">
            <v>69</v>
          </cell>
          <cell r="G4020" t="str">
            <v>NA</v>
          </cell>
        </row>
        <row r="4021">
          <cell r="A4021">
            <v>39019</v>
          </cell>
          <cell r="B4021">
            <v>0</v>
          </cell>
          <cell r="C4021">
            <v>69</v>
          </cell>
          <cell r="D4021">
            <v>0</v>
          </cell>
          <cell r="E4021" t="str">
            <v>NA</v>
          </cell>
          <cell r="F4021">
            <v>69</v>
          </cell>
          <cell r="G4021" t="str">
            <v>NA</v>
          </cell>
        </row>
        <row r="4022">
          <cell r="A4022">
            <v>39020</v>
          </cell>
          <cell r="B4022">
            <v>0</v>
          </cell>
          <cell r="C4022">
            <v>69</v>
          </cell>
          <cell r="D4022">
            <v>0</v>
          </cell>
          <cell r="E4022" t="str">
            <v>NA</v>
          </cell>
          <cell r="F4022">
            <v>69</v>
          </cell>
          <cell r="G4022" t="str">
            <v>NA</v>
          </cell>
        </row>
        <row r="4023">
          <cell r="A4023">
            <v>39021</v>
          </cell>
          <cell r="B4023">
            <v>0</v>
          </cell>
          <cell r="C4023">
            <v>62.4</v>
          </cell>
          <cell r="D4023">
            <v>0</v>
          </cell>
          <cell r="E4023" t="str">
            <v>NA</v>
          </cell>
          <cell r="F4023">
            <v>62.4</v>
          </cell>
          <cell r="G4023" t="str">
            <v>NA</v>
          </cell>
        </row>
        <row r="4024">
          <cell r="A4024">
            <v>39022</v>
          </cell>
          <cell r="B4024">
            <v>13</v>
          </cell>
          <cell r="C4024">
            <v>64.599999999999994</v>
          </cell>
          <cell r="D4024">
            <v>13</v>
          </cell>
          <cell r="E4024" t="str">
            <v>NA</v>
          </cell>
          <cell r="F4024">
            <v>51.6</v>
          </cell>
          <cell r="G4024" t="str">
            <v>NA</v>
          </cell>
        </row>
        <row r="4025">
          <cell r="A4025">
            <v>39023</v>
          </cell>
          <cell r="B4025">
            <v>0</v>
          </cell>
          <cell r="C4025">
            <v>36.6</v>
          </cell>
          <cell r="D4025">
            <v>0</v>
          </cell>
          <cell r="E4025" t="str">
            <v>NA</v>
          </cell>
          <cell r="F4025">
            <v>36.6</v>
          </cell>
          <cell r="G4025" t="str">
            <v>NA</v>
          </cell>
        </row>
        <row r="4026">
          <cell r="A4026">
            <v>39024</v>
          </cell>
          <cell r="B4026">
            <v>0.2</v>
          </cell>
          <cell r="C4026">
            <v>36.800000000000004</v>
          </cell>
          <cell r="D4026">
            <v>0.2</v>
          </cell>
          <cell r="E4026" t="str">
            <v>NA</v>
          </cell>
          <cell r="F4026">
            <v>36.6</v>
          </cell>
          <cell r="G4026" t="str">
            <v>NA</v>
          </cell>
        </row>
        <row r="4027">
          <cell r="A4027">
            <v>39025</v>
          </cell>
          <cell r="B4027">
            <v>0</v>
          </cell>
          <cell r="C4027">
            <v>36.800000000000004</v>
          </cell>
          <cell r="D4027">
            <v>0</v>
          </cell>
          <cell r="E4027" t="str">
            <v>NA</v>
          </cell>
          <cell r="F4027">
            <v>36.800000000000004</v>
          </cell>
          <cell r="G4027" t="str">
            <v>NA</v>
          </cell>
        </row>
        <row r="4028">
          <cell r="A4028">
            <v>39026</v>
          </cell>
          <cell r="B4028">
            <v>0</v>
          </cell>
          <cell r="C4028">
            <v>36.800000000000004</v>
          </cell>
          <cell r="D4028">
            <v>0</v>
          </cell>
          <cell r="E4028">
            <v>36.800000000000004</v>
          </cell>
          <cell r="F4028">
            <v>36.800000000000004</v>
          </cell>
          <cell r="G4028">
            <v>36.800000000000004</v>
          </cell>
        </row>
        <row r="4029">
          <cell r="A4029">
            <v>39027</v>
          </cell>
          <cell r="B4029">
            <v>0</v>
          </cell>
          <cell r="C4029">
            <v>13.2</v>
          </cell>
          <cell r="D4029">
            <v>0</v>
          </cell>
          <cell r="E4029">
            <v>13.2</v>
          </cell>
          <cell r="F4029">
            <v>13.2</v>
          </cell>
          <cell r="G4029">
            <v>13.2</v>
          </cell>
        </row>
        <row r="4030">
          <cell r="A4030">
            <v>39028</v>
          </cell>
          <cell r="B4030">
            <v>0</v>
          </cell>
          <cell r="C4030">
            <v>13.2</v>
          </cell>
          <cell r="D4030">
            <v>0</v>
          </cell>
          <cell r="E4030">
            <v>13.2</v>
          </cell>
          <cell r="F4030">
            <v>13.2</v>
          </cell>
          <cell r="G4030">
            <v>13.2</v>
          </cell>
        </row>
        <row r="4031">
          <cell r="A4031">
            <v>39029</v>
          </cell>
          <cell r="B4031">
            <v>2</v>
          </cell>
          <cell r="C4031">
            <v>15.2</v>
          </cell>
          <cell r="D4031">
            <v>2</v>
          </cell>
          <cell r="E4031">
            <v>13.2</v>
          </cell>
          <cell r="F4031">
            <v>13.2</v>
          </cell>
          <cell r="G4031">
            <v>15.2</v>
          </cell>
        </row>
        <row r="4032">
          <cell r="A4032">
            <v>39030</v>
          </cell>
          <cell r="B4032">
            <v>0</v>
          </cell>
          <cell r="C4032">
            <v>15.2</v>
          </cell>
          <cell r="D4032">
            <v>0</v>
          </cell>
          <cell r="E4032">
            <v>15.2</v>
          </cell>
          <cell r="F4032">
            <v>15.2</v>
          </cell>
          <cell r="G4032">
            <v>15.2</v>
          </cell>
        </row>
        <row r="4033">
          <cell r="A4033">
            <v>39031</v>
          </cell>
          <cell r="B4033">
            <v>5.2</v>
          </cell>
          <cell r="C4033">
            <v>20.399999999999999</v>
          </cell>
          <cell r="D4033">
            <v>5.2</v>
          </cell>
          <cell r="E4033">
            <v>15.2</v>
          </cell>
          <cell r="F4033">
            <v>15.2</v>
          </cell>
          <cell r="G4033">
            <v>20.399999999999999</v>
          </cell>
        </row>
        <row r="4034">
          <cell r="A4034">
            <v>39032</v>
          </cell>
          <cell r="B4034">
            <v>5.8</v>
          </cell>
          <cell r="C4034">
            <v>13.2</v>
          </cell>
          <cell r="D4034">
            <v>5.8</v>
          </cell>
          <cell r="E4034">
            <v>7.4</v>
          </cell>
          <cell r="F4034">
            <v>7.4</v>
          </cell>
          <cell r="G4034">
            <v>13.2</v>
          </cell>
        </row>
        <row r="4035">
          <cell r="A4035">
            <v>39033</v>
          </cell>
          <cell r="C4035">
            <v>13.2</v>
          </cell>
          <cell r="D4035" t="str">
            <v>NA</v>
          </cell>
          <cell r="E4035">
            <v>13.2</v>
          </cell>
          <cell r="F4035">
            <v>13.2</v>
          </cell>
          <cell r="G4035" t="str">
            <v>NA</v>
          </cell>
        </row>
        <row r="4036">
          <cell r="A4036">
            <v>39034</v>
          </cell>
          <cell r="B4036">
            <v>6.4</v>
          </cell>
          <cell r="C4036">
            <v>19.399999999999999</v>
          </cell>
          <cell r="D4036">
            <v>6.4</v>
          </cell>
          <cell r="E4036" t="str">
            <v>NA</v>
          </cell>
          <cell r="F4036">
            <v>13</v>
          </cell>
          <cell r="G4036" t="str">
            <v>NA</v>
          </cell>
        </row>
        <row r="4037">
          <cell r="A4037">
            <v>39035</v>
          </cell>
          <cell r="B4037">
            <v>28.6</v>
          </cell>
          <cell r="C4037">
            <v>48</v>
          </cell>
          <cell r="D4037">
            <v>28.6</v>
          </cell>
          <cell r="E4037" t="str">
            <v>NA</v>
          </cell>
          <cell r="F4037">
            <v>19.399999999999999</v>
          </cell>
          <cell r="G4037" t="str">
            <v>NA</v>
          </cell>
        </row>
        <row r="4038">
          <cell r="A4038">
            <v>39036</v>
          </cell>
          <cell r="B4038">
            <v>1.8</v>
          </cell>
          <cell r="C4038">
            <v>49.8</v>
          </cell>
          <cell r="D4038">
            <v>1.8</v>
          </cell>
          <cell r="E4038" t="str">
            <v>NA</v>
          </cell>
          <cell r="F4038">
            <v>48</v>
          </cell>
          <cell r="G4038" t="str">
            <v>NA</v>
          </cell>
        </row>
        <row r="4039">
          <cell r="A4039">
            <v>39037</v>
          </cell>
          <cell r="B4039">
            <v>4.4000000000000004</v>
          </cell>
          <cell r="C4039">
            <v>54.199999999999996</v>
          </cell>
          <cell r="D4039">
            <v>4.4000000000000004</v>
          </cell>
          <cell r="E4039" t="str">
            <v>NA</v>
          </cell>
          <cell r="F4039">
            <v>49.8</v>
          </cell>
          <cell r="G4039" t="str">
            <v>NA</v>
          </cell>
        </row>
        <row r="4040">
          <cell r="A4040">
            <v>39038</v>
          </cell>
          <cell r="B4040">
            <v>1.2</v>
          </cell>
          <cell r="C4040">
            <v>55.4</v>
          </cell>
          <cell r="D4040">
            <v>1.2</v>
          </cell>
          <cell r="E4040" t="str">
            <v>NA</v>
          </cell>
          <cell r="F4040">
            <v>54.199999999999996</v>
          </cell>
          <cell r="G4040" t="str">
            <v>NA</v>
          </cell>
        </row>
        <row r="4041">
          <cell r="A4041">
            <v>39039</v>
          </cell>
          <cell r="B4041">
            <v>0</v>
          </cell>
          <cell r="C4041">
            <v>53.4</v>
          </cell>
          <cell r="D4041">
            <v>0</v>
          </cell>
          <cell r="E4041" t="str">
            <v>NA</v>
          </cell>
          <cell r="F4041">
            <v>53.4</v>
          </cell>
          <cell r="G4041" t="str">
            <v>NA</v>
          </cell>
        </row>
        <row r="4042">
          <cell r="A4042">
            <v>39040</v>
          </cell>
          <cell r="B4042">
            <v>4.8</v>
          </cell>
          <cell r="C4042">
            <v>58.199999999999996</v>
          </cell>
          <cell r="D4042">
            <v>4.8</v>
          </cell>
          <cell r="E4042" t="str">
            <v>NA</v>
          </cell>
          <cell r="F4042">
            <v>53.4</v>
          </cell>
          <cell r="G4042" t="str">
            <v>NA</v>
          </cell>
        </row>
        <row r="4043">
          <cell r="A4043">
            <v>39041</v>
          </cell>
          <cell r="B4043">
            <v>8.4</v>
          </cell>
          <cell r="C4043">
            <v>61.399999999999991</v>
          </cell>
          <cell r="D4043">
            <v>8.4</v>
          </cell>
          <cell r="E4043" t="str">
            <v>NA</v>
          </cell>
          <cell r="F4043">
            <v>52.999999999999993</v>
          </cell>
          <cell r="G4043" t="str">
            <v>NA</v>
          </cell>
        </row>
        <row r="4044">
          <cell r="A4044">
            <v>39042</v>
          </cell>
          <cell r="B4044">
            <v>4.5999999999999996</v>
          </cell>
          <cell r="C4044">
            <v>60.199999999999996</v>
          </cell>
          <cell r="D4044">
            <v>4.5999999999999996</v>
          </cell>
          <cell r="E4044" t="str">
            <v>NA</v>
          </cell>
          <cell r="F4044">
            <v>55.599999999999994</v>
          </cell>
          <cell r="G4044" t="str">
            <v>NA</v>
          </cell>
        </row>
        <row r="4045">
          <cell r="A4045">
            <v>39043</v>
          </cell>
          <cell r="B4045">
            <v>8.1999999999999993</v>
          </cell>
          <cell r="C4045">
            <v>68.399999999999991</v>
          </cell>
          <cell r="D4045">
            <v>8.1999999999999993</v>
          </cell>
          <cell r="E4045">
            <v>60.199999999999996</v>
          </cell>
          <cell r="F4045">
            <v>60.199999999999996</v>
          </cell>
          <cell r="G4045">
            <v>68.399999999999991</v>
          </cell>
        </row>
        <row r="4046">
          <cell r="A4046">
            <v>39044</v>
          </cell>
          <cell r="B4046">
            <v>3.4</v>
          </cell>
          <cell r="C4046">
            <v>65.400000000000006</v>
          </cell>
          <cell r="D4046">
            <v>3.4</v>
          </cell>
          <cell r="E4046">
            <v>62</v>
          </cell>
          <cell r="F4046">
            <v>62</v>
          </cell>
          <cell r="G4046">
            <v>65.400000000000006</v>
          </cell>
        </row>
        <row r="4047">
          <cell r="A4047">
            <v>39045</v>
          </cell>
          <cell r="B4047">
            <v>0</v>
          </cell>
          <cell r="C4047">
            <v>36.800000000000004</v>
          </cell>
          <cell r="D4047">
            <v>0</v>
          </cell>
          <cell r="E4047">
            <v>36.800000000000004</v>
          </cell>
          <cell r="F4047">
            <v>36.800000000000004</v>
          </cell>
          <cell r="G4047">
            <v>36.800000000000004</v>
          </cell>
        </row>
        <row r="4048">
          <cell r="A4048">
            <v>39046</v>
          </cell>
          <cell r="B4048">
            <v>0</v>
          </cell>
          <cell r="C4048">
            <v>35</v>
          </cell>
          <cell r="D4048">
            <v>0</v>
          </cell>
          <cell r="E4048">
            <v>35</v>
          </cell>
          <cell r="F4048">
            <v>35</v>
          </cell>
          <cell r="G4048">
            <v>35</v>
          </cell>
        </row>
        <row r="4049">
          <cell r="A4049">
            <v>39047</v>
          </cell>
          <cell r="B4049">
            <v>0</v>
          </cell>
          <cell r="C4049">
            <v>30.599999999999998</v>
          </cell>
          <cell r="D4049">
            <v>0</v>
          </cell>
          <cell r="E4049">
            <v>30.599999999999998</v>
          </cell>
          <cell r="F4049">
            <v>30.599999999999998</v>
          </cell>
          <cell r="G4049">
            <v>30.599999999999998</v>
          </cell>
        </row>
        <row r="4050">
          <cell r="A4050">
            <v>39048</v>
          </cell>
          <cell r="B4050">
            <v>14</v>
          </cell>
          <cell r="C4050">
            <v>43.399999999999991</v>
          </cell>
          <cell r="D4050">
            <v>14</v>
          </cell>
          <cell r="E4050">
            <v>29.399999999999995</v>
          </cell>
          <cell r="F4050">
            <v>29.399999999999995</v>
          </cell>
          <cell r="G4050">
            <v>43.399999999999991</v>
          </cell>
        </row>
        <row r="4051">
          <cell r="A4051">
            <v>39049</v>
          </cell>
          <cell r="B4051">
            <v>0</v>
          </cell>
          <cell r="C4051">
            <v>43.399999999999991</v>
          </cell>
          <cell r="D4051">
            <v>0</v>
          </cell>
          <cell r="E4051">
            <v>43.399999999999991</v>
          </cell>
          <cell r="F4051">
            <v>43.399999999999991</v>
          </cell>
          <cell r="G4051">
            <v>43.399999999999991</v>
          </cell>
        </row>
        <row r="4052">
          <cell r="A4052">
            <v>39050</v>
          </cell>
          <cell r="B4052">
            <v>1.6</v>
          </cell>
          <cell r="C4052">
            <v>40.199999999999996</v>
          </cell>
          <cell r="D4052">
            <v>1.6</v>
          </cell>
          <cell r="E4052">
            <v>38.599999999999994</v>
          </cell>
          <cell r="F4052">
            <v>38.599999999999994</v>
          </cell>
          <cell r="G4052">
            <v>40.199999999999996</v>
          </cell>
        </row>
        <row r="4053">
          <cell r="A4053">
            <v>39051</v>
          </cell>
          <cell r="B4053">
            <v>0</v>
          </cell>
          <cell r="C4053">
            <v>31.8</v>
          </cell>
          <cell r="D4053">
            <v>0</v>
          </cell>
          <cell r="E4053">
            <v>31.8</v>
          </cell>
          <cell r="F4053">
            <v>31.8</v>
          </cell>
          <cell r="G4053">
            <v>31.8</v>
          </cell>
        </row>
        <row r="4054">
          <cell r="A4054">
            <v>39052</v>
          </cell>
          <cell r="B4054">
            <v>5.8</v>
          </cell>
          <cell r="C4054">
            <v>33</v>
          </cell>
          <cell r="D4054">
            <v>5.8</v>
          </cell>
          <cell r="E4054">
            <v>27.200000000000003</v>
          </cell>
          <cell r="F4054">
            <v>27.200000000000003</v>
          </cell>
          <cell r="G4054">
            <v>33</v>
          </cell>
        </row>
        <row r="4055">
          <cell r="A4055">
            <v>39053</v>
          </cell>
          <cell r="B4055">
            <v>4.8</v>
          </cell>
          <cell r="C4055">
            <v>29.6</v>
          </cell>
          <cell r="D4055">
            <v>4.8</v>
          </cell>
          <cell r="E4055">
            <v>24.8</v>
          </cell>
          <cell r="F4055">
            <v>24.8</v>
          </cell>
          <cell r="G4055">
            <v>29.6</v>
          </cell>
        </row>
        <row r="4056">
          <cell r="A4056">
            <v>39054</v>
          </cell>
          <cell r="B4056">
            <v>0.6</v>
          </cell>
          <cell r="C4056">
            <v>26.8</v>
          </cell>
          <cell r="D4056">
            <v>0.6</v>
          </cell>
          <cell r="E4056">
            <v>26.2</v>
          </cell>
          <cell r="F4056">
            <v>26.2</v>
          </cell>
          <cell r="G4056">
            <v>26.8</v>
          </cell>
        </row>
        <row r="4057">
          <cell r="A4057">
            <v>39055</v>
          </cell>
          <cell r="B4057">
            <v>0</v>
          </cell>
          <cell r="C4057">
            <v>26.8</v>
          </cell>
          <cell r="D4057">
            <v>0</v>
          </cell>
          <cell r="E4057">
            <v>26.8</v>
          </cell>
          <cell r="F4057">
            <v>26.8</v>
          </cell>
          <cell r="G4057">
            <v>26.8</v>
          </cell>
        </row>
        <row r="4058">
          <cell r="A4058">
            <v>39056</v>
          </cell>
          <cell r="B4058">
            <v>0</v>
          </cell>
          <cell r="C4058">
            <v>26.8</v>
          </cell>
          <cell r="D4058">
            <v>0</v>
          </cell>
          <cell r="E4058">
            <v>26.8</v>
          </cell>
          <cell r="F4058">
            <v>26.8</v>
          </cell>
          <cell r="G4058">
            <v>26.8</v>
          </cell>
        </row>
        <row r="4059">
          <cell r="A4059">
            <v>39057</v>
          </cell>
          <cell r="B4059">
            <v>0</v>
          </cell>
          <cell r="C4059">
            <v>26.8</v>
          </cell>
          <cell r="D4059">
            <v>0</v>
          </cell>
          <cell r="E4059">
            <v>26.8</v>
          </cell>
          <cell r="F4059">
            <v>26.8</v>
          </cell>
          <cell r="G4059">
            <v>26.8</v>
          </cell>
        </row>
        <row r="4060">
          <cell r="A4060">
            <v>39058</v>
          </cell>
          <cell r="B4060">
            <v>21.6</v>
          </cell>
          <cell r="C4060">
            <v>34.4</v>
          </cell>
          <cell r="D4060">
            <v>21.6</v>
          </cell>
          <cell r="E4060">
            <v>12.799999999999999</v>
          </cell>
          <cell r="F4060">
            <v>12.799999999999999</v>
          </cell>
          <cell r="G4060">
            <v>34.4</v>
          </cell>
        </row>
        <row r="4061">
          <cell r="A4061">
            <v>39059</v>
          </cell>
          <cell r="B4061">
            <v>1.6</v>
          </cell>
          <cell r="C4061">
            <v>36</v>
          </cell>
          <cell r="D4061">
            <v>1.6</v>
          </cell>
          <cell r="E4061">
            <v>34.4</v>
          </cell>
          <cell r="F4061">
            <v>34.4</v>
          </cell>
          <cell r="G4061">
            <v>36</v>
          </cell>
        </row>
        <row r="4062">
          <cell r="A4062">
            <v>39060</v>
          </cell>
          <cell r="B4062">
            <v>0</v>
          </cell>
          <cell r="C4062">
            <v>34.4</v>
          </cell>
          <cell r="D4062">
            <v>0</v>
          </cell>
          <cell r="E4062">
            <v>34.4</v>
          </cell>
          <cell r="F4062">
            <v>34.4</v>
          </cell>
          <cell r="G4062">
            <v>34.4</v>
          </cell>
        </row>
        <row r="4063">
          <cell r="A4063">
            <v>39061</v>
          </cell>
          <cell r="B4063">
            <v>0.4</v>
          </cell>
          <cell r="C4063">
            <v>34.799999999999997</v>
          </cell>
          <cell r="D4063">
            <v>0.4</v>
          </cell>
          <cell r="E4063">
            <v>34.4</v>
          </cell>
          <cell r="F4063">
            <v>34.4</v>
          </cell>
          <cell r="G4063">
            <v>34.799999999999997</v>
          </cell>
        </row>
        <row r="4064">
          <cell r="A4064">
            <v>39062</v>
          </cell>
          <cell r="B4064">
            <v>0</v>
          </cell>
          <cell r="C4064">
            <v>29</v>
          </cell>
          <cell r="D4064">
            <v>0</v>
          </cell>
          <cell r="E4064">
            <v>29</v>
          </cell>
          <cell r="F4064">
            <v>29</v>
          </cell>
          <cell r="G4064">
            <v>29</v>
          </cell>
        </row>
        <row r="4065">
          <cell r="A4065">
            <v>39063</v>
          </cell>
          <cell r="B4065">
            <v>0</v>
          </cell>
          <cell r="C4065">
            <v>24.200000000000003</v>
          </cell>
          <cell r="D4065">
            <v>0</v>
          </cell>
          <cell r="E4065">
            <v>24.200000000000003</v>
          </cell>
          <cell r="F4065">
            <v>24.200000000000003</v>
          </cell>
          <cell r="G4065">
            <v>24.200000000000003</v>
          </cell>
        </row>
        <row r="4066">
          <cell r="A4066">
            <v>39064</v>
          </cell>
          <cell r="B4066">
            <v>0</v>
          </cell>
          <cell r="C4066">
            <v>23.6</v>
          </cell>
          <cell r="D4066">
            <v>0</v>
          </cell>
          <cell r="E4066">
            <v>23.6</v>
          </cell>
          <cell r="F4066">
            <v>23.6</v>
          </cell>
          <cell r="G4066">
            <v>23.6</v>
          </cell>
        </row>
        <row r="4067">
          <cell r="A4067">
            <v>39065</v>
          </cell>
          <cell r="B4067">
            <v>0.8</v>
          </cell>
          <cell r="C4067">
            <v>24.400000000000002</v>
          </cell>
          <cell r="D4067">
            <v>0.8</v>
          </cell>
          <cell r="E4067">
            <v>23.6</v>
          </cell>
          <cell r="F4067">
            <v>23.6</v>
          </cell>
          <cell r="G4067">
            <v>24.400000000000002</v>
          </cell>
        </row>
        <row r="4068">
          <cell r="A4068">
            <v>39066</v>
          </cell>
          <cell r="B4068">
            <v>0</v>
          </cell>
          <cell r="C4068">
            <v>24.400000000000002</v>
          </cell>
          <cell r="D4068">
            <v>0</v>
          </cell>
          <cell r="E4068">
            <v>24.400000000000002</v>
          </cell>
          <cell r="F4068">
            <v>24.400000000000002</v>
          </cell>
          <cell r="G4068">
            <v>24.400000000000002</v>
          </cell>
        </row>
        <row r="4069">
          <cell r="A4069">
            <v>39067</v>
          </cell>
          <cell r="B4069">
            <v>0</v>
          </cell>
          <cell r="C4069">
            <v>24.400000000000002</v>
          </cell>
          <cell r="D4069">
            <v>0</v>
          </cell>
          <cell r="E4069">
            <v>24.400000000000002</v>
          </cell>
          <cell r="F4069">
            <v>24.400000000000002</v>
          </cell>
          <cell r="G4069">
            <v>24.400000000000002</v>
          </cell>
        </row>
        <row r="4070">
          <cell r="A4070">
            <v>39068</v>
          </cell>
          <cell r="B4070">
            <v>0</v>
          </cell>
          <cell r="C4070">
            <v>2.8</v>
          </cell>
          <cell r="D4070">
            <v>0</v>
          </cell>
          <cell r="E4070">
            <v>2.8</v>
          </cell>
          <cell r="F4070">
            <v>2.8</v>
          </cell>
          <cell r="G4070">
            <v>2.8</v>
          </cell>
        </row>
        <row r="4071">
          <cell r="A4071">
            <v>39069</v>
          </cell>
          <cell r="B4071">
            <v>0</v>
          </cell>
          <cell r="C4071">
            <v>1.2000000000000002</v>
          </cell>
          <cell r="D4071">
            <v>0</v>
          </cell>
          <cell r="E4071">
            <v>1.2000000000000002</v>
          </cell>
          <cell r="F4071">
            <v>1.2000000000000002</v>
          </cell>
          <cell r="G4071">
            <v>1.2000000000000002</v>
          </cell>
        </row>
        <row r="4072">
          <cell r="A4072">
            <v>39070</v>
          </cell>
          <cell r="B4072">
            <v>0</v>
          </cell>
          <cell r="C4072">
            <v>1.2000000000000002</v>
          </cell>
          <cell r="D4072">
            <v>0</v>
          </cell>
          <cell r="E4072">
            <v>1.2000000000000002</v>
          </cell>
          <cell r="F4072">
            <v>1.2000000000000002</v>
          </cell>
          <cell r="G4072">
            <v>1.2000000000000002</v>
          </cell>
        </row>
        <row r="4073">
          <cell r="A4073">
            <v>39071</v>
          </cell>
          <cell r="B4073">
            <v>0</v>
          </cell>
          <cell r="C4073">
            <v>0.8</v>
          </cell>
          <cell r="D4073">
            <v>0</v>
          </cell>
          <cell r="E4073">
            <v>0.8</v>
          </cell>
          <cell r="F4073">
            <v>0.8</v>
          </cell>
          <cell r="G4073">
            <v>0.8</v>
          </cell>
        </row>
        <row r="4074">
          <cell r="A4074">
            <v>39072</v>
          </cell>
          <cell r="B4074">
            <v>0</v>
          </cell>
          <cell r="C4074">
            <v>0.8</v>
          </cell>
          <cell r="D4074">
            <v>0</v>
          </cell>
          <cell r="E4074">
            <v>0.8</v>
          </cell>
          <cell r="F4074">
            <v>0.8</v>
          </cell>
          <cell r="G4074">
            <v>0.8</v>
          </cell>
        </row>
        <row r="4075">
          <cell r="A4075">
            <v>39073</v>
          </cell>
          <cell r="B4075">
            <v>0</v>
          </cell>
          <cell r="C4075">
            <v>0.8</v>
          </cell>
          <cell r="D4075">
            <v>0</v>
          </cell>
          <cell r="E4075">
            <v>0.8</v>
          </cell>
          <cell r="F4075">
            <v>0.8</v>
          </cell>
          <cell r="G4075">
            <v>0.8</v>
          </cell>
        </row>
        <row r="4076">
          <cell r="A4076">
            <v>39074</v>
          </cell>
          <cell r="B4076">
            <v>9</v>
          </cell>
          <cell r="C4076">
            <v>9.8000000000000007</v>
          </cell>
          <cell r="D4076">
            <v>9</v>
          </cell>
          <cell r="E4076">
            <v>0.8</v>
          </cell>
          <cell r="F4076">
            <v>0.8</v>
          </cell>
          <cell r="G4076">
            <v>9.8000000000000007</v>
          </cell>
        </row>
        <row r="4077">
          <cell r="A4077">
            <v>39075</v>
          </cell>
          <cell r="B4077">
            <v>1.4</v>
          </cell>
          <cell r="C4077">
            <v>10.4</v>
          </cell>
          <cell r="D4077">
            <v>1.4</v>
          </cell>
          <cell r="E4077">
            <v>9</v>
          </cell>
          <cell r="F4077">
            <v>9</v>
          </cell>
          <cell r="G4077">
            <v>10.4</v>
          </cell>
        </row>
        <row r="4078">
          <cell r="A4078">
            <v>39076</v>
          </cell>
          <cell r="B4078">
            <v>0</v>
          </cell>
          <cell r="C4078">
            <v>10.4</v>
          </cell>
          <cell r="D4078">
            <v>0</v>
          </cell>
          <cell r="E4078">
            <v>10.4</v>
          </cell>
          <cell r="F4078">
            <v>10.4</v>
          </cell>
          <cell r="G4078">
            <v>10.4</v>
          </cell>
        </row>
        <row r="4079">
          <cell r="A4079">
            <v>39077</v>
          </cell>
          <cell r="B4079">
            <v>0</v>
          </cell>
          <cell r="C4079">
            <v>10.4</v>
          </cell>
          <cell r="D4079">
            <v>0</v>
          </cell>
          <cell r="E4079">
            <v>10.4</v>
          </cell>
          <cell r="F4079">
            <v>10.4</v>
          </cell>
          <cell r="G4079">
            <v>10.4</v>
          </cell>
        </row>
        <row r="4080">
          <cell r="A4080">
            <v>39078</v>
          </cell>
          <cell r="B4080">
            <v>2.5</v>
          </cell>
          <cell r="C4080">
            <v>12.9</v>
          </cell>
          <cell r="D4080">
            <v>2.5</v>
          </cell>
          <cell r="E4080">
            <v>10.4</v>
          </cell>
          <cell r="F4080">
            <v>10.4</v>
          </cell>
          <cell r="G4080">
            <v>12.9</v>
          </cell>
        </row>
        <row r="4081">
          <cell r="A4081">
            <v>39079</v>
          </cell>
          <cell r="B4081">
            <v>14.2</v>
          </cell>
          <cell r="C4081">
            <v>27.1</v>
          </cell>
          <cell r="D4081">
            <v>14.2</v>
          </cell>
          <cell r="E4081">
            <v>12.9</v>
          </cell>
          <cell r="F4081">
            <v>12.9</v>
          </cell>
          <cell r="G4081">
            <v>27.1</v>
          </cell>
        </row>
        <row r="4082">
          <cell r="A4082">
            <v>39080</v>
          </cell>
          <cell r="B4082">
            <v>6.4</v>
          </cell>
          <cell r="C4082">
            <v>33.5</v>
          </cell>
          <cell r="D4082">
            <v>6.4</v>
          </cell>
          <cell r="E4082">
            <v>27.1</v>
          </cell>
          <cell r="F4082">
            <v>27.1</v>
          </cell>
          <cell r="G4082">
            <v>33.5</v>
          </cell>
        </row>
        <row r="4083">
          <cell r="A4083">
            <v>39081</v>
          </cell>
          <cell r="B4083">
            <v>9.1</v>
          </cell>
          <cell r="C4083">
            <v>42.6</v>
          </cell>
          <cell r="D4083">
            <v>9.1</v>
          </cell>
          <cell r="E4083">
            <v>33.5</v>
          </cell>
          <cell r="F4083">
            <v>33.5</v>
          </cell>
          <cell r="G4083">
            <v>42.6</v>
          </cell>
        </row>
        <row r="4084">
          <cell r="A4084">
            <v>39082</v>
          </cell>
          <cell r="B4084">
            <v>8.1999999999999993</v>
          </cell>
          <cell r="C4084">
            <v>50.8</v>
          </cell>
          <cell r="D4084">
            <v>8.1999999999999993</v>
          </cell>
          <cell r="E4084">
            <v>42.6</v>
          </cell>
          <cell r="F4084">
            <v>42.6</v>
          </cell>
          <cell r="G4084">
            <v>50.8</v>
          </cell>
        </row>
        <row r="4085">
          <cell r="A4085">
            <v>39083</v>
          </cell>
          <cell r="B4085">
            <v>0</v>
          </cell>
          <cell r="C4085">
            <v>50.8</v>
          </cell>
          <cell r="D4085">
            <v>0</v>
          </cell>
          <cell r="E4085">
            <v>50.8</v>
          </cell>
          <cell r="F4085">
            <v>50.8</v>
          </cell>
          <cell r="G4085">
            <v>50.8</v>
          </cell>
        </row>
        <row r="4086">
          <cell r="A4086">
            <v>39084</v>
          </cell>
          <cell r="B4086">
            <v>0</v>
          </cell>
          <cell r="C4086">
            <v>41.8</v>
          </cell>
          <cell r="D4086">
            <v>0</v>
          </cell>
          <cell r="E4086">
            <v>41.8</v>
          </cell>
          <cell r="F4086">
            <v>41.8</v>
          </cell>
          <cell r="G4086">
            <v>41.8</v>
          </cell>
        </row>
        <row r="4087">
          <cell r="A4087">
            <v>39085</v>
          </cell>
          <cell r="B4087">
            <v>0</v>
          </cell>
          <cell r="C4087">
            <v>40.400000000000006</v>
          </cell>
          <cell r="D4087">
            <v>0</v>
          </cell>
          <cell r="E4087">
            <v>40.400000000000006</v>
          </cell>
          <cell r="F4087">
            <v>40.400000000000006</v>
          </cell>
          <cell r="G4087">
            <v>40.400000000000006</v>
          </cell>
        </row>
        <row r="4088">
          <cell r="A4088">
            <v>39086</v>
          </cell>
          <cell r="B4088">
            <v>15.6</v>
          </cell>
          <cell r="C4088">
            <v>56.000000000000007</v>
          </cell>
          <cell r="D4088">
            <v>15.6</v>
          </cell>
          <cell r="E4088">
            <v>40.400000000000006</v>
          </cell>
          <cell r="F4088">
            <v>40.400000000000006</v>
          </cell>
          <cell r="G4088">
            <v>56.000000000000007</v>
          </cell>
        </row>
        <row r="4089">
          <cell r="A4089">
            <v>39087</v>
          </cell>
          <cell r="B4089">
            <v>1</v>
          </cell>
          <cell r="C4089">
            <v>57.000000000000007</v>
          </cell>
          <cell r="D4089">
            <v>1</v>
          </cell>
          <cell r="E4089">
            <v>56.000000000000007</v>
          </cell>
          <cell r="F4089">
            <v>56.000000000000007</v>
          </cell>
          <cell r="G4089">
            <v>57.000000000000007</v>
          </cell>
        </row>
        <row r="4090">
          <cell r="A4090">
            <v>39088</v>
          </cell>
          <cell r="B4090">
            <v>0</v>
          </cell>
          <cell r="C4090">
            <v>54.500000000000007</v>
          </cell>
          <cell r="D4090">
            <v>0</v>
          </cell>
          <cell r="E4090">
            <v>54.500000000000007</v>
          </cell>
          <cell r="F4090">
            <v>54.500000000000007</v>
          </cell>
          <cell r="G4090">
            <v>54.500000000000007</v>
          </cell>
        </row>
        <row r="4091">
          <cell r="A4091">
            <v>39089</v>
          </cell>
          <cell r="B4091">
            <v>0</v>
          </cell>
          <cell r="C4091">
            <v>40.299999999999997</v>
          </cell>
          <cell r="D4091">
            <v>0</v>
          </cell>
          <cell r="E4091">
            <v>40.299999999999997</v>
          </cell>
          <cell r="F4091">
            <v>40.299999999999997</v>
          </cell>
          <cell r="G4091">
            <v>40.299999999999997</v>
          </cell>
        </row>
        <row r="4092">
          <cell r="A4092">
            <v>39090</v>
          </cell>
          <cell r="B4092">
            <v>0</v>
          </cell>
          <cell r="C4092">
            <v>33.9</v>
          </cell>
          <cell r="D4092">
            <v>0</v>
          </cell>
          <cell r="E4092">
            <v>33.9</v>
          </cell>
          <cell r="F4092">
            <v>33.9</v>
          </cell>
          <cell r="G4092">
            <v>33.9</v>
          </cell>
        </row>
        <row r="4093">
          <cell r="A4093">
            <v>39091</v>
          </cell>
          <cell r="B4093">
            <v>0</v>
          </cell>
          <cell r="C4093">
            <v>24.799999999999997</v>
          </cell>
          <cell r="D4093">
            <v>0</v>
          </cell>
          <cell r="E4093">
            <v>24.799999999999997</v>
          </cell>
          <cell r="F4093">
            <v>24.799999999999997</v>
          </cell>
          <cell r="G4093">
            <v>24.799999999999997</v>
          </cell>
        </row>
        <row r="4094">
          <cell r="A4094">
            <v>39092</v>
          </cell>
          <cell r="B4094">
            <v>0</v>
          </cell>
          <cell r="C4094">
            <v>16.600000000000001</v>
          </cell>
          <cell r="D4094">
            <v>0</v>
          </cell>
          <cell r="E4094">
            <v>16.600000000000001</v>
          </cell>
          <cell r="F4094">
            <v>16.600000000000001</v>
          </cell>
          <cell r="G4094">
            <v>16.600000000000001</v>
          </cell>
        </row>
        <row r="4095">
          <cell r="A4095">
            <v>39093</v>
          </cell>
          <cell r="B4095">
            <v>0</v>
          </cell>
          <cell r="C4095">
            <v>16.600000000000001</v>
          </cell>
          <cell r="D4095">
            <v>0</v>
          </cell>
          <cell r="E4095">
            <v>16.600000000000001</v>
          </cell>
          <cell r="F4095">
            <v>16.600000000000001</v>
          </cell>
          <cell r="G4095">
            <v>16.600000000000001</v>
          </cell>
        </row>
        <row r="4096">
          <cell r="A4096">
            <v>39094</v>
          </cell>
          <cell r="B4096">
            <v>0</v>
          </cell>
          <cell r="C4096">
            <v>16.600000000000001</v>
          </cell>
          <cell r="D4096">
            <v>0</v>
          </cell>
          <cell r="E4096">
            <v>16.600000000000001</v>
          </cell>
          <cell r="F4096">
            <v>16.600000000000001</v>
          </cell>
          <cell r="G4096">
            <v>16.600000000000001</v>
          </cell>
        </row>
        <row r="4097">
          <cell r="A4097">
            <v>39095</v>
          </cell>
          <cell r="B4097">
            <v>2.8</v>
          </cell>
          <cell r="C4097">
            <v>19.400000000000002</v>
          </cell>
          <cell r="D4097">
            <v>2.8</v>
          </cell>
          <cell r="E4097">
            <v>16.600000000000001</v>
          </cell>
          <cell r="F4097">
            <v>16.600000000000001</v>
          </cell>
          <cell r="G4097">
            <v>19.400000000000002</v>
          </cell>
        </row>
        <row r="4098">
          <cell r="A4098">
            <v>39096</v>
          </cell>
          <cell r="B4098">
            <v>0</v>
          </cell>
          <cell r="C4098">
            <v>3.8</v>
          </cell>
          <cell r="D4098">
            <v>0</v>
          </cell>
          <cell r="E4098">
            <v>3.8</v>
          </cell>
          <cell r="F4098">
            <v>3.8</v>
          </cell>
          <cell r="G4098">
            <v>3.8</v>
          </cell>
        </row>
        <row r="4099">
          <cell r="A4099">
            <v>39097</v>
          </cell>
          <cell r="B4099">
            <v>0</v>
          </cell>
          <cell r="C4099">
            <v>2.8</v>
          </cell>
          <cell r="D4099">
            <v>0</v>
          </cell>
          <cell r="E4099">
            <v>2.8</v>
          </cell>
          <cell r="F4099">
            <v>2.8</v>
          </cell>
          <cell r="G4099">
            <v>2.8</v>
          </cell>
        </row>
        <row r="4100">
          <cell r="A4100">
            <v>39098</v>
          </cell>
          <cell r="B4100">
            <v>0</v>
          </cell>
          <cell r="C4100">
            <v>2.8</v>
          </cell>
          <cell r="D4100">
            <v>0</v>
          </cell>
          <cell r="E4100">
            <v>2.8</v>
          </cell>
          <cell r="F4100">
            <v>2.8</v>
          </cell>
          <cell r="G4100">
            <v>2.8</v>
          </cell>
        </row>
        <row r="4101">
          <cell r="A4101">
            <v>39099</v>
          </cell>
          <cell r="B4101">
            <v>0</v>
          </cell>
          <cell r="C4101">
            <v>2.8</v>
          </cell>
          <cell r="D4101">
            <v>0</v>
          </cell>
          <cell r="E4101">
            <v>2.8</v>
          </cell>
          <cell r="F4101">
            <v>2.8</v>
          </cell>
          <cell r="G4101">
            <v>2.8</v>
          </cell>
        </row>
        <row r="4102">
          <cell r="A4102">
            <v>39100</v>
          </cell>
          <cell r="B4102">
            <v>0</v>
          </cell>
          <cell r="C4102">
            <v>2.8</v>
          </cell>
          <cell r="D4102">
            <v>0</v>
          </cell>
          <cell r="E4102">
            <v>2.8</v>
          </cell>
          <cell r="F4102">
            <v>2.8</v>
          </cell>
          <cell r="G4102">
            <v>2.8</v>
          </cell>
        </row>
        <row r="4103">
          <cell r="A4103">
            <v>39101</v>
          </cell>
          <cell r="B4103">
            <v>0</v>
          </cell>
          <cell r="C4103">
            <v>2.8</v>
          </cell>
          <cell r="D4103">
            <v>0</v>
          </cell>
          <cell r="E4103">
            <v>2.8</v>
          </cell>
          <cell r="F4103">
            <v>2.8</v>
          </cell>
          <cell r="G4103">
            <v>2.8</v>
          </cell>
        </row>
        <row r="4104">
          <cell r="A4104">
            <v>39102</v>
          </cell>
          <cell r="B4104">
            <v>0</v>
          </cell>
          <cell r="C4104">
            <v>2.8</v>
          </cell>
          <cell r="D4104">
            <v>0</v>
          </cell>
          <cell r="E4104">
            <v>2.8</v>
          </cell>
          <cell r="F4104">
            <v>2.8</v>
          </cell>
          <cell r="G4104">
            <v>2.8</v>
          </cell>
        </row>
        <row r="4105">
          <cell r="A4105">
            <v>39103</v>
          </cell>
          <cell r="B4105">
            <v>0</v>
          </cell>
          <cell r="C4105">
            <v>2.8</v>
          </cell>
          <cell r="D4105">
            <v>0</v>
          </cell>
          <cell r="E4105">
            <v>2.8</v>
          </cell>
          <cell r="F4105">
            <v>2.8</v>
          </cell>
          <cell r="G4105">
            <v>2.8</v>
          </cell>
        </row>
        <row r="4106">
          <cell r="A4106">
            <v>39104</v>
          </cell>
          <cell r="B4106">
            <v>0</v>
          </cell>
          <cell r="C4106">
            <v>2.8</v>
          </cell>
          <cell r="D4106">
            <v>0</v>
          </cell>
          <cell r="E4106">
            <v>2.8</v>
          </cell>
          <cell r="F4106">
            <v>2.8</v>
          </cell>
          <cell r="G4106">
            <v>2.8</v>
          </cell>
        </row>
        <row r="4107">
          <cell r="A4107">
            <v>39105</v>
          </cell>
          <cell r="B4107">
            <v>0</v>
          </cell>
          <cell r="C4107">
            <v>0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</row>
        <row r="4108">
          <cell r="A4108">
            <v>39106</v>
          </cell>
          <cell r="B4108">
            <v>0</v>
          </cell>
          <cell r="C4108">
            <v>0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</row>
        <row r="4109">
          <cell r="A4109">
            <v>39107</v>
          </cell>
          <cell r="B4109">
            <v>0</v>
          </cell>
          <cell r="C4109">
            <v>0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</row>
        <row r="4110">
          <cell r="A4110">
            <v>39108</v>
          </cell>
          <cell r="B4110">
            <v>0</v>
          </cell>
          <cell r="C4110">
            <v>0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</row>
        <row r="4111">
          <cell r="A4111">
            <v>39109</v>
          </cell>
          <cell r="B4111">
            <v>0</v>
          </cell>
          <cell r="C4111">
            <v>0</v>
          </cell>
          <cell r="D4111">
            <v>0</v>
          </cell>
          <cell r="E4111">
            <v>0</v>
          </cell>
          <cell r="F4111">
            <v>0</v>
          </cell>
          <cell r="G4111">
            <v>0</v>
          </cell>
        </row>
        <row r="4112">
          <cell r="A4112">
            <v>39110</v>
          </cell>
          <cell r="B4112">
            <v>0</v>
          </cell>
          <cell r="C4112">
            <v>0</v>
          </cell>
          <cell r="D4112">
            <v>0</v>
          </cell>
          <cell r="E4112">
            <v>0</v>
          </cell>
          <cell r="F4112">
            <v>0</v>
          </cell>
          <cell r="G4112">
            <v>0</v>
          </cell>
        </row>
        <row r="4113">
          <cell r="A4113">
            <v>39111</v>
          </cell>
          <cell r="B4113">
            <v>0</v>
          </cell>
          <cell r="C4113">
            <v>0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</row>
        <row r="4114">
          <cell r="A4114">
            <v>39112</v>
          </cell>
          <cell r="B4114">
            <v>0</v>
          </cell>
          <cell r="C4114">
            <v>0</v>
          </cell>
          <cell r="D4114">
            <v>0</v>
          </cell>
          <cell r="E4114">
            <v>0</v>
          </cell>
          <cell r="F4114">
            <v>0</v>
          </cell>
          <cell r="G4114">
            <v>0</v>
          </cell>
        </row>
        <row r="4115">
          <cell r="A4115">
            <v>39113</v>
          </cell>
          <cell r="B4115">
            <v>0</v>
          </cell>
          <cell r="C4115">
            <v>0</v>
          </cell>
          <cell r="D4115">
            <v>0</v>
          </cell>
          <cell r="E4115">
            <v>0</v>
          </cell>
          <cell r="F4115">
            <v>0</v>
          </cell>
          <cell r="G4115">
            <v>0</v>
          </cell>
        </row>
        <row r="4116">
          <cell r="A4116">
            <v>39114</v>
          </cell>
          <cell r="B4116">
            <v>1.2</v>
          </cell>
          <cell r="C4116">
            <v>1.2</v>
          </cell>
          <cell r="D4116">
            <v>1.2</v>
          </cell>
          <cell r="E4116">
            <v>0</v>
          </cell>
          <cell r="F4116">
            <v>0</v>
          </cell>
          <cell r="G4116">
            <v>1.2</v>
          </cell>
        </row>
        <row r="4117">
          <cell r="A4117">
            <v>39115</v>
          </cell>
          <cell r="B4117">
            <v>0</v>
          </cell>
          <cell r="C4117">
            <v>1.2</v>
          </cell>
          <cell r="D4117">
            <v>0</v>
          </cell>
          <cell r="E4117">
            <v>1.2</v>
          </cell>
          <cell r="F4117">
            <v>1.2</v>
          </cell>
          <cell r="G4117">
            <v>1.2</v>
          </cell>
        </row>
        <row r="4118">
          <cell r="A4118">
            <v>39116</v>
          </cell>
          <cell r="B4118">
            <v>0</v>
          </cell>
          <cell r="C4118">
            <v>1.2</v>
          </cell>
          <cell r="D4118">
            <v>0</v>
          </cell>
          <cell r="E4118">
            <v>1.2</v>
          </cell>
          <cell r="F4118">
            <v>1.2</v>
          </cell>
          <cell r="G4118">
            <v>1.2</v>
          </cell>
        </row>
        <row r="4119">
          <cell r="A4119">
            <v>39117</v>
          </cell>
          <cell r="B4119">
            <v>0</v>
          </cell>
          <cell r="C4119">
            <v>1.2</v>
          </cell>
          <cell r="D4119">
            <v>0</v>
          </cell>
          <cell r="E4119">
            <v>1.2</v>
          </cell>
          <cell r="F4119">
            <v>1.2</v>
          </cell>
          <cell r="G4119">
            <v>1.2</v>
          </cell>
        </row>
        <row r="4120">
          <cell r="A4120">
            <v>39118</v>
          </cell>
          <cell r="B4120">
            <v>0</v>
          </cell>
          <cell r="C4120">
            <v>1.2</v>
          </cell>
          <cell r="D4120">
            <v>0</v>
          </cell>
          <cell r="E4120">
            <v>1.2</v>
          </cell>
          <cell r="F4120">
            <v>1.2</v>
          </cell>
          <cell r="G4120">
            <v>1.2</v>
          </cell>
        </row>
        <row r="4121">
          <cell r="A4121">
            <v>39119</v>
          </cell>
          <cell r="B4121">
            <v>0</v>
          </cell>
          <cell r="C4121">
            <v>1.2</v>
          </cell>
          <cell r="D4121">
            <v>0</v>
          </cell>
          <cell r="E4121">
            <v>1.2</v>
          </cell>
          <cell r="F4121">
            <v>1.2</v>
          </cell>
          <cell r="G4121">
            <v>1.2</v>
          </cell>
        </row>
        <row r="4122">
          <cell r="A4122">
            <v>39120</v>
          </cell>
          <cell r="B4122">
            <v>0</v>
          </cell>
          <cell r="C4122">
            <v>1.2</v>
          </cell>
          <cell r="D4122">
            <v>0</v>
          </cell>
          <cell r="E4122">
            <v>1.2</v>
          </cell>
          <cell r="F4122">
            <v>1.2</v>
          </cell>
          <cell r="G4122">
            <v>1.2</v>
          </cell>
        </row>
        <row r="4123">
          <cell r="A4123">
            <v>39121</v>
          </cell>
          <cell r="B4123">
            <v>0</v>
          </cell>
          <cell r="C4123">
            <v>1.2</v>
          </cell>
          <cell r="D4123">
            <v>0</v>
          </cell>
          <cell r="E4123">
            <v>1.2</v>
          </cell>
          <cell r="F4123">
            <v>1.2</v>
          </cell>
          <cell r="G4123">
            <v>1.2</v>
          </cell>
        </row>
        <row r="4124">
          <cell r="A4124">
            <v>39122</v>
          </cell>
          <cell r="B4124">
            <v>0</v>
          </cell>
          <cell r="C4124">
            <v>1.2</v>
          </cell>
          <cell r="D4124">
            <v>0</v>
          </cell>
          <cell r="E4124">
            <v>1.2</v>
          </cell>
          <cell r="F4124">
            <v>1.2</v>
          </cell>
          <cell r="G4124">
            <v>1.2</v>
          </cell>
        </row>
        <row r="4125">
          <cell r="A4125">
            <v>39123</v>
          </cell>
          <cell r="B4125">
            <v>0</v>
          </cell>
          <cell r="C4125">
            <v>1.2</v>
          </cell>
          <cell r="D4125">
            <v>0</v>
          </cell>
          <cell r="E4125">
            <v>1.2</v>
          </cell>
          <cell r="F4125">
            <v>1.2</v>
          </cell>
          <cell r="G4125">
            <v>1.2</v>
          </cell>
        </row>
        <row r="4126">
          <cell r="A4126">
            <v>39124</v>
          </cell>
          <cell r="B4126">
            <v>0</v>
          </cell>
          <cell r="C4126">
            <v>0</v>
          </cell>
          <cell r="D4126">
            <v>0</v>
          </cell>
          <cell r="E4126">
            <v>0</v>
          </cell>
          <cell r="F4126">
            <v>0</v>
          </cell>
          <cell r="G4126">
            <v>0</v>
          </cell>
        </row>
        <row r="4127">
          <cell r="A4127">
            <v>39125</v>
          </cell>
          <cell r="B4127">
            <v>0</v>
          </cell>
          <cell r="C4127">
            <v>0</v>
          </cell>
          <cell r="D4127">
            <v>0</v>
          </cell>
          <cell r="E4127">
            <v>0</v>
          </cell>
          <cell r="F4127">
            <v>0</v>
          </cell>
          <cell r="G4127">
            <v>0</v>
          </cell>
        </row>
        <row r="4128">
          <cell r="A4128">
            <v>39126</v>
          </cell>
          <cell r="B4128">
            <v>0</v>
          </cell>
          <cell r="C4128">
            <v>0</v>
          </cell>
          <cell r="D4128">
            <v>0</v>
          </cell>
          <cell r="E4128">
            <v>0</v>
          </cell>
          <cell r="F4128">
            <v>0</v>
          </cell>
          <cell r="G4128">
            <v>0</v>
          </cell>
        </row>
        <row r="4129">
          <cell r="A4129">
            <v>39127</v>
          </cell>
          <cell r="B4129">
            <v>0</v>
          </cell>
          <cell r="C4129">
            <v>0</v>
          </cell>
          <cell r="D4129">
            <v>0</v>
          </cell>
          <cell r="E4129">
            <v>0</v>
          </cell>
          <cell r="F4129">
            <v>0</v>
          </cell>
          <cell r="G4129">
            <v>0</v>
          </cell>
        </row>
        <row r="4130">
          <cell r="A4130">
            <v>39128</v>
          </cell>
          <cell r="B4130">
            <v>0</v>
          </cell>
          <cell r="C4130">
            <v>0</v>
          </cell>
          <cell r="D4130">
            <v>0</v>
          </cell>
          <cell r="E4130">
            <v>0</v>
          </cell>
          <cell r="F4130">
            <v>0</v>
          </cell>
          <cell r="G4130">
            <v>0</v>
          </cell>
        </row>
        <row r="4131">
          <cell r="A4131">
            <v>39129</v>
          </cell>
          <cell r="B4131">
            <v>0</v>
          </cell>
          <cell r="C4131">
            <v>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</row>
        <row r="4132">
          <cell r="A4132">
            <v>39130</v>
          </cell>
          <cell r="B4132">
            <v>0</v>
          </cell>
          <cell r="C4132">
            <v>0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</row>
        <row r="4133">
          <cell r="A4133">
            <v>39131</v>
          </cell>
          <cell r="B4133">
            <v>0</v>
          </cell>
          <cell r="C4133">
            <v>0</v>
          </cell>
          <cell r="D4133">
            <v>0</v>
          </cell>
          <cell r="E4133">
            <v>0</v>
          </cell>
          <cell r="F4133">
            <v>0</v>
          </cell>
          <cell r="G4133">
            <v>0</v>
          </cell>
        </row>
        <row r="4134">
          <cell r="A4134">
            <v>39132</v>
          </cell>
          <cell r="B4134">
            <v>0</v>
          </cell>
          <cell r="C4134">
            <v>0</v>
          </cell>
          <cell r="D4134">
            <v>0</v>
          </cell>
          <cell r="E4134">
            <v>0</v>
          </cell>
          <cell r="F4134">
            <v>0</v>
          </cell>
          <cell r="G4134">
            <v>0</v>
          </cell>
        </row>
        <row r="4135">
          <cell r="A4135">
            <v>39133</v>
          </cell>
          <cell r="B4135">
            <v>0</v>
          </cell>
          <cell r="C4135">
            <v>0</v>
          </cell>
          <cell r="D4135">
            <v>0</v>
          </cell>
          <cell r="E4135">
            <v>0</v>
          </cell>
          <cell r="F4135">
            <v>0</v>
          </cell>
          <cell r="G4135">
            <v>0</v>
          </cell>
        </row>
        <row r="4136">
          <cell r="A4136">
            <v>39134</v>
          </cell>
          <cell r="B4136">
            <v>0</v>
          </cell>
          <cell r="C4136">
            <v>0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</row>
        <row r="4137">
          <cell r="A4137">
            <v>39135</v>
          </cell>
          <cell r="B4137">
            <v>0</v>
          </cell>
          <cell r="C4137">
            <v>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</row>
        <row r="4138">
          <cell r="A4138">
            <v>39136</v>
          </cell>
          <cell r="B4138">
            <v>0</v>
          </cell>
          <cell r="C4138">
            <v>0</v>
          </cell>
          <cell r="D4138">
            <v>0</v>
          </cell>
          <cell r="E4138">
            <v>0</v>
          </cell>
          <cell r="F4138">
            <v>0</v>
          </cell>
          <cell r="G4138">
            <v>0</v>
          </cell>
        </row>
        <row r="4139">
          <cell r="A4139">
            <v>39137</v>
          </cell>
          <cell r="B4139">
            <v>0</v>
          </cell>
          <cell r="C4139">
            <v>0</v>
          </cell>
          <cell r="D4139">
            <v>0</v>
          </cell>
          <cell r="E4139">
            <v>0</v>
          </cell>
          <cell r="F4139">
            <v>0</v>
          </cell>
          <cell r="G4139">
            <v>0</v>
          </cell>
        </row>
        <row r="4140">
          <cell r="A4140">
            <v>39138</v>
          </cell>
          <cell r="B4140">
            <v>0</v>
          </cell>
          <cell r="C4140">
            <v>0</v>
          </cell>
          <cell r="D4140">
            <v>0</v>
          </cell>
          <cell r="E4140">
            <v>0</v>
          </cell>
          <cell r="F4140">
            <v>0</v>
          </cell>
          <cell r="G4140">
            <v>0</v>
          </cell>
        </row>
        <row r="4141">
          <cell r="A4141">
            <v>39139</v>
          </cell>
          <cell r="B4141">
            <v>0</v>
          </cell>
          <cell r="C4141">
            <v>0</v>
          </cell>
          <cell r="D4141">
            <v>0</v>
          </cell>
          <cell r="E4141">
            <v>0</v>
          </cell>
          <cell r="F4141">
            <v>0</v>
          </cell>
          <cell r="G4141">
            <v>0</v>
          </cell>
        </row>
        <row r="4142">
          <cell r="A4142">
            <v>39140</v>
          </cell>
          <cell r="B4142">
            <v>6.8</v>
          </cell>
          <cell r="C4142">
            <v>6.8</v>
          </cell>
          <cell r="D4142">
            <v>6.8</v>
          </cell>
          <cell r="E4142">
            <v>0</v>
          </cell>
          <cell r="F4142">
            <v>0</v>
          </cell>
          <cell r="G4142">
            <v>6.8</v>
          </cell>
        </row>
        <row r="4143">
          <cell r="A4143">
            <v>39141</v>
          </cell>
          <cell r="B4143">
            <v>3.2</v>
          </cell>
          <cell r="C4143">
            <v>10</v>
          </cell>
          <cell r="D4143">
            <v>3.2</v>
          </cell>
          <cell r="E4143">
            <v>6.8</v>
          </cell>
          <cell r="F4143">
            <v>6.8</v>
          </cell>
          <cell r="G4143">
            <v>10</v>
          </cell>
        </row>
        <row r="4144">
          <cell r="A4144">
            <v>39142</v>
          </cell>
          <cell r="B4144">
            <v>3.2</v>
          </cell>
          <cell r="C4144">
            <v>13.2</v>
          </cell>
          <cell r="D4144">
            <v>3.2</v>
          </cell>
          <cell r="E4144">
            <v>10</v>
          </cell>
          <cell r="F4144">
            <v>10</v>
          </cell>
          <cell r="G4144">
            <v>13.2</v>
          </cell>
        </row>
        <row r="4145">
          <cell r="A4145">
            <v>39143</v>
          </cell>
          <cell r="B4145">
            <v>0</v>
          </cell>
          <cell r="C4145">
            <v>13.2</v>
          </cell>
          <cell r="D4145">
            <v>0</v>
          </cell>
          <cell r="E4145">
            <v>13.2</v>
          </cell>
          <cell r="F4145">
            <v>13.2</v>
          </cell>
          <cell r="G4145">
            <v>13.2</v>
          </cell>
        </row>
        <row r="4146">
          <cell r="A4146">
            <v>39144</v>
          </cell>
          <cell r="B4146">
            <v>0.6</v>
          </cell>
          <cell r="C4146">
            <v>13.799999999999999</v>
          </cell>
          <cell r="D4146">
            <v>0.6</v>
          </cell>
          <cell r="E4146">
            <v>13.2</v>
          </cell>
          <cell r="F4146">
            <v>13.2</v>
          </cell>
          <cell r="G4146">
            <v>13.799999999999999</v>
          </cell>
        </row>
        <row r="4147">
          <cell r="A4147">
            <v>39145</v>
          </cell>
          <cell r="B4147">
            <v>0</v>
          </cell>
          <cell r="C4147">
            <v>13.799999999999999</v>
          </cell>
          <cell r="D4147">
            <v>0</v>
          </cell>
          <cell r="E4147">
            <v>13.799999999999999</v>
          </cell>
          <cell r="F4147">
            <v>13.799999999999999</v>
          </cell>
          <cell r="G4147">
            <v>13.799999999999999</v>
          </cell>
        </row>
        <row r="4148">
          <cell r="A4148">
            <v>39146</v>
          </cell>
          <cell r="B4148">
            <v>0</v>
          </cell>
          <cell r="C4148">
            <v>13.799999999999999</v>
          </cell>
          <cell r="D4148">
            <v>0</v>
          </cell>
          <cell r="E4148">
            <v>13.799999999999999</v>
          </cell>
          <cell r="F4148">
            <v>13.799999999999999</v>
          </cell>
          <cell r="G4148">
            <v>13.799999999999999</v>
          </cell>
        </row>
        <row r="4149">
          <cell r="A4149">
            <v>39147</v>
          </cell>
          <cell r="B4149">
            <v>0</v>
          </cell>
          <cell r="C4149">
            <v>13.799999999999999</v>
          </cell>
          <cell r="D4149">
            <v>0</v>
          </cell>
          <cell r="E4149">
            <v>13.799999999999999</v>
          </cell>
          <cell r="F4149">
            <v>13.799999999999999</v>
          </cell>
          <cell r="G4149">
            <v>13.799999999999999</v>
          </cell>
        </row>
        <row r="4150">
          <cell r="A4150">
            <v>39148</v>
          </cell>
          <cell r="B4150">
            <v>0</v>
          </cell>
          <cell r="C4150">
            <v>13.799999999999999</v>
          </cell>
          <cell r="D4150">
            <v>0</v>
          </cell>
          <cell r="E4150">
            <v>13.799999999999999</v>
          </cell>
          <cell r="F4150">
            <v>13.799999999999999</v>
          </cell>
          <cell r="G4150">
            <v>13.799999999999999</v>
          </cell>
        </row>
        <row r="4151">
          <cell r="A4151">
            <v>39149</v>
          </cell>
          <cell r="B4151">
            <v>0</v>
          </cell>
          <cell r="C4151">
            <v>13.799999999999999</v>
          </cell>
          <cell r="D4151">
            <v>0</v>
          </cell>
          <cell r="E4151">
            <v>13.799999999999999</v>
          </cell>
          <cell r="F4151">
            <v>13.799999999999999</v>
          </cell>
          <cell r="G4151">
            <v>13.799999999999999</v>
          </cell>
        </row>
        <row r="4152">
          <cell r="A4152">
            <v>39150</v>
          </cell>
          <cell r="B4152">
            <v>0</v>
          </cell>
          <cell r="C4152">
            <v>7</v>
          </cell>
          <cell r="D4152">
            <v>0</v>
          </cell>
          <cell r="E4152">
            <v>7</v>
          </cell>
          <cell r="F4152">
            <v>7</v>
          </cell>
          <cell r="G4152">
            <v>7</v>
          </cell>
        </row>
        <row r="4153">
          <cell r="A4153">
            <v>39151</v>
          </cell>
          <cell r="B4153">
            <v>0</v>
          </cell>
          <cell r="C4153">
            <v>3.8000000000000003</v>
          </cell>
          <cell r="D4153">
            <v>0</v>
          </cell>
          <cell r="E4153">
            <v>3.8000000000000003</v>
          </cell>
          <cell r="F4153">
            <v>3.8000000000000003</v>
          </cell>
          <cell r="G4153">
            <v>3.8000000000000003</v>
          </cell>
        </row>
        <row r="4154">
          <cell r="A4154">
            <v>39152</v>
          </cell>
          <cell r="B4154">
            <v>0</v>
          </cell>
          <cell r="C4154">
            <v>0.6</v>
          </cell>
          <cell r="D4154">
            <v>0</v>
          </cell>
          <cell r="E4154">
            <v>0.6</v>
          </cell>
          <cell r="F4154">
            <v>0.6</v>
          </cell>
          <cell r="G4154">
            <v>0.6</v>
          </cell>
        </row>
        <row r="4155">
          <cell r="A4155">
            <v>39153</v>
          </cell>
          <cell r="B4155">
            <v>0</v>
          </cell>
          <cell r="C4155">
            <v>0.6</v>
          </cell>
          <cell r="D4155">
            <v>0</v>
          </cell>
          <cell r="E4155">
            <v>0.6</v>
          </cell>
          <cell r="F4155">
            <v>0.6</v>
          </cell>
          <cell r="G4155">
            <v>0.6</v>
          </cell>
        </row>
        <row r="4156">
          <cell r="A4156">
            <v>39154</v>
          </cell>
          <cell r="B4156">
            <v>0</v>
          </cell>
          <cell r="C4156">
            <v>0</v>
          </cell>
          <cell r="D4156">
            <v>0</v>
          </cell>
          <cell r="E4156">
            <v>0</v>
          </cell>
          <cell r="F4156">
            <v>0</v>
          </cell>
          <cell r="G4156">
            <v>0</v>
          </cell>
        </row>
        <row r="4157">
          <cell r="A4157">
            <v>39155</v>
          </cell>
          <cell r="B4157">
            <v>0</v>
          </cell>
          <cell r="C4157">
            <v>0</v>
          </cell>
          <cell r="D4157">
            <v>0</v>
          </cell>
          <cell r="E4157">
            <v>0</v>
          </cell>
          <cell r="F4157">
            <v>0</v>
          </cell>
          <cell r="G4157">
            <v>0</v>
          </cell>
        </row>
        <row r="4158">
          <cell r="A4158">
            <v>39156</v>
          </cell>
          <cell r="B4158">
            <v>0</v>
          </cell>
          <cell r="C4158">
            <v>0</v>
          </cell>
          <cell r="D4158">
            <v>0</v>
          </cell>
          <cell r="E4158">
            <v>0</v>
          </cell>
          <cell r="F4158">
            <v>0</v>
          </cell>
          <cell r="G4158">
            <v>0</v>
          </cell>
        </row>
        <row r="4159">
          <cell r="A4159">
            <v>39157</v>
          </cell>
          <cell r="B4159">
            <v>0</v>
          </cell>
          <cell r="C4159">
            <v>0</v>
          </cell>
          <cell r="D4159">
            <v>0</v>
          </cell>
          <cell r="E4159">
            <v>0</v>
          </cell>
          <cell r="F4159">
            <v>0</v>
          </cell>
          <cell r="G4159">
            <v>0</v>
          </cell>
        </row>
        <row r="4160">
          <cell r="A4160">
            <v>39158</v>
          </cell>
          <cell r="B4160">
            <v>0.6</v>
          </cell>
          <cell r="C4160">
            <v>0.6</v>
          </cell>
          <cell r="D4160">
            <v>0.6</v>
          </cell>
          <cell r="E4160">
            <v>0</v>
          </cell>
          <cell r="F4160">
            <v>0</v>
          </cell>
          <cell r="G4160">
            <v>0.6</v>
          </cell>
        </row>
        <row r="4161">
          <cell r="A4161">
            <v>39159</v>
          </cell>
          <cell r="B4161">
            <v>0</v>
          </cell>
          <cell r="C4161">
            <v>0.6</v>
          </cell>
          <cell r="D4161">
            <v>0</v>
          </cell>
          <cell r="E4161">
            <v>0.6</v>
          </cell>
          <cell r="F4161">
            <v>0.6</v>
          </cell>
          <cell r="G4161">
            <v>0.6</v>
          </cell>
        </row>
        <row r="4162">
          <cell r="A4162">
            <v>39160</v>
          </cell>
          <cell r="B4162">
            <v>0.6</v>
          </cell>
          <cell r="C4162">
            <v>1.2</v>
          </cell>
          <cell r="D4162">
            <v>0.6</v>
          </cell>
          <cell r="E4162">
            <v>0.6</v>
          </cell>
          <cell r="F4162">
            <v>0.6</v>
          </cell>
          <cell r="G4162">
            <v>1.2</v>
          </cell>
        </row>
        <row r="4163">
          <cell r="A4163">
            <v>39161</v>
          </cell>
          <cell r="B4163">
            <v>6.8</v>
          </cell>
          <cell r="C4163">
            <v>8</v>
          </cell>
          <cell r="D4163">
            <v>6.8</v>
          </cell>
          <cell r="E4163">
            <v>1.2</v>
          </cell>
          <cell r="F4163">
            <v>1.2</v>
          </cell>
          <cell r="G4163">
            <v>8</v>
          </cell>
        </row>
        <row r="4164">
          <cell r="A4164">
            <v>39162</v>
          </cell>
          <cell r="B4164">
            <v>0</v>
          </cell>
          <cell r="C4164">
            <v>8</v>
          </cell>
          <cell r="D4164">
            <v>0</v>
          </cell>
          <cell r="E4164">
            <v>8</v>
          </cell>
          <cell r="F4164">
            <v>8</v>
          </cell>
          <cell r="G4164">
            <v>8</v>
          </cell>
        </row>
        <row r="4165">
          <cell r="A4165">
            <v>39163</v>
          </cell>
          <cell r="B4165">
            <v>0</v>
          </cell>
          <cell r="C4165">
            <v>8</v>
          </cell>
          <cell r="D4165">
            <v>0</v>
          </cell>
          <cell r="E4165">
            <v>8</v>
          </cell>
          <cell r="F4165">
            <v>8</v>
          </cell>
          <cell r="G4165">
            <v>8</v>
          </cell>
        </row>
        <row r="4166">
          <cell r="A4166">
            <v>39164</v>
          </cell>
          <cell r="B4166">
            <v>0</v>
          </cell>
          <cell r="C4166">
            <v>8</v>
          </cell>
          <cell r="D4166">
            <v>0</v>
          </cell>
          <cell r="E4166">
            <v>8</v>
          </cell>
          <cell r="F4166">
            <v>8</v>
          </cell>
          <cell r="G4166">
            <v>8</v>
          </cell>
        </row>
        <row r="4167">
          <cell r="A4167">
            <v>39165</v>
          </cell>
          <cell r="B4167">
            <v>0</v>
          </cell>
          <cell r="C4167">
            <v>8</v>
          </cell>
          <cell r="D4167">
            <v>0</v>
          </cell>
          <cell r="E4167">
            <v>8</v>
          </cell>
          <cell r="F4167">
            <v>8</v>
          </cell>
          <cell r="G4167">
            <v>8</v>
          </cell>
        </row>
        <row r="4168">
          <cell r="A4168">
            <v>39166</v>
          </cell>
          <cell r="B4168">
            <v>0</v>
          </cell>
          <cell r="C4168">
            <v>8</v>
          </cell>
          <cell r="D4168">
            <v>0</v>
          </cell>
          <cell r="E4168">
            <v>8</v>
          </cell>
          <cell r="F4168">
            <v>8</v>
          </cell>
          <cell r="G4168">
            <v>8</v>
          </cell>
        </row>
        <row r="4169">
          <cell r="A4169">
            <v>39167</v>
          </cell>
          <cell r="B4169">
            <v>0</v>
          </cell>
          <cell r="C4169">
            <v>8</v>
          </cell>
          <cell r="D4169">
            <v>0</v>
          </cell>
          <cell r="E4169">
            <v>8</v>
          </cell>
          <cell r="F4169">
            <v>8</v>
          </cell>
          <cell r="G4169">
            <v>8</v>
          </cell>
        </row>
        <row r="4170">
          <cell r="A4170">
            <v>39168</v>
          </cell>
          <cell r="B4170">
            <v>4.4000000000000004</v>
          </cell>
          <cell r="C4170">
            <v>11.8</v>
          </cell>
          <cell r="D4170">
            <v>4.4000000000000004</v>
          </cell>
          <cell r="E4170">
            <v>7.3999999999999995</v>
          </cell>
          <cell r="F4170">
            <v>7.3999999999999995</v>
          </cell>
          <cell r="G4170">
            <v>11.8</v>
          </cell>
        </row>
        <row r="4171">
          <cell r="A4171">
            <v>39169</v>
          </cell>
          <cell r="B4171">
            <v>0</v>
          </cell>
          <cell r="C4171">
            <v>11.8</v>
          </cell>
          <cell r="D4171">
            <v>0</v>
          </cell>
          <cell r="E4171">
            <v>11.8</v>
          </cell>
          <cell r="F4171">
            <v>11.8</v>
          </cell>
          <cell r="G4171">
            <v>11.8</v>
          </cell>
        </row>
        <row r="4172">
          <cell r="A4172">
            <v>39170</v>
          </cell>
          <cell r="B4172">
            <v>0</v>
          </cell>
          <cell r="C4172">
            <v>11.2</v>
          </cell>
          <cell r="D4172">
            <v>0</v>
          </cell>
          <cell r="E4172">
            <v>11.2</v>
          </cell>
          <cell r="F4172">
            <v>11.2</v>
          </cell>
          <cell r="G4172">
            <v>11.2</v>
          </cell>
        </row>
        <row r="4173">
          <cell r="A4173">
            <v>39171</v>
          </cell>
          <cell r="B4173">
            <v>0</v>
          </cell>
          <cell r="C4173">
            <v>4.4000000000000004</v>
          </cell>
          <cell r="D4173">
            <v>0</v>
          </cell>
          <cell r="E4173">
            <v>4.4000000000000004</v>
          </cell>
          <cell r="F4173">
            <v>4.4000000000000004</v>
          </cell>
          <cell r="G4173">
            <v>4.4000000000000004</v>
          </cell>
        </row>
        <row r="4174">
          <cell r="A4174">
            <v>39172</v>
          </cell>
          <cell r="B4174">
            <v>0</v>
          </cell>
          <cell r="C4174">
            <v>4.4000000000000004</v>
          </cell>
          <cell r="D4174">
            <v>0</v>
          </cell>
          <cell r="E4174">
            <v>4.4000000000000004</v>
          </cell>
          <cell r="F4174">
            <v>4.4000000000000004</v>
          </cell>
          <cell r="G4174">
            <v>4.4000000000000004</v>
          </cell>
        </row>
        <row r="4175">
          <cell r="A4175">
            <v>39173</v>
          </cell>
          <cell r="B4175">
            <v>0</v>
          </cell>
          <cell r="C4175">
            <v>4.4000000000000004</v>
          </cell>
          <cell r="D4175">
            <v>0</v>
          </cell>
          <cell r="E4175">
            <v>4.4000000000000004</v>
          </cell>
          <cell r="F4175">
            <v>4.4000000000000004</v>
          </cell>
          <cell r="G4175">
            <v>4.4000000000000004</v>
          </cell>
        </row>
        <row r="4176">
          <cell r="A4176">
            <v>39174</v>
          </cell>
          <cell r="B4176">
            <v>0</v>
          </cell>
          <cell r="C4176">
            <v>4.4000000000000004</v>
          </cell>
          <cell r="D4176">
            <v>0</v>
          </cell>
          <cell r="E4176">
            <v>4.4000000000000004</v>
          </cell>
          <cell r="F4176">
            <v>4.4000000000000004</v>
          </cell>
          <cell r="G4176">
            <v>4.4000000000000004</v>
          </cell>
        </row>
        <row r="4177">
          <cell r="A4177">
            <v>39175</v>
          </cell>
          <cell r="B4177">
            <v>0</v>
          </cell>
          <cell r="C4177">
            <v>4.4000000000000004</v>
          </cell>
          <cell r="D4177">
            <v>0</v>
          </cell>
          <cell r="E4177">
            <v>4.4000000000000004</v>
          </cell>
          <cell r="F4177">
            <v>4.4000000000000004</v>
          </cell>
          <cell r="G4177">
            <v>4.4000000000000004</v>
          </cell>
        </row>
        <row r="4178">
          <cell r="A4178">
            <v>39176</v>
          </cell>
          <cell r="B4178">
            <v>0</v>
          </cell>
          <cell r="C4178">
            <v>4.4000000000000004</v>
          </cell>
          <cell r="D4178">
            <v>0</v>
          </cell>
          <cell r="E4178">
            <v>4.4000000000000004</v>
          </cell>
          <cell r="F4178">
            <v>4.4000000000000004</v>
          </cell>
          <cell r="G4178">
            <v>4.4000000000000004</v>
          </cell>
        </row>
        <row r="4179">
          <cell r="A4179">
            <v>39177</v>
          </cell>
          <cell r="B4179">
            <v>0</v>
          </cell>
          <cell r="C4179">
            <v>4.4000000000000004</v>
          </cell>
          <cell r="D4179">
            <v>0</v>
          </cell>
          <cell r="E4179">
            <v>4.4000000000000004</v>
          </cell>
          <cell r="F4179">
            <v>4.4000000000000004</v>
          </cell>
          <cell r="G4179">
            <v>4.4000000000000004</v>
          </cell>
        </row>
        <row r="4180">
          <cell r="A4180">
            <v>39178</v>
          </cell>
          <cell r="B4180">
            <v>0</v>
          </cell>
          <cell r="C4180">
            <v>0</v>
          </cell>
          <cell r="D4180">
            <v>0</v>
          </cell>
          <cell r="E4180">
            <v>0</v>
          </cell>
          <cell r="F4180">
            <v>0</v>
          </cell>
          <cell r="G4180">
            <v>0</v>
          </cell>
        </row>
        <row r="4181">
          <cell r="A4181">
            <v>39179</v>
          </cell>
          <cell r="B4181">
            <v>2.6</v>
          </cell>
          <cell r="C4181">
            <v>2.6</v>
          </cell>
          <cell r="D4181">
            <v>2.6</v>
          </cell>
          <cell r="E4181">
            <v>0</v>
          </cell>
          <cell r="F4181">
            <v>0</v>
          </cell>
          <cell r="G4181">
            <v>2.6</v>
          </cell>
        </row>
        <row r="4182">
          <cell r="A4182">
            <v>39180</v>
          </cell>
          <cell r="B4182">
            <v>0</v>
          </cell>
          <cell r="C4182">
            <v>2.6</v>
          </cell>
          <cell r="D4182">
            <v>0</v>
          </cell>
          <cell r="E4182">
            <v>2.6</v>
          </cell>
          <cell r="F4182">
            <v>2.6</v>
          </cell>
          <cell r="G4182">
            <v>2.6</v>
          </cell>
        </row>
        <row r="4183">
          <cell r="A4183">
            <v>39181</v>
          </cell>
          <cell r="B4183">
            <v>0</v>
          </cell>
          <cell r="C4183">
            <v>2.6</v>
          </cell>
          <cell r="D4183">
            <v>0</v>
          </cell>
          <cell r="E4183">
            <v>2.6</v>
          </cell>
          <cell r="F4183">
            <v>2.6</v>
          </cell>
          <cell r="G4183">
            <v>2.6</v>
          </cell>
        </row>
        <row r="4184">
          <cell r="A4184">
            <v>39182</v>
          </cell>
          <cell r="B4184">
            <v>0</v>
          </cell>
          <cell r="C4184">
            <v>2.6</v>
          </cell>
          <cell r="D4184">
            <v>0</v>
          </cell>
          <cell r="E4184">
            <v>2.6</v>
          </cell>
          <cell r="F4184">
            <v>2.6</v>
          </cell>
          <cell r="G4184">
            <v>2.6</v>
          </cell>
        </row>
        <row r="4185">
          <cell r="A4185">
            <v>39183</v>
          </cell>
          <cell r="B4185">
            <v>0</v>
          </cell>
          <cell r="C4185">
            <v>2.6</v>
          </cell>
          <cell r="D4185">
            <v>0</v>
          </cell>
          <cell r="E4185">
            <v>2.6</v>
          </cell>
          <cell r="F4185">
            <v>2.6</v>
          </cell>
          <cell r="G4185">
            <v>2.6</v>
          </cell>
        </row>
        <row r="4186">
          <cell r="A4186">
            <v>39184</v>
          </cell>
          <cell r="B4186">
            <v>0</v>
          </cell>
          <cell r="C4186">
            <v>2.6</v>
          </cell>
          <cell r="D4186">
            <v>0</v>
          </cell>
          <cell r="E4186">
            <v>2.6</v>
          </cell>
          <cell r="F4186">
            <v>2.6</v>
          </cell>
          <cell r="G4186">
            <v>2.6</v>
          </cell>
        </row>
        <row r="4187">
          <cell r="A4187">
            <v>39185</v>
          </cell>
          <cell r="B4187">
            <v>4.4000000000000004</v>
          </cell>
          <cell r="C4187">
            <v>7</v>
          </cell>
          <cell r="D4187">
            <v>4.4000000000000004</v>
          </cell>
          <cell r="E4187">
            <v>2.6</v>
          </cell>
          <cell r="F4187">
            <v>2.6</v>
          </cell>
          <cell r="G4187">
            <v>7</v>
          </cell>
        </row>
        <row r="4188">
          <cell r="A4188">
            <v>39186</v>
          </cell>
          <cell r="B4188">
            <v>8</v>
          </cell>
          <cell r="C4188">
            <v>15</v>
          </cell>
          <cell r="D4188">
            <v>8</v>
          </cell>
          <cell r="E4188">
            <v>7</v>
          </cell>
          <cell r="F4188">
            <v>7</v>
          </cell>
          <cell r="G4188">
            <v>15</v>
          </cell>
        </row>
        <row r="4189">
          <cell r="A4189">
            <v>39187</v>
          </cell>
          <cell r="B4189">
            <v>18.600000000000001</v>
          </cell>
          <cell r="C4189">
            <v>33.6</v>
          </cell>
          <cell r="D4189">
            <v>18.600000000000001</v>
          </cell>
          <cell r="E4189">
            <v>15</v>
          </cell>
          <cell r="F4189">
            <v>15</v>
          </cell>
          <cell r="G4189">
            <v>33.6</v>
          </cell>
        </row>
        <row r="4190">
          <cell r="A4190">
            <v>39188</v>
          </cell>
          <cell r="B4190">
            <v>0</v>
          </cell>
          <cell r="C4190">
            <v>33.6</v>
          </cell>
          <cell r="D4190">
            <v>0</v>
          </cell>
          <cell r="E4190">
            <v>33.6</v>
          </cell>
          <cell r="F4190">
            <v>33.6</v>
          </cell>
          <cell r="G4190">
            <v>33.6</v>
          </cell>
        </row>
        <row r="4191">
          <cell r="A4191">
            <v>39189</v>
          </cell>
          <cell r="B4191">
            <v>0</v>
          </cell>
          <cell r="C4191">
            <v>31</v>
          </cell>
          <cell r="D4191">
            <v>0</v>
          </cell>
          <cell r="E4191">
            <v>31</v>
          </cell>
          <cell r="F4191">
            <v>31</v>
          </cell>
          <cell r="G4191">
            <v>31</v>
          </cell>
        </row>
        <row r="4192">
          <cell r="A4192">
            <v>39190</v>
          </cell>
          <cell r="B4192">
            <v>44</v>
          </cell>
          <cell r="C4192">
            <v>75</v>
          </cell>
          <cell r="D4192">
            <v>44</v>
          </cell>
          <cell r="E4192">
            <v>31</v>
          </cell>
          <cell r="F4192">
            <v>31</v>
          </cell>
          <cell r="G4192">
            <v>75</v>
          </cell>
        </row>
        <row r="4193">
          <cell r="A4193">
            <v>39191</v>
          </cell>
          <cell r="B4193">
            <v>6.2</v>
          </cell>
          <cell r="C4193">
            <v>81.2</v>
          </cell>
          <cell r="D4193">
            <v>6.2</v>
          </cell>
          <cell r="E4193">
            <v>75</v>
          </cell>
          <cell r="F4193">
            <v>75</v>
          </cell>
          <cell r="G4193">
            <v>81.2</v>
          </cell>
        </row>
        <row r="4194">
          <cell r="A4194">
            <v>39192</v>
          </cell>
          <cell r="B4194">
            <v>0</v>
          </cell>
          <cell r="C4194">
            <v>81.2</v>
          </cell>
          <cell r="D4194">
            <v>0</v>
          </cell>
          <cell r="E4194">
            <v>81.2</v>
          </cell>
          <cell r="F4194">
            <v>81.2</v>
          </cell>
          <cell r="G4194">
            <v>81.2</v>
          </cell>
        </row>
        <row r="4195">
          <cell r="A4195">
            <v>39193</v>
          </cell>
          <cell r="B4195">
            <v>0</v>
          </cell>
          <cell r="C4195">
            <v>81.2</v>
          </cell>
          <cell r="D4195">
            <v>0</v>
          </cell>
          <cell r="E4195">
            <v>81.2</v>
          </cell>
          <cell r="F4195">
            <v>81.2</v>
          </cell>
          <cell r="G4195">
            <v>81.2</v>
          </cell>
        </row>
        <row r="4196">
          <cell r="A4196">
            <v>39194</v>
          </cell>
          <cell r="B4196">
            <v>0</v>
          </cell>
          <cell r="C4196">
            <v>81.2</v>
          </cell>
          <cell r="D4196">
            <v>0</v>
          </cell>
          <cell r="E4196">
            <v>81.2</v>
          </cell>
          <cell r="F4196">
            <v>81.2</v>
          </cell>
          <cell r="G4196">
            <v>81.2</v>
          </cell>
        </row>
        <row r="4197">
          <cell r="A4197">
            <v>39195</v>
          </cell>
          <cell r="B4197">
            <v>0</v>
          </cell>
          <cell r="C4197">
            <v>76.8</v>
          </cell>
          <cell r="D4197">
            <v>0</v>
          </cell>
          <cell r="E4197">
            <v>76.8</v>
          </cell>
          <cell r="F4197">
            <v>76.8</v>
          </cell>
          <cell r="G4197">
            <v>76.8</v>
          </cell>
        </row>
        <row r="4198">
          <cell r="A4198">
            <v>39196</v>
          </cell>
          <cell r="B4198">
            <v>0</v>
          </cell>
          <cell r="C4198">
            <v>68.8</v>
          </cell>
          <cell r="D4198">
            <v>0</v>
          </cell>
          <cell r="E4198">
            <v>68.8</v>
          </cell>
          <cell r="F4198">
            <v>68.8</v>
          </cell>
          <cell r="G4198">
            <v>68.8</v>
          </cell>
        </row>
        <row r="4199">
          <cell r="A4199">
            <v>39197</v>
          </cell>
          <cell r="B4199">
            <v>2.2000000000000002</v>
          </cell>
          <cell r="C4199">
            <v>52.400000000000006</v>
          </cell>
          <cell r="D4199">
            <v>2.2000000000000002</v>
          </cell>
          <cell r="E4199">
            <v>50.2</v>
          </cell>
          <cell r="F4199">
            <v>50.2</v>
          </cell>
          <cell r="G4199">
            <v>52.400000000000006</v>
          </cell>
        </row>
        <row r="4200">
          <cell r="A4200">
            <v>39198</v>
          </cell>
          <cell r="B4200">
            <v>0</v>
          </cell>
          <cell r="C4200">
            <v>52.400000000000006</v>
          </cell>
          <cell r="D4200">
            <v>0</v>
          </cell>
          <cell r="E4200">
            <v>52.400000000000006</v>
          </cell>
          <cell r="F4200">
            <v>52.400000000000006</v>
          </cell>
          <cell r="G4200">
            <v>52.400000000000006</v>
          </cell>
        </row>
        <row r="4201">
          <cell r="A4201">
            <v>39199</v>
          </cell>
          <cell r="B4201">
            <v>0</v>
          </cell>
          <cell r="C4201">
            <v>52.400000000000006</v>
          </cell>
          <cell r="D4201">
            <v>0</v>
          </cell>
          <cell r="E4201">
            <v>52.400000000000006</v>
          </cell>
          <cell r="F4201">
            <v>52.400000000000006</v>
          </cell>
          <cell r="G4201">
            <v>52.400000000000006</v>
          </cell>
        </row>
        <row r="4202">
          <cell r="A4202">
            <v>39200</v>
          </cell>
          <cell r="B4202">
            <v>0</v>
          </cell>
          <cell r="C4202">
            <v>8.4</v>
          </cell>
          <cell r="D4202">
            <v>0</v>
          </cell>
          <cell r="E4202">
            <v>8.4</v>
          </cell>
          <cell r="F4202">
            <v>8.4</v>
          </cell>
          <cell r="G4202">
            <v>8.4</v>
          </cell>
        </row>
        <row r="4203">
          <cell r="A4203">
            <v>39201</v>
          </cell>
          <cell r="B4203">
            <v>0</v>
          </cell>
          <cell r="C4203">
            <v>2.2000000000000002</v>
          </cell>
          <cell r="D4203">
            <v>0</v>
          </cell>
          <cell r="E4203">
            <v>2.2000000000000002</v>
          </cell>
          <cell r="F4203">
            <v>2.2000000000000002</v>
          </cell>
          <cell r="G4203">
            <v>2.2000000000000002</v>
          </cell>
        </row>
        <row r="4204">
          <cell r="A4204">
            <v>39202</v>
          </cell>
          <cell r="B4204">
            <v>0</v>
          </cell>
          <cell r="C4204">
            <v>2.2000000000000002</v>
          </cell>
          <cell r="D4204">
            <v>0</v>
          </cell>
          <cell r="E4204">
            <v>2.2000000000000002</v>
          </cell>
          <cell r="F4204">
            <v>2.2000000000000002</v>
          </cell>
          <cell r="G4204">
            <v>2.2000000000000002</v>
          </cell>
        </row>
        <row r="4205">
          <cell r="A4205">
            <v>39203</v>
          </cell>
          <cell r="B4205">
            <v>0</v>
          </cell>
          <cell r="C4205">
            <v>2.2000000000000002</v>
          </cell>
          <cell r="D4205">
            <v>0</v>
          </cell>
          <cell r="E4205">
            <v>2.2000000000000002</v>
          </cell>
          <cell r="F4205">
            <v>2.2000000000000002</v>
          </cell>
          <cell r="G4205">
            <v>2.2000000000000002</v>
          </cell>
        </row>
        <row r="4206">
          <cell r="A4206">
            <v>39204</v>
          </cell>
          <cell r="B4206">
            <v>0.4</v>
          </cell>
          <cell r="C4206">
            <v>2.6</v>
          </cell>
          <cell r="D4206">
            <v>0.4</v>
          </cell>
          <cell r="E4206">
            <v>2.2000000000000002</v>
          </cell>
          <cell r="F4206">
            <v>2.2000000000000002</v>
          </cell>
          <cell r="G4206">
            <v>2.6</v>
          </cell>
        </row>
        <row r="4207">
          <cell r="A4207">
            <v>39205</v>
          </cell>
          <cell r="B4207">
            <v>0</v>
          </cell>
          <cell r="C4207">
            <v>2.6</v>
          </cell>
          <cell r="D4207">
            <v>0</v>
          </cell>
          <cell r="E4207">
            <v>2.6</v>
          </cell>
          <cell r="F4207">
            <v>2.6</v>
          </cell>
          <cell r="G4207">
            <v>2.6</v>
          </cell>
        </row>
        <row r="4208">
          <cell r="A4208">
            <v>39206</v>
          </cell>
          <cell r="B4208">
            <v>0</v>
          </cell>
          <cell r="C4208">
            <v>2.6</v>
          </cell>
          <cell r="D4208">
            <v>0</v>
          </cell>
          <cell r="E4208">
            <v>2.6</v>
          </cell>
          <cell r="F4208">
            <v>2.6</v>
          </cell>
          <cell r="G4208">
            <v>2.6</v>
          </cell>
        </row>
        <row r="4209">
          <cell r="A4209">
            <v>39207</v>
          </cell>
          <cell r="B4209">
            <v>0</v>
          </cell>
          <cell r="C4209">
            <v>0.4</v>
          </cell>
          <cell r="D4209">
            <v>0</v>
          </cell>
          <cell r="E4209">
            <v>0.4</v>
          </cell>
          <cell r="F4209">
            <v>0.4</v>
          </cell>
          <cell r="G4209">
            <v>0.4</v>
          </cell>
        </row>
        <row r="4210">
          <cell r="A4210">
            <v>39208</v>
          </cell>
          <cell r="B4210">
            <v>0</v>
          </cell>
          <cell r="C4210">
            <v>0.4</v>
          </cell>
          <cell r="D4210">
            <v>0</v>
          </cell>
          <cell r="E4210">
            <v>0.4</v>
          </cell>
          <cell r="F4210">
            <v>0.4</v>
          </cell>
          <cell r="G4210">
            <v>0.4</v>
          </cell>
        </row>
        <row r="4211">
          <cell r="A4211">
            <v>39209</v>
          </cell>
          <cell r="B4211">
            <v>0.6</v>
          </cell>
          <cell r="C4211">
            <v>1</v>
          </cell>
          <cell r="D4211">
            <v>0.6</v>
          </cell>
          <cell r="E4211">
            <v>0.4</v>
          </cell>
          <cell r="F4211">
            <v>0.4</v>
          </cell>
          <cell r="G4211">
            <v>1</v>
          </cell>
        </row>
        <row r="4212">
          <cell r="A4212">
            <v>39210</v>
          </cell>
          <cell r="B4212">
            <v>11.6</v>
          </cell>
          <cell r="C4212">
            <v>12.6</v>
          </cell>
          <cell r="D4212">
            <v>11.6</v>
          </cell>
          <cell r="E4212">
            <v>1</v>
          </cell>
          <cell r="F4212">
            <v>1</v>
          </cell>
          <cell r="G4212">
            <v>12.6</v>
          </cell>
        </row>
        <row r="4213">
          <cell r="A4213">
            <v>39211</v>
          </cell>
          <cell r="B4213">
            <v>0</v>
          </cell>
          <cell r="C4213">
            <v>12.6</v>
          </cell>
          <cell r="D4213">
            <v>0</v>
          </cell>
          <cell r="E4213">
            <v>12.6</v>
          </cell>
          <cell r="F4213">
            <v>12.6</v>
          </cell>
          <cell r="G4213">
            <v>12.6</v>
          </cell>
        </row>
        <row r="4214">
          <cell r="A4214">
            <v>39212</v>
          </cell>
          <cell r="B4214">
            <v>7.2</v>
          </cell>
          <cell r="C4214">
            <v>19.8</v>
          </cell>
          <cell r="D4214">
            <v>7.2</v>
          </cell>
          <cell r="E4214">
            <v>12.6</v>
          </cell>
          <cell r="F4214">
            <v>12.6</v>
          </cell>
          <cell r="G4214">
            <v>19.8</v>
          </cell>
        </row>
        <row r="4215">
          <cell r="A4215">
            <v>39213</v>
          </cell>
          <cell r="B4215">
            <v>0</v>
          </cell>
          <cell r="C4215">
            <v>19.8</v>
          </cell>
          <cell r="D4215">
            <v>0</v>
          </cell>
          <cell r="E4215">
            <v>19.8</v>
          </cell>
          <cell r="F4215">
            <v>19.8</v>
          </cell>
          <cell r="G4215">
            <v>19.8</v>
          </cell>
        </row>
        <row r="4216">
          <cell r="A4216">
            <v>39214</v>
          </cell>
          <cell r="B4216">
            <v>0</v>
          </cell>
          <cell r="C4216">
            <v>19.399999999999999</v>
          </cell>
          <cell r="D4216">
            <v>0</v>
          </cell>
          <cell r="E4216">
            <v>19.399999999999999</v>
          </cell>
          <cell r="F4216">
            <v>19.399999999999999</v>
          </cell>
          <cell r="G4216">
            <v>19.399999999999999</v>
          </cell>
        </row>
        <row r="4217">
          <cell r="A4217">
            <v>39215</v>
          </cell>
          <cell r="B4217">
            <v>0</v>
          </cell>
          <cell r="C4217">
            <v>19.399999999999999</v>
          </cell>
          <cell r="D4217">
            <v>0</v>
          </cell>
          <cell r="E4217">
            <v>19.399999999999999</v>
          </cell>
          <cell r="F4217">
            <v>19.399999999999999</v>
          </cell>
          <cell r="G4217">
            <v>19.399999999999999</v>
          </cell>
        </row>
        <row r="4218">
          <cell r="A4218">
            <v>39216</v>
          </cell>
          <cell r="B4218">
            <v>0</v>
          </cell>
          <cell r="C4218">
            <v>19.399999999999999</v>
          </cell>
          <cell r="D4218">
            <v>0</v>
          </cell>
          <cell r="E4218">
            <v>19.399999999999999</v>
          </cell>
          <cell r="F4218">
            <v>19.399999999999999</v>
          </cell>
          <cell r="G4218">
            <v>19.399999999999999</v>
          </cell>
        </row>
        <row r="4219">
          <cell r="A4219">
            <v>39217</v>
          </cell>
          <cell r="B4219">
            <v>0</v>
          </cell>
          <cell r="C4219">
            <v>19.399999999999999</v>
          </cell>
          <cell r="D4219">
            <v>0</v>
          </cell>
          <cell r="E4219">
            <v>19.399999999999999</v>
          </cell>
          <cell r="F4219">
            <v>19.399999999999999</v>
          </cell>
          <cell r="G4219">
            <v>19.399999999999999</v>
          </cell>
        </row>
        <row r="4220">
          <cell r="A4220">
            <v>39218</v>
          </cell>
          <cell r="B4220">
            <v>0</v>
          </cell>
          <cell r="C4220">
            <v>19.399999999999999</v>
          </cell>
          <cell r="D4220">
            <v>0</v>
          </cell>
          <cell r="E4220">
            <v>19.399999999999999</v>
          </cell>
          <cell r="F4220">
            <v>19.399999999999999</v>
          </cell>
          <cell r="G4220">
            <v>19.399999999999999</v>
          </cell>
        </row>
        <row r="4221">
          <cell r="A4221">
            <v>39219</v>
          </cell>
          <cell r="B4221">
            <v>0</v>
          </cell>
          <cell r="C4221">
            <v>18.8</v>
          </cell>
          <cell r="D4221">
            <v>0</v>
          </cell>
          <cell r="E4221">
            <v>18.8</v>
          </cell>
          <cell r="F4221">
            <v>18.8</v>
          </cell>
          <cell r="G4221">
            <v>18.8</v>
          </cell>
        </row>
        <row r="4222">
          <cell r="A4222">
            <v>39220</v>
          </cell>
          <cell r="B4222">
            <v>0</v>
          </cell>
          <cell r="C4222">
            <v>7.2</v>
          </cell>
          <cell r="D4222">
            <v>0</v>
          </cell>
          <cell r="E4222">
            <v>7.2</v>
          </cell>
          <cell r="F4222">
            <v>7.2</v>
          </cell>
          <cell r="G4222">
            <v>7.2</v>
          </cell>
        </row>
        <row r="4223">
          <cell r="A4223">
            <v>39221</v>
          </cell>
          <cell r="B4223">
            <v>0</v>
          </cell>
          <cell r="C4223">
            <v>7.2</v>
          </cell>
          <cell r="D4223">
            <v>0</v>
          </cell>
          <cell r="E4223">
            <v>7.2</v>
          </cell>
          <cell r="F4223">
            <v>7.2</v>
          </cell>
          <cell r="G4223">
            <v>7.2</v>
          </cell>
        </row>
        <row r="4224">
          <cell r="A4224">
            <v>39222</v>
          </cell>
          <cell r="B4224">
            <v>0</v>
          </cell>
          <cell r="C4224">
            <v>0</v>
          </cell>
          <cell r="D4224">
            <v>0</v>
          </cell>
          <cell r="E4224">
            <v>0</v>
          </cell>
          <cell r="F4224">
            <v>0</v>
          </cell>
          <cell r="G4224">
            <v>0</v>
          </cell>
        </row>
        <row r="4225">
          <cell r="A4225">
            <v>39223</v>
          </cell>
          <cell r="B4225">
            <v>0</v>
          </cell>
          <cell r="C4225">
            <v>0</v>
          </cell>
          <cell r="D4225">
            <v>0</v>
          </cell>
          <cell r="E4225">
            <v>0</v>
          </cell>
          <cell r="F4225">
            <v>0</v>
          </cell>
          <cell r="G4225">
            <v>0</v>
          </cell>
        </row>
        <row r="4226">
          <cell r="A4226">
            <v>39224</v>
          </cell>
          <cell r="B4226">
            <v>0</v>
          </cell>
          <cell r="C4226">
            <v>0</v>
          </cell>
          <cell r="D4226">
            <v>0</v>
          </cell>
          <cell r="E4226">
            <v>0</v>
          </cell>
          <cell r="F4226">
            <v>0</v>
          </cell>
          <cell r="G4226">
            <v>0</v>
          </cell>
        </row>
        <row r="4227">
          <cell r="A4227">
            <v>39225</v>
          </cell>
          <cell r="B4227">
            <v>0</v>
          </cell>
          <cell r="C4227">
            <v>0</v>
          </cell>
          <cell r="D4227">
            <v>0</v>
          </cell>
          <cell r="E4227">
            <v>0</v>
          </cell>
          <cell r="F4227">
            <v>0</v>
          </cell>
          <cell r="G4227">
            <v>0</v>
          </cell>
        </row>
        <row r="4228">
          <cell r="A4228">
            <v>39226</v>
          </cell>
          <cell r="B4228">
            <v>0</v>
          </cell>
          <cell r="C4228">
            <v>0</v>
          </cell>
          <cell r="D4228">
            <v>0</v>
          </cell>
          <cell r="E4228">
            <v>0</v>
          </cell>
          <cell r="F4228">
            <v>0</v>
          </cell>
          <cell r="G4228">
            <v>0</v>
          </cell>
        </row>
        <row r="4229">
          <cell r="A4229">
            <v>39227</v>
          </cell>
          <cell r="B4229">
            <v>2.2000000000000002</v>
          </cell>
          <cell r="C4229">
            <v>2.2000000000000002</v>
          </cell>
          <cell r="D4229">
            <v>2.2000000000000002</v>
          </cell>
          <cell r="E4229">
            <v>0</v>
          </cell>
          <cell r="F4229">
            <v>0</v>
          </cell>
          <cell r="G4229">
            <v>2.2000000000000002</v>
          </cell>
        </row>
        <row r="4230">
          <cell r="A4230">
            <v>39228</v>
          </cell>
          <cell r="B4230">
            <v>0</v>
          </cell>
          <cell r="C4230">
            <v>2.2000000000000002</v>
          </cell>
          <cell r="D4230">
            <v>0</v>
          </cell>
          <cell r="E4230">
            <v>2.2000000000000002</v>
          </cell>
          <cell r="F4230">
            <v>2.2000000000000002</v>
          </cell>
          <cell r="G4230">
            <v>2.2000000000000002</v>
          </cell>
        </row>
        <row r="4231">
          <cell r="A4231">
            <v>39229</v>
          </cell>
          <cell r="B4231">
            <v>1.8</v>
          </cell>
          <cell r="C4231">
            <v>4</v>
          </cell>
          <cell r="D4231">
            <v>1.8</v>
          </cell>
          <cell r="E4231">
            <v>2.2000000000000002</v>
          </cell>
          <cell r="F4231">
            <v>2.2000000000000002</v>
          </cell>
          <cell r="G4231">
            <v>4</v>
          </cell>
        </row>
        <row r="4232">
          <cell r="A4232">
            <v>39230</v>
          </cell>
          <cell r="B4232">
            <v>0</v>
          </cell>
          <cell r="C4232">
            <v>4</v>
          </cell>
          <cell r="D4232">
            <v>0</v>
          </cell>
          <cell r="E4232">
            <v>4</v>
          </cell>
          <cell r="F4232">
            <v>4</v>
          </cell>
          <cell r="G4232">
            <v>4</v>
          </cell>
        </row>
        <row r="4233">
          <cell r="A4233">
            <v>39231</v>
          </cell>
          <cell r="B4233">
            <v>1.6</v>
          </cell>
          <cell r="C4233">
            <v>5.6</v>
          </cell>
          <cell r="D4233">
            <v>1.6</v>
          </cell>
          <cell r="E4233">
            <v>4</v>
          </cell>
          <cell r="F4233">
            <v>4</v>
          </cell>
          <cell r="G4233">
            <v>5.6</v>
          </cell>
        </row>
        <row r="4234">
          <cell r="A4234">
            <v>39232</v>
          </cell>
          <cell r="B4234">
            <v>0.6</v>
          </cell>
          <cell r="C4234">
            <v>6.1999999999999993</v>
          </cell>
          <cell r="D4234">
            <v>0.6</v>
          </cell>
          <cell r="E4234">
            <v>5.6</v>
          </cell>
          <cell r="F4234">
            <v>5.6</v>
          </cell>
          <cell r="G4234">
            <v>6.1999999999999993</v>
          </cell>
        </row>
        <row r="4235">
          <cell r="A4235">
            <v>39233</v>
          </cell>
          <cell r="B4235">
            <v>0</v>
          </cell>
          <cell r="C4235">
            <v>6.1999999999999993</v>
          </cell>
          <cell r="D4235">
            <v>0</v>
          </cell>
          <cell r="E4235">
            <v>6.1999999999999993</v>
          </cell>
          <cell r="F4235">
            <v>6.1999999999999993</v>
          </cell>
          <cell r="G4235">
            <v>6.1999999999999993</v>
          </cell>
        </row>
        <row r="4236">
          <cell r="A4236">
            <v>39234</v>
          </cell>
          <cell r="B4236">
            <v>9.8000000000000007</v>
          </cell>
          <cell r="C4236">
            <v>16</v>
          </cell>
          <cell r="D4236">
            <v>9.8000000000000007</v>
          </cell>
          <cell r="E4236">
            <v>6.1999999999999993</v>
          </cell>
          <cell r="F4236">
            <v>6.1999999999999993</v>
          </cell>
          <cell r="G4236">
            <v>16</v>
          </cell>
        </row>
        <row r="4237">
          <cell r="A4237">
            <v>39235</v>
          </cell>
          <cell r="B4237">
            <v>0</v>
          </cell>
          <cell r="C4237">
            <v>16</v>
          </cell>
          <cell r="D4237">
            <v>0</v>
          </cell>
          <cell r="E4237">
            <v>16</v>
          </cell>
          <cell r="F4237">
            <v>16</v>
          </cell>
          <cell r="G4237">
            <v>16</v>
          </cell>
        </row>
        <row r="4238">
          <cell r="A4238">
            <v>39236</v>
          </cell>
          <cell r="B4238">
            <v>12.6</v>
          </cell>
          <cell r="C4238">
            <v>28.6</v>
          </cell>
          <cell r="D4238">
            <v>12.6</v>
          </cell>
          <cell r="E4238">
            <v>16</v>
          </cell>
          <cell r="F4238">
            <v>16</v>
          </cell>
          <cell r="G4238">
            <v>28.6</v>
          </cell>
        </row>
        <row r="4239">
          <cell r="A4239">
            <v>39237</v>
          </cell>
          <cell r="B4239">
            <v>0</v>
          </cell>
          <cell r="C4239">
            <v>26.4</v>
          </cell>
          <cell r="D4239">
            <v>0</v>
          </cell>
          <cell r="E4239">
            <v>26.4</v>
          </cell>
          <cell r="F4239">
            <v>26.4</v>
          </cell>
          <cell r="G4239">
            <v>26.4</v>
          </cell>
        </row>
        <row r="4240">
          <cell r="A4240">
            <v>39238</v>
          </cell>
          <cell r="B4240">
            <v>0</v>
          </cell>
          <cell r="C4240">
            <v>26.4</v>
          </cell>
          <cell r="D4240">
            <v>0</v>
          </cell>
          <cell r="E4240">
            <v>26.4</v>
          </cell>
          <cell r="F4240">
            <v>26.4</v>
          </cell>
          <cell r="G4240">
            <v>26.4</v>
          </cell>
        </row>
        <row r="4241">
          <cell r="A4241">
            <v>39239</v>
          </cell>
          <cell r="B4241">
            <v>0</v>
          </cell>
          <cell r="C4241">
            <v>24.6</v>
          </cell>
          <cell r="D4241">
            <v>0</v>
          </cell>
          <cell r="E4241">
            <v>24.6</v>
          </cell>
          <cell r="F4241">
            <v>24.6</v>
          </cell>
          <cell r="G4241">
            <v>24.6</v>
          </cell>
        </row>
        <row r="4242">
          <cell r="A4242">
            <v>39240</v>
          </cell>
          <cell r="B4242">
            <v>0</v>
          </cell>
          <cell r="C4242">
            <v>24.6</v>
          </cell>
          <cell r="D4242">
            <v>0</v>
          </cell>
          <cell r="E4242">
            <v>24.6</v>
          </cell>
          <cell r="F4242">
            <v>24.6</v>
          </cell>
          <cell r="G4242">
            <v>24.6</v>
          </cell>
        </row>
        <row r="4243">
          <cell r="A4243">
            <v>39241</v>
          </cell>
          <cell r="B4243">
            <v>0</v>
          </cell>
          <cell r="C4243">
            <v>23</v>
          </cell>
          <cell r="D4243">
            <v>0</v>
          </cell>
          <cell r="E4243">
            <v>23</v>
          </cell>
          <cell r="F4243">
            <v>23</v>
          </cell>
          <cell r="G4243">
            <v>23</v>
          </cell>
        </row>
        <row r="4244">
          <cell r="A4244">
            <v>39242</v>
          </cell>
          <cell r="B4244">
            <v>0</v>
          </cell>
          <cell r="C4244">
            <v>22.4</v>
          </cell>
          <cell r="D4244">
            <v>0</v>
          </cell>
          <cell r="E4244">
            <v>22.4</v>
          </cell>
          <cell r="F4244">
            <v>22.4</v>
          </cell>
          <cell r="G4244">
            <v>22.4</v>
          </cell>
        </row>
        <row r="4245">
          <cell r="A4245">
            <v>39243</v>
          </cell>
          <cell r="B4245">
            <v>0</v>
          </cell>
          <cell r="C4245">
            <v>22.4</v>
          </cell>
          <cell r="D4245">
            <v>0</v>
          </cell>
          <cell r="E4245">
            <v>22.4</v>
          </cell>
          <cell r="F4245">
            <v>22.4</v>
          </cell>
          <cell r="G4245">
            <v>22.4</v>
          </cell>
        </row>
        <row r="4246">
          <cell r="A4246">
            <v>39244</v>
          </cell>
          <cell r="B4246">
            <v>25.2</v>
          </cell>
          <cell r="C4246">
            <v>37.799999999999997</v>
          </cell>
          <cell r="D4246">
            <v>25.2</v>
          </cell>
          <cell r="E4246">
            <v>12.6</v>
          </cell>
          <cell r="F4246">
            <v>12.6</v>
          </cell>
          <cell r="G4246">
            <v>37.799999999999997</v>
          </cell>
        </row>
        <row r="4247">
          <cell r="A4247">
            <v>39245</v>
          </cell>
          <cell r="B4247">
            <v>20.8</v>
          </cell>
          <cell r="C4247">
            <v>58.599999999999994</v>
          </cell>
          <cell r="D4247">
            <v>20.8</v>
          </cell>
          <cell r="E4247">
            <v>37.799999999999997</v>
          </cell>
          <cell r="F4247">
            <v>37.799999999999997</v>
          </cell>
          <cell r="G4247">
            <v>58.599999999999994</v>
          </cell>
        </row>
        <row r="4248">
          <cell r="A4248">
            <v>39246</v>
          </cell>
          <cell r="B4248">
            <v>0.8</v>
          </cell>
          <cell r="C4248">
            <v>46.8</v>
          </cell>
          <cell r="D4248">
            <v>0.8</v>
          </cell>
          <cell r="E4248">
            <v>46</v>
          </cell>
          <cell r="F4248">
            <v>46</v>
          </cell>
          <cell r="G4248">
            <v>46.8</v>
          </cell>
        </row>
        <row r="4249">
          <cell r="A4249">
            <v>39247</v>
          </cell>
          <cell r="B4249">
            <v>0</v>
          </cell>
          <cell r="C4249">
            <v>46.8</v>
          </cell>
          <cell r="D4249">
            <v>0</v>
          </cell>
          <cell r="E4249">
            <v>46.8</v>
          </cell>
          <cell r="F4249">
            <v>46.8</v>
          </cell>
          <cell r="G4249">
            <v>46.8</v>
          </cell>
        </row>
        <row r="4250">
          <cell r="A4250">
            <v>39248</v>
          </cell>
          <cell r="B4250">
            <v>6.7</v>
          </cell>
          <cell r="C4250">
            <v>53.5</v>
          </cell>
          <cell r="D4250">
            <v>6.7</v>
          </cell>
          <cell r="E4250">
            <v>46.8</v>
          </cell>
          <cell r="F4250">
            <v>46.8</v>
          </cell>
          <cell r="G4250">
            <v>53.5</v>
          </cell>
        </row>
        <row r="4251">
          <cell r="A4251">
            <v>39249</v>
          </cell>
          <cell r="B4251">
            <v>0</v>
          </cell>
          <cell r="C4251">
            <v>53.5</v>
          </cell>
          <cell r="D4251">
            <v>0</v>
          </cell>
          <cell r="E4251">
            <v>53.5</v>
          </cell>
          <cell r="F4251">
            <v>53.5</v>
          </cell>
          <cell r="G4251">
            <v>53.5</v>
          </cell>
        </row>
        <row r="4252">
          <cell r="A4252">
            <v>39250</v>
          </cell>
          <cell r="B4252">
            <v>0</v>
          </cell>
          <cell r="C4252">
            <v>53.5</v>
          </cell>
          <cell r="D4252">
            <v>0</v>
          </cell>
          <cell r="E4252">
            <v>53.5</v>
          </cell>
          <cell r="F4252">
            <v>53.5</v>
          </cell>
          <cell r="G4252">
            <v>53.5</v>
          </cell>
        </row>
        <row r="4253">
          <cell r="A4253">
            <v>39251</v>
          </cell>
          <cell r="B4253">
            <v>16.2</v>
          </cell>
          <cell r="C4253">
            <v>69.7</v>
          </cell>
          <cell r="D4253">
            <v>16.2</v>
          </cell>
          <cell r="E4253">
            <v>53.5</v>
          </cell>
          <cell r="F4253">
            <v>53.5</v>
          </cell>
          <cell r="G4253">
            <v>69.7</v>
          </cell>
        </row>
        <row r="4254">
          <cell r="A4254">
            <v>39252</v>
          </cell>
          <cell r="B4254">
            <v>6.4</v>
          </cell>
          <cell r="C4254">
            <v>76.100000000000009</v>
          </cell>
          <cell r="D4254">
            <v>6.4</v>
          </cell>
          <cell r="E4254">
            <v>69.7</v>
          </cell>
          <cell r="F4254">
            <v>69.7</v>
          </cell>
          <cell r="G4254">
            <v>76.100000000000009</v>
          </cell>
        </row>
        <row r="4255">
          <cell r="A4255">
            <v>39253</v>
          </cell>
          <cell r="B4255">
            <v>0</v>
          </cell>
          <cell r="C4255">
            <v>76.100000000000009</v>
          </cell>
          <cell r="D4255">
            <v>0</v>
          </cell>
          <cell r="E4255">
            <v>76.100000000000009</v>
          </cell>
          <cell r="F4255">
            <v>76.100000000000009</v>
          </cell>
          <cell r="G4255">
            <v>76.100000000000009</v>
          </cell>
        </row>
        <row r="4256">
          <cell r="A4256">
            <v>39254</v>
          </cell>
          <cell r="B4256">
            <v>52</v>
          </cell>
          <cell r="C4256">
            <v>102.9</v>
          </cell>
          <cell r="D4256">
            <v>52</v>
          </cell>
          <cell r="E4256">
            <v>50.9</v>
          </cell>
          <cell r="F4256">
            <v>50.9</v>
          </cell>
          <cell r="G4256">
            <v>102.9</v>
          </cell>
        </row>
        <row r="4257">
          <cell r="A4257">
            <v>39255</v>
          </cell>
          <cell r="B4257">
            <v>1.8</v>
          </cell>
          <cell r="C4257">
            <v>83.899999999999991</v>
          </cell>
          <cell r="D4257">
            <v>1.8</v>
          </cell>
          <cell r="E4257">
            <v>82.1</v>
          </cell>
          <cell r="F4257">
            <v>82.1</v>
          </cell>
          <cell r="G4257">
            <v>83.899999999999991</v>
          </cell>
        </row>
        <row r="4258">
          <cell r="A4258">
            <v>39256</v>
          </cell>
          <cell r="B4258">
            <v>1.6</v>
          </cell>
          <cell r="C4258">
            <v>84.699999999999989</v>
          </cell>
          <cell r="D4258">
            <v>1.6</v>
          </cell>
          <cell r="E4258">
            <v>83.1</v>
          </cell>
          <cell r="F4258">
            <v>83.1</v>
          </cell>
          <cell r="G4258">
            <v>84.699999999999989</v>
          </cell>
        </row>
        <row r="4259">
          <cell r="A4259">
            <v>39257</v>
          </cell>
          <cell r="B4259">
            <v>0</v>
          </cell>
          <cell r="C4259">
            <v>84.699999999999989</v>
          </cell>
          <cell r="D4259">
            <v>0</v>
          </cell>
          <cell r="E4259">
            <v>84.699999999999989</v>
          </cell>
          <cell r="F4259">
            <v>84.699999999999989</v>
          </cell>
          <cell r="G4259">
            <v>84.699999999999989</v>
          </cell>
        </row>
        <row r="4260">
          <cell r="A4260">
            <v>39258</v>
          </cell>
          <cell r="B4260">
            <v>0</v>
          </cell>
          <cell r="C4260">
            <v>77.999999999999986</v>
          </cell>
          <cell r="D4260">
            <v>0</v>
          </cell>
          <cell r="E4260">
            <v>77.999999999999986</v>
          </cell>
          <cell r="F4260">
            <v>77.999999999999986</v>
          </cell>
          <cell r="G4260">
            <v>77.999999999999986</v>
          </cell>
        </row>
        <row r="4261">
          <cell r="A4261">
            <v>39259</v>
          </cell>
          <cell r="B4261">
            <v>0</v>
          </cell>
          <cell r="C4261">
            <v>77.999999999999986</v>
          </cell>
          <cell r="D4261">
            <v>0</v>
          </cell>
          <cell r="E4261">
            <v>77.999999999999986</v>
          </cell>
          <cell r="F4261">
            <v>77.999999999999986</v>
          </cell>
          <cell r="G4261">
            <v>77.999999999999986</v>
          </cell>
        </row>
        <row r="4262">
          <cell r="A4262">
            <v>39260</v>
          </cell>
          <cell r="B4262">
            <v>0</v>
          </cell>
          <cell r="C4262">
            <v>77.999999999999986</v>
          </cell>
          <cell r="D4262">
            <v>0</v>
          </cell>
          <cell r="E4262">
            <v>77.999999999999986</v>
          </cell>
          <cell r="F4262">
            <v>77.999999999999986</v>
          </cell>
          <cell r="G4262">
            <v>77.999999999999986</v>
          </cell>
        </row>
        <row r="4263">
          <cell r="A4263">
            <v>39261</v>
          </cell>
          <cell r="B4263">
            <v>0</v>
          </cell>
          <cell r="C4263">
            <v>61.8</v>
          </cell>
          <cell r="D4263">
            <v>0</v>
          </cell>
          <cell r="E4263">
            <v>61.8</v>
          </cell>
          <cell r="F4263">
            <v>61.8</v>
          </cell>
          <cell r="G4263">
            <v>61.8</v>
          </cell>
        </row>
        <row r="4264">
          <cell r="A4264">
            <v>39262</v>
          </cell>
          <cell r="B4264">
            <v>0</v>
          </cell>
          <cell r="C4264">
            <v>55.4</v>
          </cell>
          <cell r="D4264">
            <v>0</v>
          </cell>
          <cell r="E4264">
            <v>55.4</v>
          </cell>
          <cell r="F4264">
            <v>55.4</v>
          </cell>
          <cell r="G4264">
            <v>55.4</v>
          </cell>
        </row>
        <row r="4265">
          <cell r="A4265">
            <v>39263</v>
          </cell>
          <cell r="B4265">
            <v>7.2</v>
          </cell>
          <cell r="C4265">
            <v>62.6</v>
          </cell>
          <cell r="D4265">
            <v>7.2</v>
          </cell>
          <cell r="E4265">
            <v>55.4</v>
          </cell>
          <cell r="F4265">
            <v>55.4</v>
          </cell>
          <cell r="G4265">
            <v>62.6</v>
          </cell>
        </row>
        <row r="4266">
          <cell r="A4266">
            <v>39264</v>
          </cell>
          <cell r="B4266">
            <v>0</v>
          </cell>
          <cell r="C4266">
            <v>10.600000000000001</v>
          </cell>
          <cell r="D4266">
            <v>0</v>
          </cell>
          <cell r="E4266">
            <v>10.600000000000001</v>
          </cell>
          <cell r="F4266">
            <v>10.600000000000001</v>
          </cell>
          <cell r="G4266">
            <v>10.600000000000001</v>
          </cell>
        </row>
        <row r="4267">
          <cell r="A4267">
            <v>39265</v>
          </cell>
          <cell r="B4267">
            <v>0</v>
          </cell>
          <cell r="C4267">
            <v>8.8000000000000007</v>
          </cell>
          <cell r="D4267">
            <v>0</v>
          </cell>
          <cell r="E4267">
            <v>8.8000000000000007</v>
          </cell>
          <cell r="F4267">
            <v>8.8000000000000007</v>
          </cell>
          <cell r="G4267">
            <v>8.8000000000000007</v>
          </cell>
        </row>
        <row r="4268">
          <cell r="A4268">
            <v>39266</v>
          </cell>
          <cell r="B4268">
            <v>2</v>
          </cell>
          <cell r="C4268">
            <v>9.1999999999999993</v>
          </cell>
          <cell r="D4268">
            <v>2</v>
          </cell>
          <cell r="E4268">
            <v>7.2</v>
          </cell>
          <cell r="F4268">
            <v>7.2</v>
          </cell>
          <cell r="G4268">
            <v>9.1999999999999993</v>
          </cell>
        </row>
        <row r="4269">
          <cell r="A4269">
            <v>39267</v>
          </cell>
          <cell r="B4269">
            <v>0</v>
          </cell>
          <cell r="C4269">
            <v>9.1999999999999993</v>
          </cell>
          <cell r="D4269">
            <v>0</v>
          </cell>
          <cell r="E4269">
            <v>9.1999999999999993</v>
          </cell>
          <cell r="F4269">
            <v>9.1999999999999993</v>
          </cell>
          <cell r="G4269">
            <v>9.1999999999999993</v>
          </cell>
        </row>
        <row r="4270">
          <cell r="A4270">
            <v>39268</v>
          </cell>
          <cell r="B4270">
            <v>6.6</v>
          </cell>
          <cell r="C4270">
            <v>15.799999999999999</v>
          </cell>
          <cell r="D4270">
            <v>6.6</v>
          </cell>
          <cell r="E4270">
            <v>9.1999999999999993</v>
          </cell>
          <cell r="F4270">
            <v>9.1999999999999993</v>
          </cell>
          <cell r="G4270">
            <v>15.799999999999999</v>
          </cell>
        </row>
        <row r="4271">
          <cell r="A4271">
            <v>39269</v>
          </cell>
          <cell r="B4271">
            <v>0</v>
          </cell>
          <cell r="C4271">
            <v>15.799999999999999</v>
          </cell>
          <cell r="D4271">
            <v>0</v>
          </cell>
          <cell r="E4271">
            <v>15.799999999999999</v>
          </cell>
          <cell r="F4271">
            <v>15.799999999999999</v>
          </cell>
          <cell r="G4271">
            <v>15.799999999999999</v>
          </cell>
        </row>
        <row r="4272">
          <cell r="A4272">
            <v>39270</v>
          </cell>
          <cell r="B4272">
            <v>0</v>
          </cell>
          <cell r="C4272">
            <v>15.799999999999999</v>
          </cell>
          <cell r="D4272">
            <v>0</v>
          </cell>
          <cell r="E4272">
            <v>15.799999999999999</v>
          </cell>
          <cell r="F4272">
            <v>15.799999999999999</v>
          </cell>
          <cell r="G4272">
            <v>15.799999999999999</v>
          </cell>
        </row>
        <row r="4273">
          <cell r="A4273">
            <v>39271</v>
          </cell>
          <cell r="B4273">
            <v>0</v>
          </cell>
          <cell r="C4273">
            <v>15.799999999999999</v>
          </cell>
          <cell r="D4273">
            <v>0</v>
          </cell>
          <cell r="E4273">
            <v>15.799999999999999</v>
          </cell>
          <cell r="F4273">
            <v>15.799999999999999</v>
          </cell>
          <cell r="G4273">
            <v>15.799999999999999</v>
          </cell>
        </row>
        <row r="4274">
          <cell r="A4274">
            <v>39272</v>
          </cell>
          <cell r="B4274">
            <v>0</v>
          </cell>
          <cell r="C4274">
            <v>15.799999999999999</v>
          </cell>
          <cell r="D4274">
            <v>0</v>
          </cell>
          <cell r="E4274">
            <v>15.799999999999999</v>
          </cell>
          <cell r="F4274">
            <v>15.799999999999999</v>
          </cell>
          <cell r="G4274">
            <v>15.799999999999999</v>
          </cell>
        </row>
        <row r="4275">
          <cell r="A4275">
            <v>39273</v>
          </cell>
          <cell r="B4275">
            <v>0</v>
          </cell>
          <cell r="C4275">
            <v>8.6</v>
          </cell>
          <cell r="D4275">
            <v>0</v>
          </cell>
          <cell r="E4275">
            <v>8.6</v>
          </cell>
          <cell r="F4275">
            <v>8.6</v>
          </cell>
          <cell r="G4275">
            <v>8.6</v>
          </cell>
        </row>
        <row r="4276">
          <cell r="A4276">
            <v>39274</v>
          </cell>
          <cell r="B4276">
            <v>0</v>
          </cell>
          <cell r="C4276">
            <v>8.6</v>
          </cell>
          <cell r="D4276">
            <v>0</v>
          </cell>
          <cell r="E4276">
            <v>8.6</v>
          </cell>
          <cell r="F4276">
            <v>8.6</v>
          </cell>
          <cell r="G4276">
            <v>8.6</v>
          </cell>
        </row>
        <row r="4277">
          <cell r="A4277">
            <v>39275</v>
          </cell>
          <cell r="B4277">
            <v>0</v>
          </cell>
          <cell r="C4277">
            <v>8.6</v>
          </cell>
          <cell r="D4277">
            <v>0</v>
          </cell>
          <cell r="E4277">
            <v>8.6</v>
          </cell>
          <cell r="F4277">
            <v>8.6</v>
          </cell>
          <cell r="G4277">
            <v>8.6</v>
          </cell>
        </row>
        <row r="4278">
          <cell r="A4278">
            <v>39276</v>
          </cell>
          <cell r="B4278">
            <v>0.2</v>
          </cell>
          <cell r="C4278">
            <v>6.8</v>
          </cell>
          <cell r="D4278">
            <v>0.2</v>
          </cell>
          <cell r="E4278">
            <v>6.6</v>
          </cell>
          <cell r="F4278">
            <v>6.6</v>
          </cell>
          <cell r="G4278">
            <v>6.8</v>
          </cell>
        </row>
        <row r="4279">
          <cell r="A4279">
            <v>39277</v>
          </cell>
          <cell r="B4279">
            <v>0</v>
          </cell>
          <cell r="C4279">
            <v>6.8</v>
          </cell>
          <cell r="D4279">
            <v>0</v>
          </cell>
          <cell r="E4279">
            <v>6.8</v>
          </cell>
          <cell r="F4279">
            <v>6.8</v>
          </cell>
          <cell r="G4279">
            <v>6.8</v>
          </cell>
        </row>
        <row r="4280">
          <cell r="A4280">
            <v>39278</v>
          </cell>
          <cell r="B4280">
            <v>0</v>
          </cell>
          <cell r="C4280">
            <v>0.2</v>
          </cell>
          <cell r="D4280">
            <v>0</v>
          </cell>
          <cell r="E4280">
            <v>0.2</v>
          </cell>
          <cell r="F4280">
            <v>0.2</v>
          </cell>
          <cell r="G4280">
            <v>0.2</v>
          </cell>
        </row>
        <row r="4281">
          <cell r="A4281">
            <v>39279</v>
          </cell>
          <cell r="B4281">
            <v>0</v>
          </cell>
          <cell r="C4281">
            <v>0.2</v>
          </cell>
          <cell r="D4281">
            <v>0</v>
          </cell>
          <cell r="E4281">
            <v>0.2</v>
          </cell>
          <cell r="F4281">
            <v>0.2</v>
          </cell>
          <cell r="G4281">
            <v>0.2</v>
          </cell>
        </row>
        <row r="4282">
          <cell r="A4282">
            <v>39280</v>
          </cell>
          <cell r="B4282">
            <v>0</v>
          </cell>
          <cell r="C4282">
            <v>0.2</v>
          </cell>
          <cell r="D4282">
            <v>0</v>
          </cell>
          <cell r="E4282">
            <v>0.2</v>
          </cell>
          <cell r="F4282">
            <v>0.2</v>
          </cell>
          <cell r="G4282">
            <v>0.2</v>
          </cell>
        </row>
        <row r="4283">
          <cell r="A4283">
            <v>39281</v>
          </cell>
          <cell r="B4283">
            <v>0</v>
          </cell>
          <cell r="C4283">
            <v>0.2</v>
          </cell>
          <cell r="D4283">
            <v>0</v>
          </cell>
          <cell r="E4283">
            <v>0.2</v>
          </cell>
          <cell r="F4283">
            <v>0.2</v>
          </cell>
          <cell r="G4283">
            <v>0.2</v>
          </cell>
        </row>
        <row r="4284">
          <cell r="A4284">
            <v>39282</v>
          </cell>
          <cell r="B4284">
            <v>20.2</v>
          </cell>
          <cell r="C4284">
            <v>20.399999999999999</v>
          </cell>
          <cell r="D4284">
            <v>20.2</v>
          </cell>
          <cell r="E4284">
            <v>0.2</v>
          </cell>
          <cell r="F4284">
            <v>0.2</v>
          </cell>
          <cell r="G4284">
            <v>20.399999999999999</v>
          </cell>
        </row>
        <row r="4285">
          <cell r="A4285">
            <v>39283</v>
          </cell>
          <cell r="B4285">
            <v>0</v>
          </cell>
          <cell r="C4285">
            <v>20.399999999999999</v>
          </cell>
          <cell r="D4285">
            <v>0</v>
          </cell>
          <cell r="E4285">
            <v>20.399999999999999</v>
          </cell>
          <cell r="F4285">
            <v>20.399999999999999</v>
          </cell>
          <cell r="G4285">
            <v>20.399999999999999</v>
          </cell>
        </row>
        <row r="4286">
          <cell r="A4286">
            <v>39284</v>
          </cell>
          <cell r="B4286">
            <v>0</v>
          </cell>
          <cell r="C4286">
            <v>20.399999999999999</v>
          </cell>
          <cell r="D4286">
            <v>0</v>
          </cell>
          <cell r="E4286">
            <v>20.399999999999999</v>
          </cell>
          <cell r="F4286">
            <v>20.399999999999999</v>
          </cell>
          <cell r="G4286">
            <v>20.399999999999999</v>
          </cell>
        </row>
        <row r="4287">
          <cell r="A4287">
            <v>39285</v>
          </cell>
          <cell r="B4287">
            <v>0</v>
          </cell>
          <cell r="C4287">
            <v>20.399999999999999</v>
          </cell>
          <cell r="D4287">
            <v>0</v>
          </cell>
          <cell r="E4287">
            <v>20.399999999999999</v>
          </cell>
          <cell r="F4287">
            <v>20.399999999999999</v>
          </cell>
          <cell r="G4287">
            <v>20.399999999999999</v>
          </cell>
        </row>
        <row r="4288">
          <cell r="A4288">
            <v>39286</v>
          </cell>
          <cell r="B4288">
            <v>0</v>
          </cell>
          <cell r="C4288">
            <v>20.2</v>
          </cell>
          <cell r="D4288">
            <v>0</v>
          </cell>
          <cell r="E4288">
            <v>20.2</v>
          </cell>
          <cell r="F4288">
            <v>20.2</v>
          </cell>
          <cell r="G4288">
            <v>20.2</v>
          </cell>
        </row>
        <row r="4289">
          <cell r="A4289">
            <v>39287</v>
          </cell>
          <cell r="B4289">
            <v>5.8</v>
          </cell>
          <cell r="C4289">
            <v>26</v>
          </cell>
          <cell r="D4289">
            <v>5.8</v>
          </cell>
          <cell r="E4289">
            <v>20.2</v>
          </cell>
          <cell r="F4289">
            <v>20.2</v>
          </cell>
          <cell r="G4289">
            <v>26</v>
          </cell>
        </row>
        <row r="4290">
          <cell r="A4290">
            <v>39288</v>
          </cell>
          <cell r="B4290">
            <v>0</v>
          </cell>
          <cell r="C4290">
            <v>26</v>
          </cell>
          <cell r="D4290">
            <v>0</v>
          </cell>
          <cell r="E4290">
            <v>26</v>
          </cell>
          <cell r="F4290">
            <v>26</v>
          </cell>
          <cell r="G4290">
            <v>26</v>
          </cell>
        </row>
        <row r="4291">
          <cell r="A4291">
            <v>39289</v>
          </cell>
          <cell r="B4291">
            <v>8.8000000000000007</v>
          </cell>
          <cell r="C4291">
            <v>34.799999999999997</v>
          </cell>
          <cell r="D4291">
            <v>8.8000000000000007</v>
          </cell>
          <cell r="E4291">
            <v>26</v>
          </cell>
          <cell r="F4291">
            <v>26</v>
          </cell>
          <cell r="G4291">
            <v>34.799999999999997</v>
          </cell>
        </row>
        <row r="4292">
          <cell r="A4292">
            <v>39290</v>
          </cell>
          <cell r="B4292">
            <v>10.199999999999999</v>
          </cell>
          <cell r="C4292">
            <v>45</v>
          </cell>
          <cell r="D4292">
            <v>10.199999999999999</v>
          </cell>
          <cell r="E4292">
            <v>34.799999999999997</v>
          </cell>
          <cell r="F4292">
            <v>34.799999999999997</v>
          </cell>
          <cell r="G4292">
            <v>45</v>
          </cell>
        </row>
        <row r="4293">
          <cell r="A4293">
            <v>39291</v>
          </cell>
          <cell r="B4293">
            <v>4.2</v>
          </cell>
          <cell r="C4293">
            <v>49.2</v>
          </cell>
          <cell r="D4293">
            <v>4.2</v>
          </cell>
          <cell r="E4293">
            <v>45</v>
          </cell>
          <cell r="F4293">
            <v>45</v>
          </cell>
          <cell r="G4293">
            <v>49.2</v>
          </cell>
        </row>
        <row r="4294">
          <cell r="A4294">
            <v>39292</v>
          </cell>
          <cell r="B4294">
            <v>0.6</v>
          </cell>
          <cell r="C4294">
            <v>29.6</v>
          </cell>
          <cell r="D4294">
            <v>0.6</v>
          </cell>
          <cell r="E4294">
            <v>29</v>
          </cell>
          <cell r="F4294">
            <v>29</v>
          </cell>
          <cell r="G4294">
            <v>29.6</v>
          </cell>
        </row>
        <row r="4295">
          <cell r="A4295">
            <v>39293</v>
          </cell>
          <cell r="B4295">
            <v>2.6</v>
          </cell>
          <cell r="C4295">
            <v>32.200000000000003</v>
          </cell>
          <cell r="D4295">
            <v>2.6</v>
          </cell>
          <cell r="E4295">
            <v>29.6</v>
          </cell>
          <cell r="F4295">
            <v>29.6</v>
          </cell>
          <cell r="G4295">
            <v>32.200000000000003</v>
          </cell>
        </row>
        <row r="4296">
          <cell r="A4296">
            <v>39294</v>
          </cell>
          <cell r="B4296">
            <v>0</v>
          </cell>
          <cell r="C4296">
            <v>32.200000000000003</v>
          </cell>
          <cell r="D4296">
            <v>0</v>
          </cell>
          <cell r="E4296">
            <v>32.200000000000003</v>
          </cell>
          <cell r="F4296">
            <v>32.200000000000003</v>
          </cell>
          <cell r="G4296">
            <v>32.200000000000003</v>
          </cell>
        </row>
        <row r="4297">
          <cell r="A4297">
            <v>39295</v>
          </cell>
          <cell r="B4297">
            <v>18</v>
          </cell>
          <cell r="C4297">
            <v>50.2</v>
          </cell>
          <cell r="D4297">
            <v>18</v>
          </cell>
          <cell r="E4297">
            <v>32.200000000000003</v>
          </cell>
          <cell r="F4297">
            <v>32.200000000000003</v>
          </cell>
          <cell r="G4297">
            <v>50.2</v>
          </cell>
        </row>
        <row r="4298">
          <cell r="A4298">
            <v>39296</v>
          </cell>
          <cell r="B4298">
            <v>6.4</v>
          </cell>
          <cell r="C4298">
            <v>56.6</v>
          </cell>
          <cell r="D4298">
            <v>6.4</v>
          </cell>
          <cell r="E4298">
            <v>50.2</v>
          </cell>
          <cell r="F4298">
            <v>50.2</v>
          </cell>
          <cell r="G4298">
            <v>56.6</v>
          </cell>
        </row>
        <row r="4299">
          <cell r="A4299">
            <v>39297</v>
          </cell>
          <cell r="B4299">
            <v>3.6</v>
          </cell>
          <cell r="C4299">
            <v>54.400000000000006</v>
          </cell>
          <cell r="D4299">
            <v>3.6</v>
          </cell>
          <cell r="E4299">
            <v>50.800000000000004</v>
          </cell>
          <cell r="F4299">
            <v>50.800000000000004</v>
          </cell>
          <cell r="G4299">
            <v>54.400000000000006</v>
          </cell>
        </row>
        <row r="4300">
          <cell r="A4300">
            <v>39298</v>
          </cell>
          <cell r="B4300">
            <v>0</v>
          </cell>
          <cell r="C4300">
            <v>54.400000000000006</v>
          </cell>
          <cell r="D4300">
            <v>0</v>
          </cell>
          <cell r="E4300">
            <v>54.400000000000006</v>
          </cell>
          <cell r="F4300">
            <v>54.400000000000006</v>
          </cell>
          <cell r="G4300">
            <v>54.400000000000006</v>
          </cell>
        </row>
        <row r="4301">
          <cell r="A4301">
            <v>39299</v>
          </cell>
          <cell r="B4301">
            <v>0</v>
          </cell>
          <cell r="C4301">
            <v>45.599999999999994</v>
          </cell>
          <cell r="D4301">
            <v>0</v>
          </cell>
          <cell r="E4301">
            <v>45.599999999999994</v>
          </cell>
          <cell r="F4301">
            <v>45.599999999999994</v>
          </cell>
          <cell r="G4301">
            <v>45.599999999999994</v>
          </cell>
        </row>
        <row r="4302">
          <cell r="A4302">
            <v>39300</v>
          </cell>
          <cell r="B4302">
            <v>1.6</v>
          </cell>
          <cell r="C4302">
            <v>37</v>
          </cell>
          <cell r="D4302">
            <v>1.6</v>
          </cell>
          <cell r="E4302">
            <v>35.4</v>
          </cell>
          <cell r="F4302">
            <v>35.4</v>
          </cell>
          <cell r="G4302">
            <v>37</v>
          </cell>
        </row>
        <row r="4303">
          <cell r="A4303">
            <v>39301</v>
          </cell>
          <cell r="B4303">
            <v>0</v>
          </cell>
          <cell r="C4303">
            <v>32.800000000000004</v>
          </cell>
          <cell r="D4303">
            <v>0</v>
          </cell>
          <cell r="E4303">
            <v>32.800000000000004</v>
          </cell>
          <cell r="F4303">
            <v>32.800000000000004</v>
          </cell>
          <cell r="G4303">
            <v>32.800000000000004</v>
          </cell>
        </row>
        <row r="4304">
          <cell r="A4304">
            <v>39302</v>
          </cell>
          <cell r="B4304">
            <v>0</v>
          </cell>
          <cell r="C4304">
            <v>32.200000000000003</v>
          </cell>
          <cell r="D4304">
            <v>0</v>
          </cell>
          <cell r="E4304">
            <v>32.200000000000003</v>
          </cell>
          <cell r="F4304">
            <v>32.200000000000003</v>
          </cell>
          <cell r="G4304">
            <v>32.200000000000003</v>
          </cell>
        </row>
        <row r="4305">
          <cell r="A4305">
            <v>39303</v>
          </cell>
          <cell r="B4305">
            <v>0</v>
          </cell>
          <cell r="C4305">
            <v>29.6</v>
          </cell>
          <cell r="D4305">
            <v>0</v>
          </cell>
          <cell r="E4305">
            <v>29.6</v>
          </cell>
          <cell r="F4305">
            <v>29.6</v>
          </cell>
          <cell r="G4305">
            <v>29.6</v>
          </cell>
        </row>
        <row r="4306">
          <cell r="A4306">
            <v>39304</v>
          </cell>
          <cell r="B4306">
            <v>0</v>
          </cell>
          <cell r="C4306">
            <v>29.6</v>
          </cell>
          <cell r="D4306">
            <v>0</v>
          </cell>
          <cell r="E4306">
            <v>29.6</v>
          </cell>
          <cell r="F4306">
            <v>29.6</v>
          </cell>
          <cell r="G4306">
            <v>29.6</v>
          </cell>
        </row>
        <row r="4307">
          <cell r="A4307">
            <v>39305</v>
          </cell>
          <cell r="B4307">
            <v>0</v>
          </cell>
          <cell r="C4307">
            <v>11.6</v>
          </cell>
          <cell r="D4307">
            <v>0</v>
          </cell>
          <cell r="E4307">
            <v>11.6</v>
          </cell>
          <cell r="F4307">
            <v>11.6</v>
          </cell>
          <cell r="G4307">
            <v>11.6</v>
          </cell>
        </row>
        <row r="4308">
          <cell r="A4308">
            <v>39306</v>
          </cell>
          <cell r="B4308">
            <v>5</v>
          </cell>
          <cell r="C4308">
            <v>10.199999999999999</v>
          </cell>
          <cell r="D4308">
            <v>5</v>
          </cell>
          <cell r="E4308">
            <v>5.2</v>
          </cell>
          <cell r="F4308">
            <v>5.2</v>
          </cell>
          <cell r="G4308">
            <v>10.199999999999999</v>
          </cell>
        </row>
        <row r="4309">
          <cell r="A4309">
            <v>39307</v>
          </cell>
          <cell r="B4309">
            <v>0</v>
          </cell>
          <cell r="C4309">
            <v>6.6</v>
          </cell>
          <cell r="D4309">
            <v>0</v>
          </cell>
          <cell r="E4309">
            <v>6.6</v>
          </cell>
          <cell r="F4309">
            <v>6.6</v>
          </cell>
          <cell r="G4309">
            <v>6.6</v>
          </cell>
        </row>
        <row r="4310">
          <cell r="A4310">
            <v>39308</v>
          </cell>
          <cell r="B4310">
            <v>0</v>
          </cell>
          <cell r="C4310">
            <v>6.6</v>
          </cell>
          <cell r="D4310">
            <v>0</v>
          </cell>
          <cell r="E4310">
            <v>6.6</v>
          </cell>
          <cell r="F4310">
            <v>6.6</v>
          </cell>
          <cell r="G4310">
            <v>6.6</v>
          </cell>
        </row>
        <row r="4311">
          <cell r="A4311">
            <v>39309</v>
          </cell>
          <cell r="B4311">
            <v>0</v>
          </cell>
          <cell r="C4311">
            <v>6.6</v>
          </cell>
          <cell r="D4311">
            <v>0</v>
          </cell>
          <cell r="E4311">
            <v>6.6</v>
          </cell>
          <cell r="F4311">
            <v>6.6</v>
          </cell>
          <cell r="G4311">
            <v>6.6</v>
          </cell>
        </row>
        <row r="4312">
          <cell r="A4312">
            <v>39310</v>
          </cell>
          <cell r="B4312">
            <v>0</v>
          </cell>
          <cell r="C4312">
            <v>5</v>
          </cell>
          <cell r="D4312">
            <v>0</v>
          </cell>
          <cell r="E4312">
            <v>5</v>
          </cell>
          <cell r="F4312">
            <v>5</v>
          </cell>
          <cell r="G4312">
            <v>5</v>
          </cell>
        </row>
        <row r="4313">
          <cell r="A4313">
            <v>39311</v>
          </cell>
          <cell r="B4313">
            <v>0</v>
          </cell>
          <cell r="C4313">
            <v>5</v>
          </cell>
          <cell r="D4313">
            <v>0</v>
          </cell>
          <cell r="E4313">
            <v>5</v>
          </cell>
          <cell r="F4313">
            <v>5</v>
          </cell>
          <cell r="G4313">
            <v>5</v>
          </cell>
        </row>
        <row r="4314">
          <cell r="A4314">
            <v>39312</v>
          </cell>
          <cell r="B4314">
            <v>0</v>
          </cell>
          <cell r="C4314">
            <v>5</v>
          </cell>
          <cell r="D4314">
            <v>0</v>
          </cell>
          <cell r="E4314">
            <v>5</v>
          </cell>
          <cell r="F4314">
            <v>5</v>
          </cell>
          <cell r="G4314">
            <v>5</v>
          </cell>
        </row>
        <row r="4315">
          <cell r="A4315">
            <v>39313</v>
          </cell>
          <cell r="B4315">
            <v>0.9</v>
          </cell>
          <cell r="C4315">
            <v>5.9</v>
          </cell>
          <cell r="D4315">
            <v>0.9</v>
          </cell>
          <cell r="E4315">
            <v>5</v>
          </cell>
          <cell r="F4315">
            <v>5</v>
          </cell>
          <cell r="G4315">
            <v>5.9</v>
          </cell>
        </row>
        <row r="4316">
          <cell r="A4316">
            <v>39314</v>
          </cell>
          <cell r="B4316">
            <v>1.8</v>
          </cell>
          <cell r="C4316">
            <v>7.7</v>
          </cell>
          <cell r="D4316">
            <v>1.8</v>
          </cell>
          <cell r="E4316">
            <v>5.9</v>
          </cell>
          <cell r="F4316">
            <v>5.9</v>
          </cell>
          <cell r="G4316">
            <v>7.7</v>
          </cell>
        </row>
        <row r="4317">
          <cell r="A4317">
            <v>39315</v>
          </cell>
          <cell r="B4317">
            <v>0</v>
          </cell>
          <cell r="C4317">
            <v>7.7</v>
          </cell>
          <cell r="D4317">
            <v>0</v>
          </cell>
          <cell r="E4317">
            <v>7.7</v>
          </cell>
          <cell r="F4317">
            <v>7.7</v>
          </cell>
          <cell r="G4317">
            <v>7.7</v>
          </cell>
        </row>
        <row r="4318">
          <cell r="A4318">
            <v>39316</v>
          </cell>
          <cell r="B4318">
            <v>0</v>
          </cell>
          <cell r="C4318">
            <v>2.7</v>
          </cell>
          <cell r="D4318">
            <v>0</v>
          </cell>
          <cell r="E4318">
            <v>2.7</v>
          </cell>
          <cell r="F4318">
            <v>2.7</v>
          </cell>
          <cell r="G4318">
            <v>2.7</v>
          </cell>
        </row>
        <row r="4319">
          <cell r="A4319">
            <v>39317</v>
          </cell>
          <cell r="B4319">
            <v>0</v>
          </cell>
          <cell r="C4319">
            <v>2.7</v>
          </cell>
          <cell r="D4319">
            <v>0</v>
          </cell>
          <cell r="E4319">
            <v>2.7</v>
          </cell>
          <cell r="F4319">
            <v>2.7</v>
          </cell>
          <cell r="G4319">
            <v>2.7</v>
          </cell>
        </row>
        <row r="4320">
          <cell r="A4320">
            <v>39318</v>
          </cell>
          <cell r="B4320">
            <v>1.2</v>
          </cell>
          <cell r="C4320">
            <v>3.9000000000000004</v>
          </cell>
          <cell r="D4320">
            <v>1.2</v>
          </cell>
          <cell r="E4320">
            <v>2.7</v>
          </cell>
          <cell r="F4320">
            <v>2.7</v>
          </cell>
          <cell r="G4320">
            <v>3.9000000000000004</v>
          </cell>
        </row>
        <row r="4321">
          <cell r="A4321">
            <v>39319</v>
          </cell>
          <cell r="B4321">
            <v>0</v>
          </cell>
          <cell r="C4321">
            <v>3.9000000000000004</v>
          </cell>
          <cell r="D4321">
            <v>0</v>
          </cell>
          <cell r="E4321">
            <v>3.9000000000000004</v>
          </cell>
          <cell r="F4321">
            <v>3.9000000000000004</v>
          </cell>
          <cell r="G4321">
            <v>3.9000000000000004</v>
          </cell>
        </row>
        <row r="4322">
          <cell r="A4322">
            <v>39320</v>
          </cell>
          <cell r="B4322">
            <v>2.1</v>
          </cell>
          <cell r="C4322">
            <v>6</v>
          </cell>
          <cell r="D4322">
            <v>2.1</v>
          </cell>
          <cell r="E4322">
            <v>3.9000000000000004</v>
          </cell>
          <cell r="F4322">
            <v>3.9000000000000004</v>
          </cell>
          <cell r="G4322">
            <v>6</v>
          </cell>
        </row>
        <row r="4323">
          <cell r="A4323">
            <v>39321</v>
          </cell>
          <cell r="B4323">
            <v>4.2</v>
          </cell>
          <cell r="C4323">
            <v>10.199999999999999</v>
          </cell>
          <cell r="D4323">
            <v>4.2</v>
          </cell>
          <cell r="E4323">
            <v>6</v>
          </cell>
          <cell r="F4323">
            <v>6</v>
          </cell>
          <cell r="G4323">
            <v>10.199999999999999</v>
          </cell>
        </row>
        <row r="4324">
          <cell r="A4324">
            <v>39322</v>
          </cell>
          <cell r="B4324">
            <v>0</v>
          </cell>
          <cell r="C4324">
            <v>10.199999999999999</v>
          </cell>
          <cell r="D4324">
            <v>0</v>
          </cell>
          <cell r="E4324">
            <v>10.199999999999999</v>
          </cell>
          <cell r="F4324">
            <v>10.199999999999999</v>
          </cell>
          <cell r="G4324">
            <v>10.199999999999999</v>
          </cell>
        </row>
        <row r="4325">
          <cell r="A4325">
            <v>39323</v>
          </cell>
          <cell r="B4325">
            <v>2.2000000000000002</v>
          </cell>
          <cell r="C4325">
            <v>11.5</v>
          </cell>
          <cell r="D4325">
            <v>2.2000000000000002</v>
          </cell>
          <cell r="E4325">
            <v>9.3000000000000007</v>
          </cell>
          <cell r="F4325">
            <v>9.3000000000000007</v>
          </cell>
          <cell r="G4325">
            <v>11.5</v>
          </cell>
        </row>
        <row r="4326">
          <cell r="A4326">
            <v>39324</v>
          </cell>
          <cell r="B4326">
            <v>0.6</v>
          </cell>
          <cell r="C4326">
            <v>10.299999999999999</v>
          </cell>
          <cell r="D4326">
            <v>0.6</v>
          </cell>
          <cell r="E4326">
            <v>9.6999999999999993</v>
          </cell>
          <cell r="F4326">
            <v>9.6999999999999993</v>
          </cell>
          <cell r="G4326">
            <v>10.299999999999999</v>
          </cell>
        </row>
        <row r="4327">
          <cell r="A4327">
            <v>39325</v>
          </cell>
          <cell r="B4327">
            <v>4.8</v>
          </cell>
          <cell r="C4327">
            <v>15.099999999999998</v>
          </cell>
          <cell r="D4327">
            <v>4.8</v>
          </cell>
          <cell r="E4327">
            <v>10.299999999999999</v>
          </cell>
          <cell r="F4327">
            <v>10.299999999999999</v>
          </cell>
          <cell r="G4327">
            <v>15.099999999999998</v>
          </cell>
        </row>
        <row r="4328">
          <cell r="A4328">
            <v>39326</v>
          </cell>
          <cell r="B4328">
            <v>0</v>
          </cell>
          <cell r="C4328">
            <v>15.099999999999998</v>
          </cell>
          <cell r="D4328">
            <v>0</v>
          </cell>
          <cell r="E4328">
            <v>15.099999999999998</v>
          </cell>
          <cell r="F4328">
            <v>15.099999999999998</v>
          </cell>
          <cell r="G4328">
            <v>15.099999999999998</v>
          </cell>
        </row>
        <row r="4329">
          <cell r="A4329">
            <v>39327</v>
          </cell>
          <cell r="B4329">
            <v>0</v>
          </cell>
          <cell r="C4329">
            <v>15.099999999999998</v>
          </cell>
          <cell r="D4329">
            <v>0</v>
          </cell>
          <cell r="E4329">
            <v>15.099999999999998</v>
          </cell>
          <cell r="F4329">
            <v>15.099999999999998</v>
          </cell>
          <cell r="G4329">
            <v>15.099999999999998</v>
          </cell>
        </row>
        <row r="4330">
          <cell r="A4330">
            <v>39328</v>
          </cell>
          <cell r="B4330">
            <v>0</v>
          </cell>
          <cell r="C4330">
            <v>13.899999999999999</v>
          </cell>
          <cell r="D4330">
            <v>0</v>
          </cell>
          <cell r="E4330">
            <v>13.899999999999999</v>
          </cell>
          <cell r="F4330">
            <v>13.899999999999999</v>
          </cell>
          <cell r="G4330">
            <v>13.899999999999999</v>
          </cell>
        </row>
        <row r="4331">
          <cell r="A4331">
            <v>39329</v>
          </cell>
          <cell r="B4331">
            <v>20.2</v>
          </cell>
          <cell r="C4331">
            <v>34.099999999999994</v>
          </cell>
          <cell r="D4331">
            <v>20.2</v>
          </cell>
          <cell r="E4331">
            <v>13.899999999999999</v>
          </cell>
          <cell r="F4331">
            <v>13.899999999999999</v>
          </cell>
          <cell r="G4331">
            <v>34.099999999999994</v>
          </cell>
        </row>
        <row r="4332">
          <cell r="A4332">
            <v>39330</v>
          </cell>
          <cell r="B4332">
            <v>15.6</v>
          </cell>
          <cell r="C4332">
            <v>47.6</v>
          </cell>
          <cell r="D4332">
            <v>15.6</v>
          </cell>
          <cell r="E4332">
            <v>32</v>
          </cell>
          <cell r="F4332">
            <v>32</v>
          </cell>
          <cell r="G4332">
            <v>47.6</v>
          </cell>
        </row>
        <row r="4333">
          <cell r="A4333">
            <v>39331</v>
          </cell>
          <cell r="B4333">
            <v>1.2</v>
          </cell>
          <cell r="C4333">
            <v>44.6</v>
          </cell>
          <cell r="D4333">
            <v>1.2</v>
          </cell>
          <cell r="E4333">
            <v>43.4</v>
          </cell>
          <cell r="F4333">
            <v>43.4</v>
          </cell>
          <cell r="G4333">
            <v>44.6</v>
          </cell>
        </row>
        <row r="4334">
          <cell r="A4334">
            <v>39332</v>
          </cell>
          <cell r="B4334">
            <v>0</v>
          </cell>
          <cell r="C4334">
            <v>44.6</v>
          </cell>
          <cell r="D4334">
            <v>0</v>
          </cell>
          <cell r="E4334">
            <v>44.6</v>
          </cell>
          <cell r="F4334">
            <v>44.6</v>
          </cell>
          <cell r="G4334">
            <v>44.6</v>
          </cell>
        </row>
        <row r="4335">
          <cell r="A4335">
            <v>39333</v>
          </cell>
          <cell r="B4335">
            <v>8.4</v>
          </cell>
          <cell r="C4335">
            <v>50.8</v>
          </cell>
          <cell r="D4335">
            <v>8.4</v>
          </cell>
          <cell r="E4335">
            <v>42.4</v>
          </cell>
          <cell r="F4335">
            <v>42.4</v>
          </cell>
          <cell r="G4335">
            <v>50.8</v>
          </cell>
        </row>
        <row r="4336">
          <cell r="A4336">
            <v>39334</v>
          </cell>
          <cell r="B4336">
            <v>16.8</v>
          </cell>
          <cell r="C4336">
            <v>67</v>
          </cell>
          <cell r="D4336">
            <v>16.8</v>
          </cell>
          <cell r="E4336">
            <v>50.2</v>
          </cell>
          <cell r="F4336">
            <v>50.2</v>
          </cell>
          <cell r="G4336">
            <v>67</v>
          </cell>
        </row>
        <row r="4337">
          <cell r="A4337">
            <v>39335</v>
          </cell>
          <cell r="B4337">
            <v>9.1999999999999993</v>
          </cell>
          <cell r="C4337">
            <v>71.400000000000006</v>
          </cell>
          <cell r="D4337">
            <v>9.1999999999999993</v>
          </cell>
          <cell r="E4337">
            <v>62.2</v>
          </cell>
          <cell r="F4337">
            <v>62.2</v>
          </cell>
          <cell r="G4337">
            <v>71.400000000000006</v>
          </cell>
        </row>
        <row r="4338">
          <cell r="A4338">
            <v>39336</v>
          </cell>
          <cell r="B4338">
            <v>0</v>
          </cell>
          <cell r="C4338">
            <v>71.400000000000006</v>
          </cell>
          <cell r="D4338">
            <v>0</v>
          </cell>
          <cell r="E4338">
            <v>71.400000000000006</v>
          </cell>
          <cell r="F4338">
            <v>71.400000000000006</v>
          </cell>
          <cell r="G4338">
            <v>71.400000000000006</v>
          </cell>
        </row>
        <row r="4339">
          <cell r="A4339">
            <v>39337</v>
          </cell>
          <cell r="B4339">
            <v>1.8</v>
          </cell>
          <cell r="C4339">
            <v>73.2</v>
          </cell>
          <cell r="D4339">
            <v>1.8</v>
          </cell>
          <cell r="E4339">
            <v>71.400000000000006</v>
          </cell>
          <cell r="F4339">
            <v>71.400000000000006</v>
          </cell>
          <cell r="G4339">
            <v>73.2</v>
          </cell>
        </row>
        <row r="4340">
          <cell r="A4340">
            <v>39338</v>
          </cell>
          <cell r="B4340">
            <v>4.4000000000000004</v>
          </cell>
          <cell r="C4340">
            <v>77.600000000000009</v>
          </cell>
          <cell r="D4340">
            <v>4.4000000000000004</v>
          </cell>
          <cell r="E4340">
            <v>73.2</v>
          </cell>
          <cell r="F4340">
            <v>73.2</v>
          </cell>
          <cell r="G4340">
            <v>77.600000000000009</v>
          </cell>
        </row>
        <row r="4341">
          <cell r="A4341">
            <v>39339</v>
          </cell>
          <cell r="B4341">
            <v>1.4</v>
          </cell>
          <cell r="C4341">
            <v>58.8</v>
          </cell>
          <cell r="D4341">
            <v>1.4</v>
          </cell>
          <cell r="E4341">
            <v>57.4</v>
          </cell>
          <cell r="F4341">
            <v>57.4</v>
          </cell>
          <cell r="G4341">
            <v>58.8</v>
          </cell>
        </row>
        <row r="4342">
          <cell r="A4342">
            <v>39340</v>
          </cell>
          <cell r="B4342">
            <v>9.1999999999999993</v>
          </cell>
          <cell r="C4342">
            <v>52.399999999999991</v>
          </cell>
          <cell r="D4342">
            <v>9.1999999999999993</v>
          </cell>
          <cell r="E4342">
            <v>43.199999999999989</v>
          </cell>
          <cell r="F4342">
            <v>43.199999999999989</v>
          </cell>
          <cell r="G4342">
            <v>52.399999999999991</v>
          </cell>
        </row>
        <row r="4343">
          <cell r="A4343">
            <v>39341</v>
          </cell>
          <cell r="B4343">
            <v>5.2</v>
          </cell>
          <cell r="C4343">
            <v>56.400000000000006</v>
          </cell>
          <cell r="D4343">
            <v>5.2</v>
          </cell>
          <cell r="E4343">
            <v>51.2</v>
          </cell>
          <cell r="F4343">
            <v>51.2</v>
          </cell>
          <cell r="G4343">
            <v>56.400000000000006</v>
          </cell>
        </row>
        <row r="4344">
          <cell r="A4344">
            <v>39342</v>
          </cell>
          <cell r="B4344">
            <v>0</v>
          </cell>
          <cell r="C4344">
            <v>56.400000000000006</v>
          </cell>
          <cell r="D4344">
            <v>0</v>
          </cell>
          <cell r="E4344">
            <v>56.400000000000006</v>
          </cell>
          <cell r="F4344">
            <v>56.400000000000006</v>
          </cell>
          <cell r="G4344">
            <v>56.400000000000006</v>
          </cell>
        </row>
        <row r="4345">
          <cell r="A4345">
            <v>39343</v>
          </cell>
          <cell r="B4345">
            <v>0</v>
          </cell>
          <cell r="C4345">
            <v>48</v>
          </cell>
          <cell r="D4345">
            <v>0</v>
          </cell>
          <cell r="E4345">
            <v>48</v>
          </cell>
          <cell r="F4345">
            <v>48</v>
          </cell>
          <cell r="G4345">
            <v>48</v>
          </cell>
        </row>
        <row r="4346">
          <cell r="A4346">
            <v>39344</v>
          </cell>
          <cell r="B4346">
            <v>0</v>
          </cell>
          <cell r="C4346">
            <v>31.2</v>
          </cell>
          <cell r="D4346">
            <v>0</v>
          </cell>
          <cell r="E4346">
            <v>31.2</v>
          </cell>
          <cell r="F4346">
            <v>31.2</v>
          </cell>
          <cell r="G4346">
            <v>31.2</v>
          </cell>
        </row>
        <row r="4347">
          <cell r="A4347">
            <v>39345</v>
          </cell>
          <cell r="B4347">
            <v>0</v>
          </cell>
          <cell r="C4347">
            <v>21.999999999999996</v>
          </cell>
          <cell r="D4347">
            <v>0</v>
          </cell>
          <cell r="E4347">
            <v>21.999999999999996</v>
          </cell>
          <cell r="F4347">
            <v>21.999999999999996</v>
          </cell>
          <cell r="G4347">
            <v>21.999999999999996</v>
          </cell>
        </row>
        <row r="4348">
          <cell r="A4348">
            <v>39346</v>
          </cell>
          <cell r="B4348">
            <v>0</v>
          </cell>
          <cell r="C4348">
            <v>21.999999999999996</v>
          </cell>
          <cell r="D4348">
            <v>0</v>
          </cell>
          <cell r="E4348">
            <v>21.999999999999996</v>
          </cell>
          <cell r="F4348">
            <v>21.999999999999996</v>
          </cell>
          <cell r="G4348">
            <v>21.999999999999996</v>
          </cell>
        </row>
        <row r="4349">
          <cell r="A4349">
            <v>39347</v>
          </cell>
          <cell r="B4349">
            <v>0</v>
          </cell>
          <cell r="C4349">
            <v>20.2</v>
          </cell>
          <cell r="D4349">
            <v>0</v>
          </cell>
          <cell r="E4349">
            <v>20.2</v>
          </cell>
          <cell r="F4349">
            <v>20.2</v>
          </cell>
          <cell r="G4349">
            <v>20.2</v>
          </cell>
        </row>
        <row r="4350">
          <cell r="A4350">
            <v>39348</v>
          </cell>
          <cell r="B4350">
            <v>0</v>
          </cell>
          <cell r="C4350">
            <v>15.8</v>
          </cell>
          <cell r="D4350">
            <v>0</v>
          </cell>
          <cell r="E4350">
            <v>15.8</v>
          </cell>
          <cell r="F4350">
            <v>15.8</v>
          </cell>
          <cell r="G4350">
            <v>15.8</v>
          </cell>
        </row>
        <row r="4351">
          <cell r="A4351">
            <v>39349</v>
          </cell>
          <cell r="B4351">
            <v>10.6</v>
          </cell>
          <cell r="C4351">
            <v>25</v>
          </cell>
          <cell r="D4351">
            <v>10.6</v>
          </cell>
          <cell r="E4351">
            <v>14.399999999999999</v>
          </cell>
          <cell r="F4351">
            <v>14.399999999999999</v>
          </cell>
          <cell r="G4351">
            <v>25</v>
          </cell>
        </row>
        <row r="4352">
          <cell r="A4352">
            <v>39350</v>
          </cell>
          <cell r="B4352">
            <v>2.8</v>
          </cell>
          <cell r="C4352">
            <v>18.600000000000001</v>
          </cell>
          <cell r="D4352">
            <v>2.8</v>
          </cell>
          <cell r="E4352">
            <v>15.8</v>
          </cell>
          <cell r="F4352">
            <v>15.8</v>
          </cell>
          <cell r="G4352">
            <v>18.600000000000001</v>
          </cell>
        </row>
        <row r="4353">
          <cell r="A4353">
            <v>39351</v>
          </cell>
          <cell r="B4353">
            <v>0</v>
          </cell>
          <cell r="C4353">
            <v>13.399999999999999</v>
          </cell>
          <cell r="D4353">
            <v>0</v>
          </cell>
          <cell r="E4353">
            <v>13.399999999999999</v>
          </cell>
          <cell r="F4353">
            <v>13.399999999999999</v>
          </cell>
          <cell r="G4353">
            <v>13.399999999999999</v>
          </cell>
        </row>
        <row r="4354">
          <cell r="A4354">
            <v>39352</v>
          </cell>
          <cell r="B4354">
            <v>0</v>
          </cell>
          <cell r="C4354">
            <v>13.399999999999999</v>
          </cell>
          <cell r="D4354">
            <v>0</v>
          </cell>
          <cell r="E4354">
            <v>13.399999999999999</v>
          </cell>
          <cell r="F4354">
            <v>13.399999999999999</v>
          </cell>
          <cell r="G4354">
            <v>13.399999999999999</v>
          </cell>
        </row>
        <row r="4355">
          <cell r="A4355">
            <v>39353</v>
          </cell>
          <cell r="B4355">
            <v>0</v>
          </cell>
          <cell r="C4355">
            <v>13.399999999999999</v>
          </cell>
          <cell r="D4355">
            <v>0</v>
          </cell>
          <cell r="E4355">
            <v>13.399999999999999</v>
          </cell>
          <cell r="F4355">
            <v>13.399999999999999</v>
          </cell>
          <cell r="G4355">
            <v>13.399999999999999</v>
          </cell>
        </row>
        <row r="4356">
          <cell r="A4356">
            <v>39354</v>
          </cell>
          <cell r="B4356">
            <v>0</v>
          </cell>
          <cell r="C4356">
            <v>13.399999999999999</v>
          </cell>
          <cell r="D4356">
            <v>0</v>
          </cell>
          <cell r="E4356">
            <v>13.399999999999999</v>
          </cell>
          <cell r="F4356">
            <v>13.399999999999999</v>
          </cell>
          <cell r="G4356">
            <v>13.399999999999999</v>
          </cell>
        </row>
        <row r="4357">
          <cell r="A4357">
            <v>39355</v>
          </cell>
          <cell r="B4357">
            <v>0</v>
          </cell>
          <cell r="C4357">
            <v>13.399999999999999</v>
          </cell>
          <cell r="D4357">
            <v>0</v>
          </cell>
          <cell r="E4357">
            <v>13.399999999999999</v>
          </cell>
          <cell r="F4357">
            <v>13.399999999999999</v>
          </cell>
          <cell r="G4357">
            <v>13.399999999999999</v>
          </cell>
        </row>
        <row r="4358">
          <cell r="A4358">
            <v>39356</v>
          </cell>
          <cell r="B4358">
            <v>0</v>
          </cell>
          <cell r="C4358">
            <v>13.399999999999999</v>
          </cell>
          <cell r="D4358">
            <v>0</v>
          </cell>
          <cell r="E4358">
            <v>13.399999999999999</v>
          </cell>
          <cell r="F4358">
            <v>13.399999999999999</v>
          </cell>
          <cell r="G4358">
            <v>13.399999999999999</v>
          </cell>
        </row>
        <row r="4359">
          <cell r="A4359">
            <v>39357</v>
          </cell>
          <cell r="B4359">
            <v>0</v>
          </cell>
          <cell r="C4359">
            <v>13.399999999999999</v>
          </cell>
          <cell r="D4359">
            <v>0</v>
          </cell>
          <cell r="E4359">
            <v>13.399999999999999</v>
          </cell>
          <cell r="F4359">
            <v>13.399999999999999</v>
          </cell>
          <cell r="G4359">
            <v>13.399999999999999</v>
          </cell>
        </row>
        <row r="4360">
          <cell r="A4360">
            <v>39358</v>
          </cell>
          <cell r="B4360">
            <v>0</v>
          </cell>
          <cell r="C4360">
            <v>13.399999999999999</v>
          </cell>
          <cell r="D4360">
            <v>0</v>
          </cell>
          <cell r="E4360">
            <v>13.399999999999999</v>
          </cell>
          <cell r="F4360">
            <v>13.399999999999999</v>
          </cell>
          <cell r="G4360">
            <v>13.399999999999999</v>
          </cell>
        </row>
        <row r="4361">
          <cell r="A4361">
            <v>39359</v>
          </cell>
          <cell r="B4361">
            <v>0</v>
          </cell>
          <cell r="C4361">
            <v>2.8</v>
          </cell>
          <cell r="D4361">
            <v>0</v>
          </cell>
          <cell r="E4361">
            <v>2.8</v>
          </cell>
          <cell r="F4361">
            <v>2.8</v>
          </cell>
          <cell r="G4361">
            <v>2.8</v>
          </cell>
        </row>
        <row r="4362">
          <cell r="A4362">
            <v>39360</v>
          </cell>
          <cell r="B4362">
            <v>0</v>
          </cell>
          <cell r="C4362">
            <v>0</v>
          </cell>
          <cell r="D4362">
            <v>0</v>
          </cell>
          <cell r="E4362">
            <v>0</v>
          </cell>
          <cell r="F4362">
            <v>0</v>
          </cell>
          <cell r="G4362">
            <v>0</v>
          </cell>
        </row>
        <row r="4363">
          <cell r="A4363">
            <v>39361</v>
          </cell>
          <cell r="B4363">
            <v>0</v>
          </cell>
          <cell r="C4363">
            <v>0</v>
          </cell>
          <cell r="D4363">
            <v>0</v>
          </cell>
          <cell r="E4363">
            <v>0</v>
          </cell>
          <cell r="F4363">
            <v>0</v>
          </cell>
          <cell r="G4363">
            <v>0</v>
          </cell>
        </row>
        <row r="4364">
          <cell r="A4364">
            <v>39362</v>
          </cell>
          <cell r="B4364">
            <v>0.5</v>
          </cell>
          <cell r="C4364">
            <v>0.5</v>
          </cell>
          <cell r="D4364">
            <v>0.5</v>
          </cell>
          <cell r="E4364">
            <v>0</v>
          </cell>
          <cell r="F4364">
            <v>0</v>
          </cell>
          <cell r="G4364">
            <v>0.5</v>
          </cell>
        </row>
        <row r="4365">
          <cell r="A4365">
            <v>39363</v>
          </cell>
          <cell r="B4365">
            <v>0</v>
          </cell>
          <cell r="C4365">
            <v>0.5</v>
          </cell>
          <cell r="D4365">
            <v>0</v>
          </cell>
          <cell r="E4365">
            <v>0.5</v>
          </cell>
          <cell r="F4365">
            <v>0.5</v>
          </cell>
          <cell r="G4365">
            <v>0.5</v>
          </cell>
        </row>
        <row r="4366">
          <cell r="A4366">
            <v>39364</v>
          </cell>
          <cell r="B4366">
            <v>0</v>
          </cell>
          <cell r="C4366">
            <v>0.5</v>
          </cell>
          <cell r="D4366">
            <v>0</v>
          </cell>
          <cell r="E4366">
            <v>0.5</v>
          </cell>
          <cell r="F4366">
            <v>0.5</v>
          </cell>
          <cell r="G4366">
            <v>0.5</v>
          </cell>
        </row>
        <row r="4367">
          <cell r="A4367">
            <v>39365</v>
          </cell>
          <cell r="B4367">
            <v>1.9</v>
          </cell>
          <cell r="C4367">
            <v>2.4</v>
          </cell>
          <cell r="D4367">
            <v>1.9</v>
          </cell>
          <cell r="E4367">
            <v>0.5</v>
          </cell>
          <cell r="F4367">
            <v>0.5</v>
          </cell>
          <cell r="G4367">
            <v>2.4</v>
          </cell>
        </row>
        <row r="4368">
          <cell r="A4368">
            <v>39366</v>
          </cell>
          <cell r="B4368">
            <v>0</v>
          </cell>
          <cell r="C4368">
            <v>2.4</v>
          </cell>
          <cell r="D4368">
            <v>0</v>
          </cell>
          <cell r="E4368">
            <v>2.4</v>
          </cell>
          <cell r="F4368">
            <v>2.4</v>
          </cell>
          <cell r="G4368">
            <v>2.4</v>
          </cell>
        </row>
        <row r="4369">
          <cell r="A4369">
            <v>39367</v>
          </cell>
          <cell r="B4369">
            <v>0</v>
          </cell>
          <cell r="C4369">
            <v>2.4</v>
          </cell>
          <cell r="D4369">
            <v>0</v>
          </cell>
          <cell r="E4369">
            <v>2.4</v>
          </cell>
          <cell r="F4369">
            <v>2.4</v>
          </cell>
          <cell r="G4369">
            <v>2.4</v>
          </cell>
        </row>
        <row r="4370">
          <cell r="A4370">
            <v>39368</v>
          </cell>
          <cell r="B4370">
            <v>0</v>
          </cell>
          <cell r="C4370">
            <v>2.4</v>
          </cell>
          <cell r="D4370">
            <v>0</v>
          </cell>
          <cell r="E4370">
            <v>2.4</v>
          </cell>
          <cell r="F4370">
            <v>2.4</v>
          </cell>
          <cell r="G4370">
            <v>2.4</v>
          </cell>
        </row>
        <row r="4371">
          <cell r="A4371">
            <v>39369</v>
          </cell>
          <cell r="B4371">
            <v>0</v>
          </cell>
          <cell r="C4371">
            <v>2.4</v>
          </cell>
          <cell r="D4371">
            <v>0</v>
          </cell>
          <cell r="E4371">
            <v>2.4</v>
          </cell>
          <cell r="F4371">
            <v>2.4</v>
          </cell>
          <cell r="G4371">
            <v>2.4</v>
          </cell>
        </row>
        <row r="4372">
          <cell r="A4372">
            <v>39370</v>
          </cell>
          <cell r="B4372">
            <v>0</v>
          </cell>
          <cell r="C4372">
            <v>2.4</v>
          </cell>
          <cell r="D4372">
            <v>0</v>
          </cell>
          <cell r="E4372">
            <v>2.4</v>
          </cell>
          <cell r="F4372">
            <v>2.4</v>
          </cell>
          <cell r="G4372">
            <v>2.4</v>
          </cell>
        </row>
        <row r="4373">
          <cell r="A4373">
            <v>39371</v>
          </cell>
          <cell r="B4373">
            <v>0</v>
          </cell>
          <cell r="C4373">
            <v>2.4</v>
          </cell>
          <cell r="D4373">
            <v>0</v>
          </cell>
          <cell r="E4373">
            <v>2.4</v>
          </cell>
          <cell r="F4373">
            <v>2.4</v>
          </cell>
          <cell r="G4373">
            <v>2.4</v>
          </cell>
        </row>
        <row r="4374">
          <cell r="A4374">
            <v>39372</v>
          </cell>
          <cell r="B4374">
            <v>0</v>
          </cell>
          <cell r="C4374">
            <v>1.9</v>
          </cell>
          <cell r="D4374">
            <v>0</v>
          </cell>
          <cell r="E4374">
            <v>1.9</v>
          </cell>
          <cell r="F4374">
            <v>1.9</v>
          </cell>
          <cell r="G4374">
            <v>1.9</v>
          </cell>
        </row>
        <row r="4375">
          <cell r="A4375">
            <v>39373</v>
          </cell>
          <cell r="B4375">
            <v>0</v>
          </cell>
          <cell r="C4375">
            <v>1.9</v>
          </cell>
          <cell r="D4375">
            <v>0</v>
          </cell>
          <cell r="E4375">
            <v>1.9</v>
          </cell>
          <cell r="F4375">
            <v>1.9</v>
          </cell>
          <cell r="G4375">
            <v>1.9</v>
          </cell>
        </row>
        <row r="4376">
          <cell r="A4376">
            <v>39374</v>
          </cell>
          <cell r="B4376">
            <v>0</v>
          </cell>
          <cell r="C4376">
            <v>1.9</v>
          </cell>
          <cell r="D4376">
            <v>0</v>
          </cell>
          <cell r="E4376">
            <v>1.9</v>
          </cell>
          <cell r="F4376">
            <v>1.9</v>
          </cell>
          <cell r="G4376">
            <v>1.9</v>
          </cell>
        </row>
        <row r="4377">
          <cell r="A4377">
            <v>39375</v>
          </cell>
          <cell r="B4377">
            <v>0</v>
          </cell>
          <cell r="C4377">
            <v>0</v>
          </cell>
          <cell r="D4377">
            <v>0</v>
          </cell>
          <cell r="E4377">
            <v>0</v>
          </cell>
          <cell r="F4377">
            <v>0</v>
          </cell>
          <cell r="G4377">
            <v>0</v>
          </cell>
        </row>
        <row r="4378">
          <cell r="A4378">
            <v>39376</v>
          </cell>
          <cell r="B4378">
            <v>0</v>
          </cell>
          <cell r="C4378">
            <v>0</v>
          </cell>
          <cell r="D4378">
            <v>0</v>
          </cell>
          <cell r="E4378">
            <v>0</v>
          </cell>
          <cell r="F4378">
            <v>0</v>
          </cell>
          <cell r="G4378">
            <v>0</v>
          </cell>
        </row>
        <row r="4379">
          <cell r="A4379">
            <v>39377</v>
          </cell>
          <cell r="B4379">
            <v>0</v>
          </cell>
          <cell r="C4379">
            <v>0</v>
          </cell>
          <cell r="D4379">
            <v>0</v>
          </cell>
          <cell r="E4379">
            <v>0</v>
          </cell>
          <cell r="F4379">
            <v>0</v>
          </cell>
          <cell r="G4379">
            <v>0</v>
          </cell>
        </row>
        <row r="4380">
          <cell r="A4380">
            <v>39378</v>
          </cell>
          <cell r="B4380">
            <v>7.9</v>
          </cell>
          <cell r="C4380">
            <v>7.9</v>
          </cell>
          <cell r="D4380">
            <v>7.9</v>
          </cell>
          <cell r="E4380">
            <v>0</v>
          </cell>
          <cell r="F4380">
            <v>0</v>
          </cell>
          <cell r="G4380">
            <v>7.9</v>
          </cell>
        </row>
        <row r="4381">
          <cell r="A4381">
            <v>39379</v>
          </cell>
          <cell r="B4381">
            <v>0</v>
          </cell>
          <cell r="C4381">
            <v>7.9</v>
          </cell>
          <cell r="D4381">
            <v>0</v>
          </cell>
          <cell r="E4381">
            <v>7.9</v>
          </cell>
          <cell r="F4381">
            <v>7.9</v>
          </cell>
          <cell r="G4381">
            <v>7.9</v>
          </cell>
        </row>
        <row r="4382">
          <cell r="A4382">
            <v>39380</v>
          </cell>
          <cell r="B4382">
            <v>1</v>
          </cell>
          <cell r="C4382">
            <v>8.9</v>
          </cell>
          <cell r="D4382">
            <v>1</v>
          </cell>
          <cell r="E4382">
            <v>7.9</v>
          </cell>
          <cell r="F4382">
            <v>7.9</v>
          </cell>
          <cell r="G4382">
            <v>8.9</v>
          </cell>
        </row>
        <row r="4383">
          <cell r="A4383">
            <v>39381</v>
          </cell>
          <cell r="B4383">
            <v>3.6</v>
          </cell>
          <cell r="C4383">
            <v>12.5</v>
          </cell>
          <cell r="D4383">
            <v>3.6</v>
          </cell>
          <cell r="E4383">
            <v>8.9</v>
          </cell>
          <cell r="F4383">
            <v>8.9</v>
          </cell>
          <cell r="G4383">
            <v>12.5</v>
          </cell>
        </row>
        <row r="4384">
          <cell r="A4384">
            <v>39382</v>
          </cell>
          <cell r="B4384">
            <v>0</v>
          </cell>
          <cell r="C4384">
            <v>12.5</v>
          </cell>
          <cell r="D4384">
            <v>0</v>
          </cell>
          <cell r="E4384">
            <v>12.5</v>
          </cell>
          <cell r="F4384">
            <v>12.5</v>
          </cell>
          <cell r="G4384">
            <v>12.5</v>
          </cell>
        </row>
        <row r="4385">
          <cell r="A4385">
            <v>39383</v>
          </cell>
          <cell r="B4385">
            <v>2.6</v>
          </cell>
          <cell r="C4385">
            <v>15.1</v>
          </cell>
          <cell r="D4385">
            <v>2.6</v>
          </cell>
          <cell r="E4385">
            <v>12.5</v>
          </cell>
          <cell r="F4385">
            <v>12.5</v>
          </cell>
          <cell r="G4385">
            <v>15.1</v>
          </cell>
        </row>
        <row r="4386">
          <cell r="A4386">
            <v>39384</v>
          </cell>
          <cell r="B4386">
            <v>0</v>
          </cell>
          <cell r="C4386">
            <v>15.1</v>
          </cell>
          <cell r="D4386">
            <v>0</v>
          </cell>
          <cell r="E4386">
            <v>15.1</v>
          </cell>
          <cell r="F4386">
            <v>15.1</v>
          </cell>
          <cell r="G4386">
            <v>15.1</v>
          </cell>
        </row>
        <row r="4387">
          <cell r="A4387">
            <v>39385</v>
          </cell>
          <cell r="B4387">
            <v>0</v>
          </cell>
          <cell r="C4387">
            <v>15.1</v>
          </cell>
          <cell r="D4387">
            <v>0</v>
          </cell>
          <cell r="E4387">
            <v>15.1</v>
          </cell>
          <cell r="F4387">
            <v>15.1</v>
          </cell>
          <cell r="G4387">
            <v>15.1</v>
          </cell>
        </row>
        <row r="4388">
          <cell r="A4388">
            <v>39386</v>
          </cell>
          <cell r="B4388">
            <v>0</v>
          </cell>
          <cell r="C4388">
            <v>15.1</v>
          </cell>
          <cell r="D4388">
            <v>0</v>
          </cell>
          <cell r="E4388">
            <v>15.1</v>
          </cell>
          <cell r="F4388">
            <v>15.1</v>
          </cell>
          <cell r="G4388">
            <v>15.1</v>
          </cell>
        </row>
        <row r="4389">
          <cell r="A4389">
            <v>39387</v>
          </cell>
          <cell r="B4389">
            <v>0</v>
          </cell>
          <cell r="C4389">
            <v>15.1</v>
          </cell>
          <cell r="D4389">
            <v>0</v>
          </cell>
          <cell r="E4389">
            <v>15.1</v>
          </cell>
          <cell r="F4389">
            <v>15.1</v>
          </cell>
          <cell r="G4389">
            <v>15.1</v>
          </cell>
        </row>
        <row r="4390">
          <cell r="A4390">
            <v>39388</v>
          </cell>
          <cell r="B4390">
            <v>0</v>
          </cell>
          <cell r="C4390">
            <v>7.1999999999999993</v>
          </cell>
          <cell r="D4390">
            <v>0</v>
          </cell>
          <cell r="E4390">
            <v>7.1999999999999993</v>
          </cell>
          <cell r="F4390">
            <v>7.1999999999999993</v>
          </cell>
          <cell r="G4390">
            <v>7.1999999999999993</v>
          </cell>
        </row>
        <row r="4391">
          <cell r="A4391">
            <v>39389</v>
          </cell>
          <cell r="B4391">
            <v>0</v>
          </cell>
          <cell r="C4391">
            <v>7.1999999999999993</v>
          </cell>
          <cell r="D4391">
            <v>0</v>
          </cell>
          <cell r="E4391">
            <v>7.1999999999999993</v>
          </cell>
          <cell r="F4391">
            <v>7.1999999999999993</v>
          </cell>
          <cell r="G4391">
            <v>7.1999999999999993</v>
          </cell>
        </row>
        <row r="4392">
          <cell r="A4392">
            <v>39390</v>
          </cell>
          <cell r="B4392">
            <v>0</v>
          </cell>
          <cell r="C4392">
            <v>6.2</v>
          </cell>
          <cell r="D4392">
            <v>0</v>
          </cell>
          <cell r="E4392">
            <v>6.2</v>
          </cell>
          <cell r="F4392">
            <v>6.2</v>
          </cell>
          <cell r="G4392">
            <v>6.2</v>
          </cell>
        </row>
        <row r="4393">
          <cell r="A4393">
            <v>39391</v>
          </cell>
          <cell r="B4393">
            <v>0</v>
          </cell>
          <cell r="C4393">
            <v>2.6</v>
          </cell>
          <cell r="D4393">
            <v>0</v>
          </cell>
          <cell r="E4393">
            <v>2.6</v>
          </cell>
          <cell r="F4393">
            <v>2.6</v>
          </cell>
          <cell r="G4393">
            <v>2.6</v>
          </cell>
        </row>
        <row r="4394">
          <cell r="A4394">
            <v>39392</v>
          </cell>
          <cell r="B4394">
            <v>0</v>
          </cell>
          <cell r="C4394">
            <v>2.6</v>
          </cell>
          <cell r="D4394">
            <v>0</v>
          </cell>
          <cell r="E4394">
            <v>2.6</v>
          </cell>
          <cell r="F4394">
            <v>2.6</v>
          </cell>
          <cell r="G4394">
            <v>2.6</v>
          </cell>
        </row>
        <row r="4395">
          <cell r="A4395">
            <v>39393</v>
          </cell>
          <cell r="B4395">
            <v>0</v>
          </cell>
          <cell r="C4395">
            <v>0</v>
          </cell>
          <cell r="D4395">
            <v>0</v>
          </cell>
          <cell r="E4395">
            <v>0</v>
          </cell>
          <cell r="F4395">
            <v>0</v>
          </cell>
          <cell r="G4395">
            <v>0</v>
          </cell>
        </row>
        <row r="4396">
          <cell r="A4396">
            <v>39394</v>
          </cell>
          <cell r="B4396">
            <v>4</v>
          </cell>
          <cell r="C4396">
            <v>4</v>
          </cell>
          <cell r="D4396">
            <v>4</v>
          </cell>
          <cell r="E4396">
            <v>0</v>
          </cell>
          <cell r="F4396">
            <v>0</v>
          </cell>
          <cell r="G4396">
            <v>4</v>
          </cell>
        </row>
        <row r="4397">
          <cell r="A4397">
            <v>39395</v>
          </cell>
          <cell r="B4397">
            <v>3.8</v>
          </cell>
          <cell r="C4397">
            <v>7.8</v>
          </cell>
          <cell r="D4397">
            <v>3.8</v>
          </cell>
          <cell r="E4397">
            <v>4</v>
          </cell>
          <cell r="F4397">
            <v>4</v>
          </cell>
          <cell r="G4397">
            <v>7.8</v>
          </cell>
        </row>
        <row r="4398">
          <cell r="A4398">
            <v>39396</v>
          </cell>
          <cell r="B4398">
            <v>0</v>
          </cell>
          <cell r="C4398">
            <v>7.8</v>
          </cell>
          <cell r="D4398">
            <v>0</v>
          </cell>
          <cell r="E4398">
            <v>7.8</v>
          </cell>
          <cell r="F4398">
            <v>7.8</v>
          </cell>
          <cell r="G4398">
            <v>7.8</v>
          </cell>
        </row>
        <row r="4399">
          <cell r="A4399">
            <v>39397</v>
          </cell>
          <cell r="B4399">
            <v>8.1999999999999993</v>
          </cell>
          <cell r="C4399">
            <v>16</v>
          </cell>
          <cell r="D4399">
            <v>8.1999999999999993</v>
          </cell>
          <cell r="E4399">
            <v>7.8</v>
          </cell>
          <cell r="F4399">
            <v>7.8</v>
          </cell>
          <cell r="G4399">
            <v>16</v>
          </cell>
        </row>
        <row r="4400">
          <cell r="A4400">
            <v>39398</v>
          </cell>
          <cell r="B4400">
            <v>0</v>
          </cell>
          <cell r="C4400">
            <v>16</v>
          </cell>
          <cell r="D4400">
            <v>0</v>
          </cell>
          <cell r="E4400">
            <v>16</v>
          </cell>
          <cell r="F4400">
            <v>16</v>
          </cell>
          <cell r="G4400">
            <v>16</v>
          </cell>
        </row>
        <row r="4401">
          <cell r="A4401">
            <v>39399</v>
          </cell>
          <cell r="B4401">
            <v>11</v>
          </cell>
          <cell r="C4401">
            <v>27</v>
          </cell>
          <cell r="D4401">
            <v>11</v>
          </cell>
          <cell r="E4401">
            <v>16</v>
          </cell>
          <cell r="F4401">
            <v>16</v>
          </cell>
          <cell r="G4401">
            <v>27</v>
          </cell>
        </row>
        <row r="4402">
          <cell r="A4402">
            <v>39400</v>
          </cell>
          <cell r="B4402">
            <v>0</v>
          </cell>
          <cell r="C4402">
            <v>27</v>
          </cell>
          <cell r="D4402">
            <v>0</v>
          </cell>
          <cell r="E4402">
            <v>27</v>
          </cell>
          <cell r="F4402">
            <v>27</v>
          </cell>
          <cell r="G4402">
            <v>27</v>
          </cell>
        </row>
        <row r="4403">
          <cell r="A4403">
            <v>39401</v>
          </cell>
          <cell r="B4403">
            <v>3.6</v>
          </cell>
          <cell r="C4403">
            <v>30.6</v>
          </cell>
          <cell r="D4403">
            <v>3.6</v>
          </cell>
          <cell r="E4403">
            <v>27</v>
          </cell>
          <cell r="F4403">
            <v>27</v>
          </cell>
          <cell r="G4403">
            <v>30.6</v>
          </cell>
        </row>
        <row r="4404">
          <cell r="A4404">
            <v>39402</v>
          </cell>
          <cell r="B4404">
            <v>0</v>
          </cell>
          <cell r="C4404">
            <v>30.6</v>
          </cell>
          <cell r="D4404">
            <v>0</v>
          </cell>
          <cell r="E4404">
            <v>30.6</v>
          </cell>
          <cell r="F4404">
            <v>30.6</v>
          </cell>
          <cell r="G4404">
            <v>30.6</v>
          </cell>
        </row>
        <row r="4405">
          <cell r="A4405">
            <v>39403</v>
          </cell>
          <cell r="B4405">
            <v>0</v>
          </cell>
          <cell r="C4405">
            <v>30.6</v>
          </cell>
          <cell r="D4405">
            <v>0</v>
          </cell>
          <cell r="E4405">
            <v>30.6</v>
          </cell>
          <cell r="F4405">
            <v>30.6</v>
          </cell>
          <cell r="G4405">
            <v>30.6</v>
          </cell>
        </row>
        <row r="4406">
          <cell r="A4406">
            <v>39404</v>
          </cell>
          <cell r="B4406">
            <v>0</v>
          </cell>
          <cell r="C4406">
            <v>26.6</v>
          </cell>
          <cell r="D4406">
            <v>0</v>
          </cell>
          <cell r="E4406">
            <v>26.6</v>
          </cell>
          <cell r="F4406">
            <v>26.6</v>
          </cell>
          <cell r="G4406">
            <v>26.6</v>
          </cell>
        </row>
        <row r="4407">
          <cell r="A4407">
            <v>39405</v>
          </cell>
          <cell r="B4407">
            <v>0</v>
          </cell>
          <cell r="C4407">
            <v>22.8</v>
          </cell>
          <cell r="D4407">
            <v>0</v>
          </cell>
          <cell r="E4407">
            <v>22.8</v>
          </cell>
          <cell r="F4407">
            <v>22.8</v>
          </cell>
          <cell r="G4407">
            <v>22.8</v>
          </cell>
        </row>
        <row r="4408">
          <cell r="A4408">
            <v>39406</v>
          </cell>
          <cell r="B4408">
            <v>0</v>
          </cell>
          <cell r="C4408">
            <v>22.8</v>
          </cell>
          <cell r="D4408">
            <v>0</v>
          </cell>
          <cell r="E4408">
            <v>22.8</v>
          </cell>
          <cell r="F4408">
            <v>22.8</v>
          </cell>
          <cell r="G4408">
            <v>22.8</v>
          </cell>
        </row>
        <row r="4409">
          <cell r="A4409">
            <v>39407</v>
          </cell>
          <cell r="B4409">
            <v>0</v>
          </cell>
          <cell r="C4409">
            <v>14.6</v>
          </cell>
          <cell r="D4409">
            <v>0</v>
          </cell>
          <cell r="E4409">
            <v>14.6</v>
          </cell>
          <cell r="F4409">
            <v>14.6</v>
          </cell>
          <cell r="G4409">
            <v>14.6</v>
          </cell>
        </row>
        <row r="4410">
          <cell r="A4410">
            <v>39408</v>
          </cell>
          <cell r="B4410">
            <v>0.4</v>
          </cell>
          <cell r="C4410">
            <v>15</v>
          </cell>
          <cell r="D4410">
            <v>0.4</v>
          </cell>
          <cell r="E4410">
            <v>14.6</v>
          </cell>
          <cell r="F4410">
            <v>14.6</v>
          </cell>
          <cell r="G4410">
            <v>15</v>
          </cell>
        </row>
        <row r="4411">
          <cell r="A4411">
            <v>39409</v>
          </cell>
          <cell r="B4411">
            <v>0</v>
          </cell>
          <cell r="C4411">
            <v>4</v>
          </cell>
          <cell r="D4411">
            <v>0</v>
          </cell>
          <cell r="E4411">
            <v>4</v>
          </cell>
          <cell r="F4411">
            <v>4</v>
          </cell>
          <cell r="G4411">
            <v>4</v>
          </cell>
        </row>
        <row r="4412">
          <cell r="A4412">
            <v>39410</v>
          </cell>
          <cell r="B4412">
            <v>0</v>
          </cell>
          <cell r="C4412">
            <v>4</v>
          </cell>
          <cell r="D4412">
            <v>0</v>
          </cell>
          <cell r="E4412">
            <v>4</v>
          </cell>
          <cell r="F4412">
            <v>4</v>
          </cell>
          <cell r="G4412">
            <v>4</v>
          </cell>
        </row>
        <row r="4413">
          <cell r="A4413">
            <v>39411</v>
          </cell>
          <cell r="B4413">
            <v>0</v>
          </cell>
          <cell r="C4413">
            <v>0.4</v>
          </cell>
          <cell r="D4413">
            <v>0</v>
          </cell>
          <cell r="E4413">
            <v>0.4</v>
          </cell>
          <cell r="F4413">
            <v>0.4</v>
          </cell>
          <cell r="G4413">
            <v>0.4</v>
          </cell>
        </row>
        <row r="4414">
          <cell r="A4414">
            <v>39412</v>
          </cell>
          <cell r="B4414">
            <v>0</v>
          </cell>
          <cell r="C4414">
            <v>0.4</v>
          </cell>
          <cell r="D4414">
            <v>0</v>
          </cell>
          <cell r="E4414">
            <v>0.4</v>
          </cell>
          <cell r="F4414">
            <v>0.4</v>
          </cell>
          <cell r="G4414">
            <v>0.4</v>
          </cell>
        </row>
        <row r="4415">
          <cell r="A4415">
            <v>39413</v>
          </cell>
          <cell r="B4415">
            <v>0</v>
          </cell>
          <cell r="C4415">
            <v>0.4</v>
          </cell>
          <cell r="D4415">
            <v>0</v>
          </cell>
          <cell r="E4415">
            <v>0.4</v>
          </cell>
          <cell r="F4415">
            <v>0.4</v>
          </cell>
          <cell r="G4415">
            <v>0.4</v>
          </cell>
        </row>
        <row r="4416">
          <cell r="A4416">
            <v>39414</v>
          </cell>
          <cell r="B4416">
            <v>0</v>
          </cell>
          <cell r="C4416">
            <v>0.4</v>
          </cell>
          <cell r="D4416">
            <v>0</v>
          </cell>
          <cell r="E4416">
            <v>0.4</v>
          </cell>
          <cell r="F4416">
            <v>0.4</v>
          </cell>
          <cell r="G4416">
            <v>0.4</v>
          </cell>
        </row>
        <row r="4417">
          <cell r="A4417">
            <v>39415</v>
          </cell>
          <cell r="B4417">
            <v>0</v>
          </cell>
          <cell r="C4417">
            <v>0.4</v>
          </cell>
          <cell r="D4417">
            <v>0</v>
          </cell>
          <cell r="E4417">
            <v>0.4</v>
          </cell>
          <cell r="F4417">
            <v>0.4</v>
          </cell>
          <cell r="G4417">
            <v>0.4</v>
          </cell>
        </row>
        <row r="4418">
          <cell r="A4418">
            <v>39416</v>
          </cell>
          <cell r="B4418">
            <v>0</v>
          </cell>
          <cell r="C4418">
            <v>0.4</v>
          </cell>
          <cell r="D4418">
            <v>0</v>
          </cell>
          <cell r="E4418">
            <v>0.4</v>
          </cell>
          <cell r="F4418">
            <v>0.4</v>
          </cell>
          <cell r="G4418">
            <v>0.4</v>
          </cell>
        </row>
        <row r="4419">
          <cell r="A4419">
            <v>39417</v>
          </cell>
          <cell r="B4419">
            <v>1.2</v>
          </cell>
          <cell r="C4419">
            <v>1.6</v>
          </cell>
          <cell r="D4419">
            <v>1.2</v>
          </cell>
          <cell r="E4419">
            <v>0.4</v>
          </cell>
          <cell r="F4419">
            <v>0.4</v>
          </cell>
          <cell r="G4419">
            <v>1.6</v>
          </cell>
        </row>
        <row r="4420">
          <cell r="A4420">
            <v>39418</v>
          </cell>
          <cell r="B4420">
            <v>0</v>
          </cell>
          <cell r="C4420">
            <v>1.2</v>
          </cell>
          <cell r="D4420">
            <v>0</v>
          </cell>
          <cell r="E4420">
            <v>1.2</v>
          </cell>
          <cell r="F4420">
            <v>1.2</v>
          </cell>
          <cell r="G4420">
            <v>1.2</v>
          </cell>
        </row>
        <row r="4421">
          <cell r="A4421">
            <v>39419</v>
          </cell>
          <cell r="B4421">
            <v>0</v>
          </cell>
          <cell r="C4421">
            <v>1.2</v>
          </cell>
          <cell r="D4421">
            <v>0</v>
          </cell>
          <cell r="E4421">
            <v>1.2</v>
          </cell>
          <cell r="F4421">
            <v>1.2</v>
          </cell>
          <cell r="G4421">
            <v>1.2</v>
          </cell>
        </row>
        <row r="4422">
          <cell r="A4422">
            <v>39420</v>
          </cell>
          <cell r="B4422">
            <v>0</v>
          </cell>
          <cell r="C4422">
            <v>1.2</v>
          </cell>
          <cell r="D4422">
            <v>0</v>
          </cell>
          <cell r="E4422">
            <v>1.2</v>
          </cell>
          <cell r="F4422">
            <v>1.2</v>
          </cell>
          <cell r="G4422">
            <v>1.2</v>
          </cell>
        </row>
        <row r="4423">
          <cell r="A4423">
            <v>39421</v>
          </cell>
          <cell r="B4423">
            <v>0</v>
          </cell>
          <cell r="C4423">
            <v>1.2</v>
          </cell>
          <cell r="D4423">
            <v>0</v>
          </cell>
          <cell r="E4423">
            <v>1.2</v>
          </cell>
          <cell r="F4423">
            <v>1.2</v>
          </cell>
          <cell r="G4423">
            <v>1.2</v>
          </cell>
        </row>
        <row r="4424">
          <cell r="A4424">
            <v>39422</v>
          </cell>
          <cell r="B4424">
            <v>0</v>
          </cell>
          <cell r="C4424">
            <v>1.2</v>
          </cell>
          <cell r="D4424">
            <v>0</v>
          </cell>
          <cell r="E4424">
            <v>1.2</v>
          </cell>
          <cell r="F4424">
            <v>1.2</v>
          </cell>
          <cell r="G4424">
            <v>1.2</v>
          </cell>
        </row>
        <row r="4425">
          <cell r="A4425">
            <v>39423</v>
          </cell>
          <cell r="B4425">
            <v>0</v>
          </cell>
          <cell r="C4425">
            <v>1.2</v>
          </cell>
          <cell r="D4425">
            <v>0</v>
          </cell>
          <cell r="E4425">
            <v>1.2</v>
          </cell>
          <cell r="F4425">
            <v>1.2</v>
          </cell>
          <cell r="G4425">
            <v>1.2</v>
          </cell>
        </row>
        <row r="4426">
          <cell r="A4426">
            <v>39424</v>
          </cell>
          <cell r="B4426">
            <v>0</v>
          </cell>
          <cell r="C4426">
            <v>1.2</v>
          </cell>
          <cell r="D4426">
            <v>0</v>
          </cell>
          <cell r="E4426">
            <v>1.2</v>
          </cell>
          <cell r="F4426">
            <v>1.2</v>
          </cell>
          <cell r="G4426">
            <v>1.2</v>
          </cell>
        </row>
        <row r="4427">
          <cell r="A4427">
            <v>39425</v>
          </cell>
          <cell r="B4427">
            <v>0</v>
          </cell>
          <cell r="C4427">
            <v>1.2</v>
          </cell>
          <cell r="D4427">
            <v>0</v>
          </cell>
          <cell r="E4427">
            <v>1.2</v>
          </cell>
          <cell r="F4427">
            <v>1.2</v>
          </cell>
          <cell r="G4427">
            <v>1.2</v>
          </cell>
        </row>
        <row r="4428">
          <cell r="A4428">
            <v>39426</v>
          </cell>
          <cell r="B4428">
            <v>0</v>
          </cell>
          <cell r="C4428">
            <v>1.2</v>
          </cell>
          <cell r="D4428">
            <v>0</v>
          </cell>
          <cell r="E4428">
            <v>1.2</v>
          </cell>
          <cell r="F4428">
            <v>1.2</v>
          </cell>
          <cell r="G4428">
            <v>1.2</v>
          </cell>
        </row>
        <row r="4429">
          <cell r="A4429">
            <v>39427</v>
          </cell>
          <cell r="B4429">
            <v>0</v>
          </cell>
          <cell r="C4429">
            <v>0</v>
          </cell>
          <cell r="D4429">
            <v>0</v>
          </cell>
          <cell r="E4429">
            <v>0</v>
          </cell>
          <cell r="F4429">
            <v>0</v>
          </cell>
          <cell r="G4429">
            <v>0</v>
          </cell>
        </row>
        <row r="4430">
          <cell r="A4430">
            <v>39428</v>
          </cell>
          <cell r="B4430">
            <v>0</v>
          </cell>
          <cell r="C4430">
            <v>0</v>
          </cell>
          <cell r="D4430">
            <v>0</v>
          </cell>
          <cell r="E4430">
            <v>0</v>
          </cell>
          <cell r="F4430">
            <v>0</v>
          </cell>
          <cell r="G4430">
            <v>0</v>
          </cell>
        </row>
        <row r="4431">
          <cell r="A4431">
            <v>39429</v>
          </cell>
          <cell r="B4431">
            <v>0</v>
          </cell>
          <cell r="C4431">
            <v>0</v>
          </cell>
          <cell r="D4431">
            <v>0</v>
          </cell>
          <cell r="E4431">
            <v>0</v>
          </cell>
          <cell r="F4431">
            <v>0</v>
          </cell>
          <cell r="G4431">
            <v>0</v>
          </cell>
        </row>
        <row r="4432">
          <cell r="A4432">
            <v>39430</v>
          </cell>
          <cell r="B4432">
            <v>0</v>
          </cell>
          <cell r="C4432">
            <v>0</v>
          </cell>
          <cell r="D4432">
            <v>0</v>
          </cell>
          <cell r="E4432">
            <v>0</v>
          </cell>
          <cell r="F4432">
            <v>0</v>
          </cell>
          <cell r="G4432">
            <v>0</v>
          </cell>
        </row>
        <row r="4433">
          <cell r="A4433">
            <v>39431</v>
          </cell>
          <cell r="B4433">
            <v>0</v>
          </cell>
          <cell r="C4433">
            <v>0</v>
          </cell>
          <cell r="D4433">
            <v>0</v>
          </cell>
          <cell r="E4433">
            <v>0</v>
          </cell>
          <cell r="F4433">
            <v>0</v>
          </cell>
          <cell r="G4433">
            <v>0</v>
          </cell>
        </row>
        <row r="4434">
          <cell r="A4434">
            <v>39432</v>
          </cell>
          <cell r="B4434">
            <v>0</v>
          </cell>
          <cell r="C4434">
            <v>0</v>
          </cell>
          <cell r="D4434">
            <v>0</v>
          </cell>
          <cell r="E4434">
            <v>0</v>
          </cell>
          <cell r="F4434">
            <v>0</v>
          </cell>
          <cell r="G4434">
            <v>0</v>
          </cell>
        </row>
        <row r="4435">
          <cell r="A4435">
            <v>39433</v>
          </cell>
          <cell r="B4435">
            <v>0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</row>
        <row r="4436">
          <cell r="A4436">
            <v>39434</v>
          </cell>
          <cell r="B4436">
            <v>0</v>
          </cell>
          <cell r="C4436">
            <v>0</v>
          </cell>
          <cell r="D4436">
            <v>0</v>
          </cell>
          <cell r="E4436">
            <v>0</v>
          </cell>
          <cell r="F4436">
            <v>0</v>
          </cell>
          <cell r="G4436">
            <v>0</v>
          </cell>
        </row>
        <row r="4437">
          <cell r="A4437">
            <v>39435</v>
          </cell>
          <cell r="B4437">
            <v>0</v>
          </cell>
          <cell r="C4437">
            <v>0</v>
          </cell>
          <cell r="D4437">
            <v>0</v>
          </cell>
          <cell r="E4437">
            <v>0</v>
          </cell>
          <cell r="F4437">
            <v>0</v>
          </cell>
          <cell r="G4437">
            <v>0</v>
          </cell>
        </row>
        <row r="4438">
          <cell r="A4438">
            <v>39436</v>
          </cell>
          <cell r="B4438">
            <v>0</v>
          </cell>
          <cell r="C4438">
            <v>0</v>
          </cell>
          <cell r="D4438">
            <v>0</v>
          </cell>
          <cell r="E4438">
            <v>0</v>
          </cell>
          <cell r="F4438">
            <v>0</v>
          </cell>
          <cell r="G4438">
            <v>0</v>
          </cell>
        </row>
        <row r="4439">
          <cell r="A4439">
            <v>39437</v>
          </cell>
          <cell r="B4439">
            <v>0</v>
          </cell>
          <cell r="C4439">
            <v>0</v>
          </cell>
          <cell r="D4439">
            <v>0</v>
          </cell>
          <cell r="E4439">
            <v>0</v>
          </cell>
          <cell r="F4439">
            <v>0</v>
          </cell>
          <cell r="G4439">
            <v>0</v>
          </cell>
        </row>
        <row r="4440">
          <cell r="A4440">
            <v>39438</v>
          </cell>
          <cell r="B4440">
            <v>0</v>
          </cell>
          <cell r="C4440">
            <v>0</v>
          </cell>
          <cell r="D4440">
            <v>0</v>
          </cell>
          <cell r="E4440">
            <v>0</v>
          </cell>
          <cell r="F4440">
            <v>0</v>
          </cell>
          <cell r="G4440">
            <v>0</v>
          </cell>
        </row>
        <row r="4441">
          <cell r="A4441">
            <v>39439</v>
          </cell>
          <cell r="B4441">
            <v>0</v>
          </cell>
          <cell r="C4441">
            <v>0</v>
          </cell>
          <cell r="D4441">
            <v>0</v>
          </cell>
          <cell r="E4441">
            <v>0</v>
          </cell>
          <cell r="F4441">
            <v>0</v>
          </cell>
          <cell r="G4441">
            <v>0</v>
          </cell>
        </row>
        <row r="4442">
          <cell r="A4442">
            <v>39440</v>
          </cell>
          <cell r="B4442">
            <v>0</v>
          </cell>
          <cell r="C4442">
            <v>0</v>
          </cell>
          <cell r="D4442">
            <v>0</v>
          </cell>
          <cell r="E4442">
            <v>0</v>
          </cell>
          <cell r="F4442">
            <v>0</v>
          </cell>
          <cell r="G4442">
            <v>0</v>
          </cell>
        </row>
        <row r="4443">
          <cell r="A4443">
            <v>39441</v>
          </cell>
          <cell r="B4443">
            <v>0</v>
          </cell>
          <cell r="C4443">
            <v>0</v>
          </cell>
          <cell r="D4443">
            <v>0</v>
          </cell>
          <cell r="E4443">
            <v>0</v>
          </cell>
          <cell r="F4443">
            <v>0</v>
          </cell>
          <cell r="G4443">
            <v>0</v>
          </cell>
        </row>
        <row r="4444">
          <cell r="A4444">
            <v>39442</v>
          </cell>
          <cell r="B4444">
            <v>0</v>
          </cell>
          <cell r="C4444">
            <v>0</v>
          </cell>
          <cell r="D4444">
            <v>0</v>
          </cell>
          <cell r="E4444">
            <v>0</v>
          </cell>
          <cell r="F4444">
            <v>0</v>
          </cell>
          <cell r="G4444">
            <v>0</v>
          </cell>
        </row>
        <row r="4445">
          <cell r="A4445">
            <v>39443</v>
          </cell>
          <cell r="B4445">
            <v>0</v>
          </cell>
          <cell r="C4445">
            <v>0</v>
          </cell>
          <cell r="D4445">
            <v>0</v>
          </cell>
          <cell r="E4445">
            <v>0</v>
          </cell>
          <cell r="F4445">
            <v>0</v>
          </cell>
          <cell r="G4445">
            <v>0</v>
          </cell>
        </row>
        <row r="4446">
          <cell r="A4446">
            <v>39444</v>
          </cell>
          <cell r="B4446">
            <v>2</v>
          </cell>
          <cell r="C4446">
            <v>2</v>
          </cell>
          <cell r="D4446">
            <v>2</v>
          </cell>
          <cell r="E4446">
            <v>0</v>
          </cell>
          <cell r="F4446">
            <v>0</v>
          </cell>
          <cell r="G4446">
            <v>2</v>
          </cell>
        </row>
        <row r="4447">
          <cell r="A4447">
            <v>39445</v>
          </cell>
          <cell r="B4447">
            <v>0</v>
          </cell>
          <cell r="C4447">
            <v>2</v>
          </cell>
          <cell r="D4447">
            <v>0</v>
          </cell>
          <cell r="E4447">
            <v>2</v>
          </cell>
          <cell r="F4447">
            <v>2</v>
          </cell>
          <cell r="G4447">
            <v>2</v>
          </cell>
        </row>
        <row r="4448">
          <cell r="A4448">
            <v>39446</v>
          </cell>
          <cell r="B4448">
            <v>0</v>
          </cell>
          <cell r="C4448">
            <v>2</v>
          </cell>
          <cell r="D4448">
            <v>0</v>
          </cell>
          <cell r="E4448">
            <v>2</v>
          </cell>
          <cell r="F4448">
            <v>2</v>
          </cell>
          <cell r="G4448">
            <v>2</v>
          </cell>
        </row>
        <row r="4449">
          <cell r="A4449">
            <v>39447</v>
          </cell>
          <cell r="B4449">
            <v>0</v>
          </cell>
          <cell r="C4449">
            <v>2</v>
          </cell>
          <cell r="D4449">
            <v>0</v>
          </cell>
          <cell r="E4449">
            <v>2</v>
          </cell>
          <cell r="F4449">
            <v>2</v>
          </cell>
          <cell r="G4449">
            <v>2</v>
          </cell>
        </row>
        <row r="4450">
          <cell r="A4450">
            <v>39448</v>
          </cell>
          <cell r="B4450">
            <v>0</v>
          </cell>
          <cell r="C4450">
            <v>2</v>
          </cell>
          <cell r="D4450">
            <v>0</v>
          </cell>
          <cell r="E4450">
            <v>2</v>
          </cell>
          <cell r="F4450">
            <v>2</v>
          </cell>
          <cell r="G4450">
            <v>2</v>
          </cell>
        </row>
        <row r="4451">
          <cell r="A4451">
            <v>39449</v>
          </cell>
          <cell r="B4451">
            <v>0</v>
          </cell>
          <cell r="C4451">
            <v>2</v>
          </cell>
          <cell r="D4451">
            <v>0</v>
          </cell>
          <cell r="E4451">
            <v>2</v>
          </cell>
          <cell r="F4451">
            <v>2</v>
          </cell>
          <cell r="G4451">
            <v>2</v>
          </cell>
        </row>
        <row r="4452">
          <cell r="A4452">
            <v>39450</v>
          </cell>
          <cell r="B4452">
            <v>0</v>
          </cell>
          <cell r="C4452">
            <v>2</v>
          </cell>
          <cell r="D4452">
            <v>0</v>
          </cell>
          <cell r="E4452">
            <v>2</v>
          </cell>
          <cell r="F4452">
            <v>2</v>
          </cell>
          <cell r="G4452">
            <v>2</v>
          </cell>
        </row>
        <row r="4453">
          <cell r="A4453">
            <v>39451</v>
          </cell>
          <cell r="B4453">
            <v>0</v>
          </cell>
          <cell r="C4453">
            <v>2</v>
          </cell>
          <cell r="D4453">
            <v>0</v>
          </cell>
          <cell r="E4453">
            <v>2</v>
          </cell>
          <cell r="F4453">
            <v>2</v>
          </cell>
          <cell r="G4453">
            <v>2</v>
          </cell>
        </row>
        <row r="4454">
          <cell r="A4454">
            <v>39452</v>
          </cell>
          <cell r="B4454">
            <v>0</v>
          </cell>
          <cell r="C4454">
            <v>2</v>
          </cell>
          <cell r="D4454">
            <v>0</v>
          </cell>
          <cell r="E4454">
            <v>2</v>
          </cell>
          <cell r="F4454">
            <v>2</v>
          </cell>
          <cell r="G4454">
            <v>2</v>
          </cell>
        </row>
        <row r="4455">
          <cell r="A4455">
            <v>39453</v>
          </cell>
          <cell r="B4455">
            <v>0</v>
          </cell>
          <cell r="C4455">
            <v>2</v>
          </cell>
          <cell r="D4455">
            <v>0</v>
          </cell>
          <cell r="E4455">
            <v>2</v>
          </cell>
          <cell r="F4455">
            <v>2</v>
          </cell>
          <cell r="G4455">
            <v>2</v>
          </cell>
        </row>
        <row r="4456">
          <cell r="A4456">
            <v>39454</v>
          </cell>
          <cell r="B4456">
            <v>0</v>
          </cell>
          <cell r="C4456">
            <v>0</v>
          </cell>
          <cell r="D4456">
            <v>0</v>
          </cell>
          <cell r="E4456">
            <v>0</v>
          </cell>
          <cell r="F4456">
            <v>0</v>
          </cell>
          <cell r="G4456">
            <v>0</v>
          </cell>
        </row>
        <row r="4457">
          <cell r="A4457">
            <v>39455</v>
          </cell>
          <cell r="B4457">
            <v>0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0</v>
          </cell>
        </row>
        <row r="4458">
          <cell r="A4458">
            <v>39456</v>
          </cell>
          <cell r="B4458">
            <v>0</v>
          </cell>
          <cell r="C4458">
            <v>0</v>
          </cell>
          <cell r="D4458">
            <v>0</v>
          </cell>
          <cell r="E4458">
            <v>0</v>
          </cell>
          <cell r="F4458">
            <v>0</v>
          </cell>
          <cell r="G4458">
            <v>0</v>
          </cell>
        </row>
        <row r="4459">
          <cell r="A4459">
            <v>39457</v>
          </cell>
          <cell r="B4459">
            <v>0</v>
          </cell>
          <cell r="C4459">
            <v>0</v>
          </cell>
          <cell r="D4459">
            <v>0</v>
          </cell>
          <cell r="E4459">
            <v>0</v>
          </cell>
          <cell r="F4459">
            <v>0</v>
          </cell>
          <cell r="G4459">
            <v>0</v>
          </cell>
        </row>
        <row r="4460">
          <cell r="A4460">
            <v>39458</v>
          </cell>
          <cell r="B4460">
            <v>0</v>
          </cell>
          <cell r="C4460">
            <v>0</v>
          </cell>
          <cell r="D4460">
            <v>0</v>
          </cell>
          <cell r="E4460">
            <v>0</v>
          </cell>
          <cell r="F4460">
            <v>0</v>
          </cell>
          <cell r="G4460">
            <v>0</v>
          </cell>
        </row>
        <row r="4461">
          <cell r="A4461">
            <v>39459</v>
          </cell>
          <cell r="B4461">
            <v>1</v>
          </cell>
          <cell r="C4461">
            <v>1</v>
          </cell>
          <cell r="D4461">
            <v>1</v>
          </cell>
          <cell r="E4461">
            <v>0</v>
          </cell>
          <cell r="F4461">
            <v>0</v>
          </cell>
          <cell r="G4461">
            <v>1</v>
          </cell>
        </row>
        <row r="4462">
          <cell r="A4462">
            <v>39460</v>
          </cell>
          <cell r="B4462">
            <v>0</v>
          </cell>
          <cell r="C4462">
            <v>1</v>
          </cell>
          <cell r="D4462">
            <v>0</v>
          </cell>
          <cell r="E4462">
            <v>1</v>
          </cell>
          <cell r="F4462">
            <v>1</v>
          </cell>
          <cell r="G4462">
            <v>1</v>
          </cell>
        </row>
        <row r="4463">
          <cell r="A4463">
            <v>39461</v>
          </cell>
          <cell r="B4463">
            <v>0</v>
          </cell>
          <cell r="C4463">
            <v>1</v>
          </cell>
          <cell r="D4463">
            <v>0</v>
          </cell>
          <cell r="E4463">
            <v>1</v>
          </cell>
          <cell r="F4463">
            <v>1</v>
          </cell>
          <cell r="G4463">
            <v>1</v>
          </cell>
        </row>
        <row r="4464">
          <cell r="A4464">
            <v>39462</v>
          </cell>
          <cell r="B4464">
            <v>1.2</v>
          </cell>
          <cell r="C4464">
            <v>2.2000000000000002</v>
          </cell>
          <cell r="D4464">
            <v>1.2</v>
          </cell>
          <cell r="E4464">
            <v>1</v>
          </cell>
          <cell r="F4464">
            <v>1</v>
          </cell>
          <cell r="G4464">
            <v>2.2000000000000002</v>
          </cell>
        </row>
        <row r="4465">
          <cell r="A4465">
            <v>39463</v>
          </cell>
          <cell r="B4465">
            <v>7.2</v>
          </cell>
          <cell r="C4465">
            <v>9.4</v>
          </cell>
          <cell r="D4465">
            <v>7.2</v>
          </cell>
          <cell r="E4465">
            <v>2.2000000000000002</v>
          </cell>
          <cell r="F4465">
            <v>2.2000000000000002</v>
          </cell>
          <cell r="G4465">
            <v>9.4</v>
          </cell>
        </row>
        <row r="4466">
          <cell r="A4466">
            <v>39464</v>
          </cell>
          <cell r="B4466">
            <v>5.4</v>
          </cell>
          <cell r="C4466">
            <v>14.8</v>
          </cell>
          <cell r="D4466">
            <v>5.4</v>
          </cell>
          <cell r="E4466">
            <v>9.4</v>
          </cell>
          <cell r="F4466">
            <v>9.4</v>
          </cell>
          <cell r="G4466">
            <v>14.8</v>
          </cell>
        </row>
        <row r="4467">
          <cell r="A4467">
            <v>39465</v>
          </cell>
          <cell r="B4467">
            <v>0</v>
          </cell>
          <cell r="C4467">
            <v>14.8</v>
          </cell>
          <cell r="D4467">
            <v>0</v>
          </cell>
          <cell r="E4467">
            <v>14.8</v>
          </cell>
          <cell r="F4467">
            <v>14.8</v>
          </cell>
          <cell r="G4467">
            <v>14.8</v>
          </cell>
        </row>
        <row r="4468">
          <cell r="A4468">
            <v>39466</v>
          </cell>
          <cell r="B4468">
            <v>5.2</v>
          </cell>
          <cell r="C4468">
            <v>20</v>
          </cell>
          <cell r="D4468">
            <v>5.2</v>
          </cell>
          <cell r="E4468">
            <v>14.8</v>
          </cell>
          <cell r="F4468">
            <v>14.8</v>
          </cell>
          <cell r="G4468">
            <v>20</v>
          </cell>
        </row>
        <row r="4469">
          <cell r="A4469">
            <v>39467</v>
          </cell>
          <cell r="B4469">
            <v>0</v>
          </cell>
          <cell r="C4469">
            <v>20</v>
          </cell>
          <cell r="D4469">
            <v>0</v>
          </cell>
          <cell r="E4469">
            <v>20</v>
          </cell>
          <cell r="F4469">
            <v>20</v>
          </cell>
          <cell r="G4469">
            <v>20</v>
          </cell>
        </row>
        <row r="4470">
          <cell r="A4470">
            <v>39468</v>
          </cell>
          <cell r="B4470">
            <v>0</v>
          </cell>
          <cell r="C4470">
            <v>20</v>
          </cell>
          <cell r="D4470">
            <v>0</v>
          </cell>
          <cell r="E4470">
            <v>20</v>
          </cell>
          <cell r="F4470">
            <v>20</v>
          </cell>
          <cell r="G4470">
            <v>20</v>
          </cell>
        </row>
        <row r="4471">
          <cell r="A4471">
            <v>39469</v>
          </cell>
          <cell r="B4471">
            <v>0</v>
          </cell>
          <cell r="C4471">
            <v>19</v>
          </cell>
          <cell r="D4471">
            <v>0</v>
          </cell>
          <cell r="E4471">
            <v>19</v>
          </cell>
          <cell r="F4471">
            <v>19</v>
          </cell>
          <cell r="G4471">
            <v>19</v>
          </cell>
        </row>
        <row r="4472">
          <cell r="A4472">
            <v>39470</v>
          </cell>
          <cell r="B4472">
            <v>0</v>
          </cell>
          <cell r="C4472">
            <v>19</v>
          </cell>
          <cell r="D4472">
            <v>0</v>
          </cell>
          <cell r="E4472">
            <v>19</v>
          </cell>
          <cell r="F4472">
            <v>19</v>
          </cell>
          <cell r="G4472">
            <v>19</v>
          </cell>
        </row>
        <row r="4473">
          <cell r="A4473">
            <v>39471</v>
          </cell>
          <cell r="B4473">
            <v>0</v>
          </cell>
          <cell r="C4473">
            <v>19</v>
          </cell>
          <cell r="D4473">
            <v>0</v>
          </cell>
          <cell r="E4473">
            <v>19</v>
          </cell>
          <cell r="F4473">
            <v>19</v>
          </cell>
          <cell r="G4473">
            <v>19</v>
          </cell>
        </row>
        <row r="4474">
          <cell r="A4474">
            <v>39472</v>
          </cell>
          <cell r="B4474">
            <v>0</v>
          </cell>
          <cell r="C4474">
            <v>17.8</v>
          </cell>
          <cell r="D4474">
            <v>0</v>
          </cell>
          <cell r="E4474">
            <v>17.8</v>
          </cell>
          <cell r="F4474">
            <v>17.8</v>
          </cell>
          <cell r="G4474">
            <v>17.8</v>
          </cell>
        </row>
        <row r="4475">
          <cell r="A4475">
            <v>39473</v>
          </cell>
          <cell r="B4475">
            <v>0</v>
          </cell>
          <cell r="C4475">
            <v>10.600000000000001</v>
          </cell>
          <cell r="D4475">
            <v>0</v>
          </cell>
          <cell r="E4475">
            <v>10.600000000000001</v>
          </cell>
          <cell r="F4475">
            <v>10.600000000000001</v>
          </cell>
          <cell r="G4475">
            <v>10.600000000000001</v>
          </cell>
        </row>
        <row r="4476">
          <cell r="A4476">
            <v>39474</v>
          </cell>
          <cell r="B4476">
            <v>0</v>
          </cell>
          <cell r="C4476">
            <v>5.2</v>
          </cell>
          <cell r="D4476">
            <v>0</v>
          </cell>
          <cell r="E4476">
            <v>5.2</v>
          </cell>
          <cell r="F4476">
            <v>5.2</v>
          </cell>
          <cell r="G4476">
            <v>5.2</v>
          </cell>
        </row>
        <row r="4477">
          <cell r="A4477">
            <v>39475</v>
          </cell>
          <cell r="B4477">
            <v>0</v>
          </cell>
          <cell r="C4477">
            <v>5.2</v>
          </cell>
          <cell r="D4477">
            <v>0</v>
          </cell>
          <cell r="E4477">
            <v>5.2</v>
          </cell>
          <cell r="F4477">
            <v>5.2</v>
          </cell>
          <cell r="G4477">
            <v>5.2</v>
          </cell>
        </row>
        <row r="4478">
          <cell r="A4478">
            <v>39476</v>
          </cell>
          <cell r="B4478">
            <v>0</v>
          </cell>
          <cell r="C4478">
            <v>0</v>
          </cell>
          <cell r="D4478">
            <v>0</v>
          </cell>
          <cell r="E4478">
            <v>0</v>
          </cell>
          <cell r="F4478">
            <v>0</v>
          </cell>
          <cell r="G4478">
            <v>0</v>
          </cell>
        </row>
        <row r="4479">
          <cell r="A4479">
            <v>39477</v>
          </cell>
          <cell r="B4479">
            <v>0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</row>
        <row r="4480">
          <cell r="A4480">
            <v>39478</v>
          </cell>
          <cell r="B4480">
            <v>0</v>
          </cell>
          <cell r="C4480">
            <v>0</v>
          </cell>
          <cell r="D4480">
            <v>0</v>
          </cell>
          <cell r="E4480">
            <v>0</v>
          </cell>
          <cell r="F4480">
            <v>0</v>
          </cell>
          <cell r="G4480">
            <v>0</v>
          </cell>
        </row>
        <row r="4481">
          <cell r="A4481">
            <v>39479</v>
          </cell>
          <cell r="B4481">
            <v>0</v>
          </cell>
          <cell r="C4481">
            <v>0</v>
          </cell>
          <cell r="D4481">
            <v>0</v>
          </cell>
          <cell r="E4481">
            <v>0</v>
          </cell>
          <cell r="F4481">
            <v>0</v>
          </cell>
          <cell r="G4481">
            <v>0</v>
          </cell>
        </row>
        <row r="4482">
          <cell r="A4482">
            <v>39480</v>
          </cell>
          <cell r="B4482">
            <v>0</v>
          </cell>
          <cell r="C4482">
            <v>0</v>
          </cell>
          <cell r="D4482">
            <v>0</v>
          </cell>
          <cell r="E4482">
            <v>0</v>
          </cell>
          <cell r="F4482">
            <v>0</v>
          </cell>
          <cell r="G4482">
            <v>0</v>
          </cell>
        </row>
        <row r="4483">
          <cell r="A4483">
            <v>39481</v>
          </cell>
          <cell r="B4483">
            <v>0</v>
          </cell>
          <cell r="C4483">
            <v>0</v>
          </cell>
          <cell r="D4483">
            <v>0</v>
          </cell>
          <cell r="E4483">
            <v>0</v>
          </cell>
          <cell r="F4483">
            <v>0</v>
          </cell>
          <cell r="G4483">
            <v>0</v>
          </cell>
        </row>
        <row r="4484">
          <cell r="A4484">
            <v>39482</v>
          </cell>
          <cell r="B4484">
            <v>0</v>
          </cell>
          <cell r="C4484">
            <v>0</v>
          </cell>
          <cell r="D4484">
            <v>0</v>
          </cell>
          <cell r="E4484">
            <v>0</v>
          </cell>
          <cell r="F4484">
            <v>0</v>
          </cell>
          <cell r="G4484">
            <v>0</v>
          </cell>
        </row>
        <row r="4485">
          <cell r="A4485">
            <v>39483</v>
          </cell>
          <cell r="B4485">
            <v>0</v>
          </cell>
          <cell r="C4485">
            <v>0</v>
          </cell>
          <cell r="D4485">
            <v>0</v>
          </cell>
          <cell r="E4485">
            <v>0</v>
          </cell>
          <cell r="F4485">
            <v>0</v>
          </cell>
          <cell r="G4485">
            <v>0</v>
          </cell>
        </row>
        <row r="4486">
          <cell r="A4486">
            <v>39484</v>
          </cell>
          <cell r="B4486">
            <v>0</v>
          </cell>
          <cell r="C4486">
            <v>0</v>
          </cell>
          <cell r="D4486">
            <v>0</v>
          </cell>
          <cell r="E4486">
            <v>0</v>
          </cell>
          <cell r="F4486">
            <v>0</v>
          </cell>
          <cell r="G4486">
            <v>0</v>
          </cell>
        </row>
        <row r="4487">
          <cell r="A4487">
            <v>39485</v>
          </cell>
          <cell r="B4487">
            <v>0</v>
          </cell>
          <cell r="C4487">
            <v>0</v>
          </cell>
          <cell r="D4487">
            <v>0</v>
          </cell>
          <cell r="E4487">
            <v>0</v>
          </cell>
          <cell r="F4487">
            <v>0</v>
          </cell>
          <cell r="G4487">
            <v>0</v>
          </cell>
        </row>
        <row r="4488">
          <cell r="A4488">
            <v>39486</v>
          </cell>
          <cell r="B4488">
            <v>2.4</v>
          </cell>
          <cell r="C4488">
            <v>2.4</v>
          </cell>
          <cell r="D4488">
            <v>2.4</v>
          </cell>
          <cell r="E4488">
            <v>0</v>
          </cell>
          <cell r="F4488">
            <v>0</v>
          </cell>
          <cell r="G4488">
            <v>2.4</v>
          </cell>
        </row>
        <row r="4489">
          <cell r="A4489">
            <v>39487</v>
          </cell>
          <cell r="B4489">
            <v>0</v>
          </cell>
          <cell r="C4489">
            <v>2.4</v>
          </cell>
          <cell r="D4489">
            <v>0</v>
          </cell>
          <cell r="E4489">
            <v>2.4</v>
          </cell>
          <cell r="F4489">
            <v>2.4</v>
          </cell>
          <cell r="G4489">
            <v>2.4</v>
          </cell>
        </row>
        <row r="4490">
          <cell r="A4490">
            <v>39488</v>
          </cell>
          <cell r="B4490">
            <v>0</v>
          </cell>
          <cell r="C4490">
            <v>2.4</v>
          </cell>
          <cell r="D4490">
            <v>0</v>
          </cell>
          <cell r="E4490">
            <v>2.4</v>
          </cell>
          <cell r="F4490">
            <v>2.4</v>
          </cell>
          <cell r="G4490">
            <v>2.4</v>
          </cell>
        </row>
        <row r="4491">
          <cell r="A4491">
            <v>39489</v>
          </cell>
          <cell r="B4491">
            <v>0</v>
          </cell>
          <cell r="C4491">
            <v>2.4</v>
          </cell>
          <cell r="D4491">
            <v>0</v>
          </cell>
          <cell r="E4491">
            <v>2.4</v>
          </cell>
          <cell r="F4491">
            <v>2.4</v>
          </cell>
          <cell r="G4491">
            <v>2.4</v>
          </cell>
        </row>
        <row r="4492">
          <cell r="A4492">
            <v>39490</v>
          </cell>
          <cell r="B4492">
            <v>0</v>
          </cell>
          <cell r="C4492">
            <v>2.4</v>
          </cell>
          <cell r="D4492">
            <v>0</v>
          </cell>
          <cell r="E4492">
            <v>2.4</v>
          </cell>
          <cell r="F4492">
            <v>2.4</v>
          </cell>
          <cell r="G4492">
            <v>2.4</v>
          </cell>
        </row>
        <row r="4493">
          <cell r="A4493">
            <v>39491</v>
          </cell>
          <cell r="B4493">
            <v>0</v>
          </cell>
          <cell r="C4493">
            <v>2.4</v>
          </cell>
          <cell r="D4493">
            <v>0</v>
          </cell>
          <cell r="E4493">
            <v>2.4</v>
          </cell>
          <cell r="F4493">
            <v>2.4</v>
          </cell>
          <cell r="G4493">
            <v>2.4</v>
          </cell>
        </row>
        <row r="4494">
          <cell r="A4494">
            <v>39492</v>
          </cell>
          <cell r="B4494">
            <v>0</v>
          </cell>
          <cell r="C4494">
            <v>2.4</v>
          </cell>
          <cell r="D4494">
            <v>0</v>
          </cell>
          <cell r="E4494">
            <v>2.4</v>
          </cell>
          <cell r="F4494">
            <v>2.4</v>
          </cell>
          <cell r="G4494">
            <v>2.4</v>
          </cell>
        </row>
        <row r="4495">
          <cell r="A4495">
            <v>39493</v>
          </cell>
          <cell r="B4495">
            <v>0</v>
          </cell>
          <cell r="C4495">
            <v>2.4</v>
          </cell>
          <cell r="D4495">
            <v>0</v>
          </cell>
          <cell r="E4495">
            <v>2.4</v>
          </cell>
          <cell r="F4495">
            <v>2.4</v>
          </cell>
          <cell r="G4495">
            <v>2.4</v>
          </cell>
        </row>
        <row r="4496">
          <cell r="A4496">
            <v>39494</v>
          </cell>
          <cell r="B4496">
            <v>0</v>
          </cell>
          <cell r="C4496">
            <v>2.4</v>
          </cell>
          <cell r="D4496">
            <v>0</v>
          </cell>
          <cell r="E4496">
            <v>2.4</v>
          </cell>
          <cell r="F4496">
            <v>2.4</v>
          </cell>
          <cell r="G4496">
            <v>2.4</v>
          </cell>
        </row>
        <row r="4497">
          <cell r="A4497">
            <v>39495</v>
          </cell>
          <cell r="B4497">
            <v>0</v>
          </cell>
          <cell r="C4497">
            <v>2.4</v>
          </cell>
          <cell r="D4497">
            <v>0</v>
          </cell>
          <cell r="E4497">
            <v>2.4</v>
          </cell>
          <cell r="F4497">
            <v>2.4</v>
          </cell>
          <cell r="G4497">
            <v>2.4</v>
          </cell>
        </row>
        <row r="4498">
          <cell r="A4498">
            <v>39496</v>
          </cell>
          <cell r="B4498">
            <v>0</v>
          </cell>
          <cell r="C4498">
            <v>0</v>
          </cell>
          <cell r="D4498">
            <v>0</v>
          </cell>
          <cell r="E4498">
            <v>0</v>
          </cell>
          <cell r="F4498">
            <v>0</v>
          </cell>
          <cell r="G4498">
            <v>0</v>
          </cell>
        </row>
        <row r="4499">
          <cell r="A4499">
            <v>39497</v>
          </cell>
          <cell r="B4499">
            <v>0</v>
          </cell>
          <cell r="C4499">
            <v>0</v>
          </cell>
          <cell r="D4499">
            <v>0</v>
          </cell>
          <cell r="E4499">
            <v>0</v>
          </cell>
          <cell r="F4499">
            <v>0</v>
          </cell>
          <cell r="G4499">
            <v>0</v>
          </cell>
        </row>
        <row r="4500">
          <cell r="A4500">
            <v>39498</v>
          </cell>
          <cell r="B4500">
            <v>0</v>
          </cell>
          <cell r="C4500">
            <v>0</v>
          </cell>
          <cell r="D4500">
            <v>0</v>
          </cell>
          <cell r="E4500">
            <v>0</v>
          </cell>
          <cell r="F4500">
            <v>0</v>
          </cell>
          <cell r="G4500">
            <v>0</v>
          </cell>
        </row>
        <row r="4501">
          <cell r="A4501">
            <v>39499</v>
          </cell>
          <cell r="B4501">
            <v>0</v>
          </cell>
          <cell r="C4501">
            <v>0</v>
          </cell>
          <cell r="D4501">
            <v>0</v>
          </cell>
          <cell r="E4501">
            <v>0</v>
          </cell>
          <cell r="F4501">
            <v>0</v>
          </cell>
          <cell r="G4501">
            <v>0</v>
          </cell>
        </row>
        <row r="4502">
          <cell r="A4502">
            <v>39500</v>
          </cell>
          <cell r="B4502">
            <v>0</v>
          </cell>
          <cell r="C4502">
            <v>0</v>
          </cell>
          <cell r="D4502">
            <v>0</v>
          </cell>
          <cell r="E4502">
            <v>0</v>
          </cell>
          <cell r="F4502">
            <v>0</v>
          </cell>
          <cell r="G4502">
            <v>0</v>
          </cell>
        </row>
        <row r="4503">
          <cell r="A4503">
            <v>39501</v>
          </cell>
          <cell r="B4503">
            <v>0</v>
          </cell>
          <cell r="C4503">
            <v>0</v>
          </cell>
          <cell r="D4503">
            <v>0</v>
          </cell>
          <cell r="E4503">
            <v>0</v>
          </cell>
          <cell r="F4503">
            <v>0</v>
          </cell>
          <cell r="G4503">
            <v>0</v>
          </cell>
        </row>
        <row r="4504">
          <cell r="A4504">
            <v>39502</v>
          </cell>
          <cell r="B4504">
            <v>0</v>
          </cell>
          <cell r="C4504">
            <v>0</v>
          </cell>
          <cell r="D4504">
            <v>0</v>
          </cell>
          <cell r="E4504">
            <v>0</v>
          </cell>
          <cell r="F4504">
            <v>0</v>
          </cell>
          <cell r="G4504">
            <v>0</v>
          </cell>
        </row>
        <row r="4505">
          <cell r="A4505">
            <v>39503</v>
          </cell>
          <cell r="B4505">
            <v>0</v>
          </cell>
          <cell r="C4505">
            <v>0</v>
          </cell>
          <cell r="D4505">
            <v>0</v>
          </cell>
          <cell r="E4505">
            <v>0</v>
          </cell>
          <cell r="F4505">
            <v>0</v>
          </cell>
          <cell r="G4505">
            <v>0</v>
          </cell>
        </row>
        <row r="4506">
          <cell r="A4506">
            <v>39504</v>
          </cell>
          <cell r="B4506">
            <v>0</v>
          </cell>
          <cell r="C4506">
            <v>0</v>
          </cell>
          <cell r="D4506">
            <v>0</v>
          </cell>
          <cell r="E4506">
            <v>0</v>
          </cell>
          <cell r="F4506">
            <v>0</v>
          </cell>
          <cell r="G4506">
            <v>0</v>
          </cell>
        </row>
        <row r="4507">
          <cell r="A4507">
            <v>39505</v>
          </cell>
          <cell r="B4507">
            <v>0</v>
          </cell>
          <cell r="C4507">
            <v>0</v>
          </cell>
          <cell r="D4507">
            <v>0</v>
          </cell>
          <cell r="E4507">
            <v>0</v>
          </cell>
          <cell r="F4507">
            <v>0</v>
          </cell>
          <cell r="G4507">
            <v>0</v>
          </cell>
        </row>
        <row r="4508">
          <cell r="A4508">
            <v>39506</v>
          </cell>
          <cell r="B4508">
            <v>0</v>
          </cell>
          <cell r="C4508">
            <v>0</v>
          </cell>
          <cell r="D4508">
            <v>0</v>
          </cell>
          <cell r="E4508">
            <v>0</v>
          </cell>
          <cell r="F4508">
            <v>0</v>
          </cell>
          <cell r="G4508">
            <v>0</v>
          </cell>
        </row>
        <row r="4509">
          <cell r="A4509">
            <v>39507</v>
          </cell>
          <cell r="B4509">
            <v>0</v>
          </cell>
          <cell r="C4509">
            <v>0</v>
          </cell>
          <cell r="D4509">
            <v>0</v>
          </cell>
          <cell r="E4509">
            <v>0</v>
          </cell>
          <cell r="F4509">
            <v>0</v>
          </cell>
          <cell r="G4509">
            <v>0</v>
          </cell>
        </row>
        <row r="4510">
          <cell r="A4510">
            <v>39508</v>
          </cell>
          <cell r="B4510">
            <v>0</v>
          </cell>
          <cell r="C4510">
            <v>0</v>
          </cell>
          <cell r="D4510">
            <v>0</v>
          </cell>
          <cell r="E4510">
            <v>0</v>
          </cell>
          <cell r="F4510">
            <v>0</v>
          </cell>
          <cell r="G4510">
            <v>0</v>
          </cell>
        </row>
        <row r="4511">
          <cell r="A4511">
            <v>39509</v>
          </cell>
          <cell r="B4511">
            <v>0</v>
          </cell>
          <cell r="C4511">
            <v>0</v>
          </cell>
          <cell r="D4511">
            <v>0</v>
          </cell>
          <cell r="E4511">
            <v>0</v>
          </cell>
          <cell r="F4511">
            <v>0</v>
          </cell>
          <cell r="G4511">
            <v>0</v>
          </cell>
        </row>
        <row r="4512">
          <cell r="A4512">
            <v>39510</v>
          </cell>
          <cell r="B4512">
            <v>0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</row>
        <row r="4513">
          <cell r="A4513">
            <v>39511</v>
          </cell>
          <cell r="B4513">
            <v>0</v>
          </cell>
          <cell r="C4513">
            <v>0</v>
          </cell>
          <cell r="D4513">
            <v>0</v>
          </cell>
          <cell r="E4513">
            <v>0</v>
          </cell>
          <cell r="F4513">
            <v>0</v>
          </cell>
          <cell r="G4513">
            <v>0</v>
          </cell>
        </row>
        <row r="4514">
          <cell r="A4514">
            <v>39512</v>
          </cell>
          <cell r="B4514">
            <v>0</v>
          </cell>
          <cell r="C4514">
            <v>0</v>
          </cell>
          <cell r="D4514">
            <v>0</v>
          </cell>
          <cell r="E4514">
            <v>0</v>
          </cell>
          <cell r="F4514">
            <v>0</v>
          </cell>
          <cell r="G4514">
            <v>0</v>
          </cell>
        </row>
        <row r="4515">
          <cell r="A4515">
            <v>39513</v>
          </cell>
          <cell r="B4515">
            <v>0</v>
          </cell>
          <cell r="C4515">
            <v>0</v>
          </cell>
          <cell r="D4515">
            <v>0</v>
          </cell>
          <cell r="E4515">
            <v>0</v>
          </cell>
          <cell r="F4515">
            <v>0</v>
          </cell>
          <cell r="G4515">
            <v>0</v>
          </cell>
        </row>
        <row r="4516">
          <cell r="A4516">
            <v>39514</v>
          </cell>
          <cell r="B4516">
            <v>0</v>
          </cell>
          <cell r="C4516">
            <v>0</v>
          </cell>
          <cell r="D4516">
            <v>0</v>
          </cell>
          <cell r="E4516">
            <v>0</v>
          </cell>
          <cell r="F4516">
            <v>0</v>
          </cell>
          <cell r="G4516">
            <v>0</v>
          </cell>
        </row>
        <row r="4517">
          <cell r="A4517">
            <v>39515</v>
          </cell>
          <cell r="B4517">
            <v>0</v>
          </cell>
          <cell r="C4517">
            <v>0</v>
          </cell>
          <cell r="D4517">
            <v>0</v>
          </cell>
          <cell r="E4517">
            <v>0</v>
          </cell>
          <cell r="F4517">
            <v>0</v>
          </cell>
          <cell r="G4517">
            <v>0</v>
          </cell>
        </row>
        <row r="4518">
          <cell r="A4518">
            <v>39516</v>
          </cell>
          <cell r="B4518">
            <v>0</v>
          </cell>
          <cell r="C4518">
            <v>0</v>
          </cell>
          <cell r="D4518">
            <v>0</v>
          </cell>
          <cell r="E4518">
            <v>0</v>
          </cell>
          <cell r="F4518">
            <v>0</v>
          </cell>
          <cell r="G4518">
            <v>0</v>
          </cell>
        </row>
        <row r="4519">
          <cell r="A4519">
            <v>39517</v>
          </cell>
          <cell r="B4519">
            <v>0</v>
          </cell>
          <cell r="C4519">
            <v>0</v>
          </cell>
          <cell r="D4519">
            <v>0</v>
          </cell>
          <cell r="E4519">
            <v>0</v>
          </cell>
          <cell r="F4519">
            <v>0</v>
          </cell>
          <cell r="G4519">
            <v>0</v>
          </cell>
        </row>
        <row r="4520">
          <cell r="A4520">
            <v>39518</v>
          </cell>
          <cell r="B4520">
            <v>0</v>
          </cell>
          <cell r="C4520">
            <v>0</v>
          </cell>
          <cell r="D4520">
            <v>0</v>
          </cell>
          <cell r="E4520">
            <v>0</v>
          </cell>
          <cell r="F4520">
            <v>0</v>
          </cell>
          <cell r="G4520">
            <v>0</v>
          </cell>
        </row>
        <row r="4521">
          <cell r="A4521">
            <v>39519</v>
          </cell>
          <cell r="B4521">
            <v>0</v>
          </cell>
          <cell r="C4521">
            <v>0</v>
          </cell>
          <cell r="D4521">
            <v>0</v>
          </cell>
          <cell r="E4521">
            <v>0</v>
          </cell>
          <cell r="F4521">
            <v>0</v>
          </cell>
          <cell r="G4521">
            <v>0</v>
          </cell>
        </row>
        <row r="4522">
          <cell r="A4522">
            <v>39520</v>
          </cell>
          <cell r="B4522">
            <v>0</v>
          </cell>
          <cell r="C4522">
            <v>0</v>
          </cell>
          <cell r="D4522">
            <v>0</v>
          </cell>
          <cell r="E4522">
            <v>0</v>
          </cell>
          <cell r="F4522">
            <v>0</v>
          </cell>
          <cell r="G4522">
            <v>0</v>
          </cell>
        </row>
        <row r="4523">
          <cell r="A4523">
            <v>39521</v>
          </cell>
          <cell r="B4523">
            <v>0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</row>
        <row r="4524">
          <cell r="A4524">
            <v>39522</v>
          </cell>
          <cell r="B4524">
            <v>0</v>
          </cell>
          <cell r="C4524">
            <v>0</v>
          </cell>
          <cell r="D4524">
            <v>0</v>
          </cell>
          <cell r="E4524">
            <v>0</v>
          </cell>
          <cell r="F4524">
            <v>0</v>
          </cell>
          <cell r="G4524">
            <v>0</v>
          </cell>
        </row>
        <row r="4525">
          <cell r="A4525">
            <v>39523</v>
          </cell>
          <cell r="B4525">
            <v>0</v>
          </cell>
          <cell r="C4525">
            <v>0</v>
          </cell>
          <cell r="D4525">
            <v>0</v>
          </cell>
          <cell r="E4525">
            <v>0</v>
          </cell>
          <cell r="F4525">
            <v>0</v>
          </cell>
          <cell r="G4525">
            <v>0</v>
          </cell>
        </row>
        <row r="4526">
          <cell r="A4526">
            <v>39524</v>
          </cell>
          <cell r="B4526">
            <v>0</v>
          </cell>
          <cell r="C4526">
            <v>0</v>
          </cell>
          <cell r="D4526">
            <v>0</v>
          </cell>
          <cell r="E4526">
            <v>0</v>
          </cell>
          <cell r="F4526">
            <v>0</v>
          </cell>
          <cell r="G4526">
            <v>0</v>
          </cell>
        </row>
        <row r="4527">
          <cell r="A4527">
            <v>39525</v>
          </cell>
          <cell r="B4527">
            <v>0</v>
          </cell>
          <cell r="C4527">
            <v>0</v>
          </cell>
          <cell r="D4527">
            <v>0</v>
          </cell>
          <cell r="E4527">
            <v>0</v>
          </cell>
          <cell r="F4527">
            <v>0</v>
          </cell>
          <cell r="G4527">
            <v>0</v>
          </cell>
        </row>
        <row r="4528">
          <cell r="A4528">
            <v>39526</v>
          </cell>
          <cell r="B4528">
            <v>0</v>
          </cell>
          <cell r="C4528">
            <v>0</v>
          </cell>
          <cell r="D4528">
            <v>0</v>
          </cell>
          <cell r="E4528">
            <v>0</v>
          </cell>
          <cell r="F4528">
            <v>0</v>
          </cell>
          <cell r="G4528">
            <v>0</v>
          </cell>
        </row>
        <row r="4529">
          <cell r="A4529">
            <v>39527</v>
          </cell>
          <cell r="B4529">
            <v>3.6</v>
          </cell>
          <cell r="C4529">
            <v>3.6</v>
          </cell>
          <cell r="D4529">
            <v>3.6</v>
          </cell>
          <cell r="E4529">
            <v>0</v>
          </cell>
          <cell r="F4529">
            <v>0</v>
          </cell>
          <cell r="G4529">
            <v>3.6</v>
          </cell>
        </row>
        <row r="4530">
          <cell r="A4530">
            <v>39528</v>
          </cell>
          <cell r="B4530">
            <v>3.8</v>
          </cell>
          <cell r="C4530">
            <v>7.4</v>
          </cell>
          <cell r="D4530">
            <v>3.8</v>
          </cell>
          <cell r="E4530">
            <v>3.6</v>
          </cell>
          <cell r="F4530">
            <v>3.6</v>
          </cell>
          <cell r="G4530">
            <v>7.4</v>
          </cell>
        </row>
        <row r="4531">
          <cell r="A4531">
            <v>39529</v>
          </cell>
          <cell r="B4531">
            <v>0</v>
          </cell>
          <cell r="C4531">
            <v>7.4</v>
          </cell>
          <cell r="D4531">
            <v>0</v>
          </cell>
          <cell r="E4531">
            <v>7.4</v>
          </cell>
          <cell r="F4531">
            <v>7.4</v>
          </cell>
          <cell r="G4531">
            <v>7.4</v>
          </cell>
        </row>
        <row r="4532">
          <cell r="A4532">
            <v>39530</v>
          </cell>
          <cell r="B4532">
            <v>3.8</v>
          </cell>
          <cell r="C4532">
            <v>11.2</v>
          </cell>
          <cell r="D4532">
            <v>3.8</v>
          </cell>
          <cell r="E4532">
            <v>7.4</v>
          </cell>
          <cell r="F4532">
            <v>7.4</v>
          </cell>
          <cell r="G4532">
            <v>11.2</v>
          </cell>
        </row>
        <row r="4533">
          <cell r="A4533">
            <v>39531</v>
          </cell>
          <cell r="B4533">
            <v>1</v>
          </cell>
          <cell r="C4533">
            <v>12.2</v>
          </cell>
          <cell r="D4533">
            <v>1</v>
          </cell>
          <cell r="E4533">
            <v>11.2</v>
          </cell>
          <cell r="F4533">
            <v>11.2</v>
          </cell>
          <cell r="G4533">
            <v>12.2</v>
          </cell>
        </row>
        <row r="4534">
          <cell r="A4534">
            <v>39532</v>
          </cell>
          <cell r="B4534">
            <v>2.4</v>
          </cell>
          <cell r="C4534">
            <v>14.6</v>
          </cell>
          <cell r="D4534">
            <v>2.4</v>
          </cell>
          <cell r="E4534">
            <v>12.2</v>
          </cell>
          <cell r="F4534">
            <v>12.2</v>
          </cell>
          <cell r="G4534">
            <v>14.6</v>
          </cell>
        </row>
        <row r="4535">
          <cell r="A4535">
            <v>39533</v>
          </cell>
          <cell r="B4535">
            <v>18.2</v>
          </cell>
          <cell r="C4535">
            <v>32.799999999999997</v>
          </cell>
          <cell r="D4535">
            <v>18.2</v>
          </cell>
          <cell r="E4535">
            <v>14.6</v>
          </cell>
          <cell r="F4535">
            <v>14.6</v>
          </cell>
          <cell r="G4535">
            <v>32.799999999999997</v>
          </cell>
        </row>
        <row r="4536">
          <cell r="A4536">
            <v>39534</v>
          </cell>
          <cell r="B4536">
            <v>0</v>
          </cell>
          <cell r="C4536">
            <v>32.799999999999997</v>
          </cell>
          <cell r="D4536">
            <v>0</v>
          </cell>
          <cell r="E4536">
            <v>32.799999999999997</v>
          </cell>
          <cell r="F4536">
            <v>32.799999999999997</v>
          </cell>
          <cell r="G4536">
            <v>32.799999999999997</v>
          </cell>
        </row>
        <row r="4537">
          <cell r="A4537">
            <v>39535</v>
          </cell>
          <cell r="B4537">
            <v>19</v>
          </cell>
          <cell r="C4537">
            <v>51.8</v>
          </cell>
          <cell r="D4537">
            <v>19</v>
          </cell>
          <cell r="E4537">
            <v>32.799999999999997</v>
          </cell>
          <cell r="F4537">
            <v>32.799999999999997</v>
          </cell>
          <cell r="G4537">
            <v>51.8</v>
          </cell>
        </row>
        <row r="4538">
          <cell r="A4538">
            <v>39536</v>
          </cell>
          <cell r="B4538">
            <v>0</v>
          </cell>
          <cell r="C4538">
            <v>51.8</v>
          </cell>
          <cell r="D4538">
            <v>0</v>
          </cell>
          <cell r="E4538">
            <v>51.8</v>
          </cell>
          <cell r="F4538">
            <v>51.8</v>
          </cell>
          <cell r="G4538">
            <v>51.8</v>
          </cell>
        </row>
        <row r="4539">
          <cell r="A4539">
            <v>39537</v>
          </cell>
          <cell r="B4539">
            <v>4.8</v>
          </cell>
          <cell r="C4539">
            <v>53</v>
          </cell>
          <cell r="D4539">
            <v>4.8</v>
          </cell>
          <cell r="E4539">
            <v>48.2</v>
          </cell>
          <cell r="F4539">
            <v>48.2</v>
          </cell>
          <cell r="G4539">
            <v>53</v>
          </cell>
        </row>
        <row r="4540">
          <cell r="A4540">
            <v>39538</v>
          </cell>
          <cell r="B4540">
            <v>0</v>
          </cell>
          <cell r="C4540">
            <v>49.199999999999996</v>
          </cell>
          <cell r="D4540">
            <v>0</v>
          </cell>
          <cell r="E4540">
            <v>49.199999999999996</v>
          </cell>
          <cell r="F4540">
            <v>49.199999999999996</v>
          </cell>
          <cell r="G4540">
            <v>49.199999999999996</v>
          </cell>
        </row>
        <row r="4541">
          <cell r="A4541">
            <v>39539</v>
          </cell>
          <cell r="B4541">
            <v>0</v>
          </cell>
          <cell r="C4541">
            <v>49.199999999999996</v>
          </cell>
          <cell r="D4541">
            <v>0</v>
          </cell>
          <cell r="E4541">
            <v>49.199999999999996</v>
          </cell>
          <cell r="F4541">
            <v>49.199999999999996</v>
          </cell>
          <cell r="G4541">
            <v>49.199999999999996</v>
          </cell>
        </row>
        <row r="4542">
          <cell r="A4542">
            <v>39540</v>
          </cell>
          <cell r="B4542">
            <v>0</v>
          </cell>
          <cell r="C4542">
            <v>45.399999999999991</v>
          </cell>
          <cell r="D4542">
            <v>0</v>
          </cell>
          <cell r="E4542">
            <v>45.399999999999991</v>
          </cell>
          <cell r="F4542">
            <v>45.399999999999991</v>
          </cell>
          <cell r="G4542">
            <v>45.399999999999991</v>
          </cell>
        </row>
        <row r="4543">
          <cell r="A4543">
            <v>39541</v>
          </cell>
          <cell r="B4543">
            <v>0</v>
          </cell>
          <cell r="C4543">
            <v>44.399999999999991</v>
          </cell>
          <cell r="D4543">
            <v>0</v>
          </cell>
          <cell r="E4543">
            <v>44.399999999999991</v>
          </cell>
          <cell r="F4543">
            <v>44.399999999999991</v>
          </cell>
          <cell r="G4543">
            <v>44.399999999999991</v>
          </cell>
        </row>
        <row r="4544">
          <cell r="A4544">
            <v>39542</v>
          </cell>
          <cell r="B4544">
            <v>0</v>
          </cell>
          <cell r="C4544">
            <v>42</v>
          </cell>
          <cell r="D4544">
            <v>0</v>
          </cell>
          <cell r="E4544">
            <v>42</v>
          </cell>
          <cell r="F4544">
            <v>42</v>
          </cell>
          <cell r="G4544">
            <v>42</v>
          </cell>
        </row>
        <row r="4545">
          <cell r="A4545">
            <v>39543</v>
          </cell>
          <cell r="B4545">
            <v>0</v>
          </cell>
          <cell r="C4545">
            <v>23.8</v>
          </cell>
          <cell r="D4545">
            <v>0</v>
          </cell>
          <cell r="E4545">
            <v>23.8</v>
          </cell>
          <cell r="F4545">
            <v>23.8</v>
          </cell>
          <cell r="G4545">
            <v>23.8</v>
          </cell>
        </row>
        <row r="4546">
          <cell r="A4546">
            <v>39544</v>
          </cell>
          <cell r="B4546">
            <v>0</v>
          </cell>
          <cell r="C4546">
            <v>23.8</v>
          </cell>
          <cell r="D4546">
            <v>0</v>
          </cell>
          <cell r="E4546">
            <v>23.8</v>
          </cell>
          <cell r="F4546">
            <v>23.8</v>
          </cell>
          <cell r="G4546">
            <v>23.8</v>
          </cell>
        </row>
        <row r="4547">
          <cell r="A4547">
            <v>39545</v>
          </cell>
          <cell r="B4547">
            <v>0</v>
          </cell>
          <cell r="C4547">
            <v>4.8</v>
          </cell>
          <cell r="D4547">
            <v>0</v>
          </cell>
          <cell r="E4547">
            <v>4.8</v>
          </cell>
          <cell r="F4547">
            <v>4.8</v>
          </cell>
          <cell r="G4547">
            <v>4.8</v>
          </cell>
        </row>
        <row r="4548">
          <cell r="A4548">
            <v>39546</v>
          </cell>
          <cell r="B4548">
            <v>0</v>
          </cell>
          <cell r="C4548">
            <v>4.8</v>
          </cell>
          <cell r="D4548">
            <v>0</v>
          </cell>
          <cell r="E4548">
            <v>4.8</v>
          </cell>
          <cell r="F4548">
            <v>4.8</v>
          </cell>
          <cell r="G4548">
            <v>4.8</v>
          </cell>
        </row>
        <row r="4549">
          <cell r="A4549">
            <v>39547</v>
          </cell>
          <cell r="B4549">
            <v>0</v>
          </cell>
          <cell r="C4549">
            <v>0</v>
          </cell>
          <cell r="D4549">
            <v>0</v>
          </cell>
          <cell r="E4549">
            <v>0</v>
          </cell>
          <cell r="F4549">
            <v>0</v>
          </cell>
          <cell r="G4549">
            <v>0</v>
          </cell>
        </row>
        <row r="4550">
          <cell r="A4550">
            <v>39548</v>
          </cell>
          <cell r="B4550">
            <v>0</v>
          </cell>
          <cell r="C4550">
            <v>0</v>
          </cell>
          <cell r="D4550">
            <v>0</v>
          </cell>
          <cell r="E4550">
            <v>0</v>
          </cell>
          <cell r="F4550">
            <v>0</v>
          </cell>
          <cell r="G4550">
            <v>0</v>
          </cell>
        </row>
        <row r="4551">
          <cell r="A4551">
            <v>39549</v>
          </cell>
          <cell r="B4551">
            <v>0</v>
          </cell>
          <cell r="C4551">
            <v>0</v>
          </cell>
          <cell r="D4551">
            <v>0</v>
          </cell>
          <cell r="E4551">
            <v>0</v>
          </cell>
          <cell r="F4551">
            <v>0</v>
          </cell>
          <cell r="G4551">
            <v>0</v>
          </cell>
        </row>
        <row r="4552">
          <cell r="A4552">
            <v>39550</v>
          </cell>
          <cell r="B4552">
            <v>2</v>
          </cell>
          <cell r="C4552">
            <v>2</v>
          </cell>
          <cell r="D4552">
            <v>2</v>
          </cell>
          <cell r="E4552">
            <v>0</v>
          </cell>
          <cell r="F4552">
            <v>0</v>
          </cell>
          <cell r="G4552">
            <v>2</v>
          </cell>
        </row>
        <row r="4553">
          <cell r="A4553">
            <v>39551</v>
          </cell>
          <cell r="B4553">
            <v>0</v>
          </cell>
          <cell r="C4553">
            <v>2</v>
          </cell>
          <cell r="D4553">
            <v>0</v>
          </cell>
          <cell r="E4553">
            <v>2</v>
          </cell>
          <cell r="F4553">
            <v>2</v>
          </cell>
          <cell r="G4553">
            <v>2</v>
          </cell>
        </row>
        <row r="4554">
          <cell r="A4554">
            <v>39552</v>
          </cell>
          <cell r="B4554">
            <v>12</v>
          </cell>
          <cell r="C4554">
            <v>14</v>
          </cell>
          <cell r="D4554">
            <v>12</v>
          </cell>
          <cell r="E4554">
            <v>2</v>
          </cell>
          <cell r="F4554">
            <v>2</v>
          </cell>
          <cell r="G4554">
            <v>14</v>
          </cell>
        </row>
        <row r="4555">
          <cell r="A4555">
            <v>39553</v>
          </cell>
          <cell r="B4555">
            <v>1</v>
          </cell>
          <cell r="C4555">
            <v>15</v>
          </cell>
          <cell r="D4555">
            <v>1</v>
          </cell>
          <cell r="E4555">
            <v>14</v>
          </cell>
          <cell r="F4555">
            <v>14</v>
          </cell>
          <cell r="G4555">
            <v>15</v>
          </cell>
        </row>
        <row r="4556">
          <cell r="A4556">
            <v>39554</v>
          </cell>
          <cell r="B4556">
            <v>0</v>
          </cell>
          <cell r="C4556">
            <v>15</v>
          </cell>
          <cell r="D4556">
            <v>0</v>
          </cell>
          <cell r="E4556">
            <v>15</v>
          </cell>
          <cell r="F4556">
            <v>15</v>
          </cell>
          <cell r="G4556">
            <v>15</v>
          </cell>
        </row>
        <row r="4557">
          <cell r="A4557">
            <v>39555</v>
          </cell>
          <cell r="B4557">
            <v>15.2</v>
          </cell>
          <cell r="C4557">
            <v>30.2</v>
          </cell>
          <cell r="D4557">
            <v>15.2</v>
          </cell>
          <cell r="E4557">
            <v>15</v>
          </cell>
          <cell r="F4557">
            <v>15</v>
          </cell>
          <cell r="G4557">
            <v>30.2</v>
          </cell>
        </row>
        <row r="4558">
          <cell r="A4558">
            <v>39556</v>
          </cell>
          <cell r="B4558">
            <v>7.2</v>
          </cell>
          <cell r="C4558">
            <v>37.4</v>
          </cell>
          <cell r="D4558">
            <v>7.2</v>
          </cell>
          <cell r="E4558">
            <v>30.2</v>
          </cell>
          <cell r="F4558">
            <v>30.2</v>
          </cell>
          <cell r="G4558">
            <v>37.4</v>
          </cell>
        </row>
        <row r="4559">
          <cell r="A4559">
            <v>39557</v>
          </cell>
          <cell r="B4559">
            <v>1</v>
          </cell>
          <cell r="C4559">
            <v>38.4</v>
          </cell>
          <cell r="D4559">
            <v>1</v>
          </cell>
          <cell r="E4559">
            <v>37.4</v>
          </cell>
          <cell r="F4559">
            <v>37.4</v>
          </cell>
          <cell r="G4559">
            <v>38.4</v>
          </cell>
        </row>
        <row r="4560">
          <cell r="A4560">
            <v>39558</v>
          </cell>
          <cell r="B4560">
            <v>0</v>
          </cell>
          <cell r="C4560">
            <v>38.4</v>
          </cell>
          <cell r="D4560">
            <v>0</v>
          </cell>
          <cell r="E4560">
            <v>38.4</v>
          </cell>
          <cell r="F4560">
            <v>38.4</v>
          </cell>
          <cell r="G4560">
            <v>38.4</v>
          </cell>
        </row>
        <row r="4561">
          <cell r="A4561">
            <v>39559</v>
          </cell>
          <cell r="B4561">
            <v>1</v>
          </cell>
          <cell r="C4561">
            <v>39.4</v>
          </cell>
          <cell r="D4561">
            <v>1</v>
          </cell>
          <cell r="E4561">
            <v>38.4</v>
          </cell>
          <cell r="F4561">
            <v>38.4</v>
          </cell>
          <cell r="G4561">
            <v>39.4</v>
          </cell>
        </row>
        <row r="4562">
          <cell r="A4562">
            <v>39560</v>
          </cell>
          <cell r="B4562">
            <v>3.8</v>
          </cell>
          <cell r="C4562">
            <v>41.199999999999996</v>
          </cell>
          <cell r="D4562">
            <v>3.8</v>
          </cell>
          <cell r="E4562">
            <v>37.4</v>
          </cell>
          <cell r="F4562">
            <v>37.4</v>
          </cell>
          <cell r="G4562">
            <v>41.199999999999996</v>
          </cell>
        </row>
        <row r="4563">
          <cell r="A4563">
            <v>39561</v>
          </cell>
          <cell r="B4563">
            <v>0</v>
          </cell>
          <cell r="C4563">
            <v>41.199999999999996</v>
          </cell>
          <cell r="D4563">
            <v>0</v>
          </cell>
          <cell r="E4563">
            <v>41.199999999999996</v>
          </cell>
          <cell r="F4563">
            <v>41.199999999999996</v>
          </cell>
          <cell r="G4563">
            <v>41.199999999999996</v>
          </cell>
        </row>
        <row r="4564">
          <cell r="A4564">
            <v>39562</v>
          </cell>
          <cell r="B4564">
            <v>2</v>
          </cell>
          <cell r="C4564">
            <v>31.2</v>
          </cell>
          <cell r="D4564">
            <v>2</v>
          </cell>
          <cell r="E4564">
            <v>29.2</v>
          </cell>
          <cell r="F4564">
            <v>29.2</v>
          </cell>
          <cell r="G4564">
            <v>31.2</v>
          </cell>
        </row>
        <row r="4565">
          <cell r="A4565">
            <v>39563</v>
          </cell>
          <cell r="B4565">
            <v>0</v>
          </cell>
          <cell r="C4565">
            <v>30.2</v>
          </cell>
          <cell r="D4565">
            <v>0</v>
          </cell>
          <cell r="E4565">
            <v>30.2</v>
          </cell>
          <cell r="F4565">
            <v>30.2</v>
          </cell>
          <cell r="G4565">
            <v>30.2</v>
          </cell>
        </row>
        <row r="4566">
          <cell r="A4566">
            <v>39564</v>
          </cell>
          <cell r="B4566">
            <v>0</v>
          </cell>
          <cell r="C4566">
            <v>30.2</v>
          </cell>
          <cell r="D4566">
            <v>0</v>
          </cell>
          <cell r="E4566">
            <v>30.2</v>
          </cell>
          <cell r="F4566">
            <v>30.2</v>
          </cell>
          <cell r="G4566">
            <v>30.2</v>
          </cell>
        </row>
        <row r="4567">
          <cell r="A4567">
            <v>39565</v>
          </cell>
          <cell r="B4567">
            <v>6.2</v>
          </cell>
          <cell r="C4567">
            <v>21.2</v>
          </cell>
          <cell r="D4567">
            <v>6.2</v>
          </cell>
          <cell r="E4567">
            <v>15</v>
          </cell>
          <cell r="F4567">
            <v>15</v>
          </cell>
          <cell r="G4567">
            <v>21.2</v>
          </cell>
        </row>
        <row r="4568">
          <cell r="A4568">
            <v>39566</v>
          </cell>
          <cell r="B4568">
            <v>0</v>
          </cell>
          <cell r="C4568">
            <v>14</v>
          </cell>
          <cell r="D4568">
            <v>0</v>
          </cell>
          <cell r="E4568">
            <v>14</v>
          </cell>
          <cell r="F4568">
            <v>14</v>
          </cell>
          <cell r="G4568">
            <v>14</v>
          </cell>
        </row>
        <row r="4569">
          <cell r="A4569">
            <v>39567</v>
          </cell>
          <cell r="B4569">
            <v>0</v>
          </cell>
          <cell r="C4569">
            <v>13</v>
          </cell>
          <cell r="D4569">
            <v>0</v>
          </cell>
          <cell r="E4569">
            <v>13</v>
          </cell>
          <cell r="F4569">
            <v>13</v>
          </cell>
          <cell r="G4569">
            <v>13</v>
          </cell>
        </row>
        <row r="4570">
          <cell r="A4570">
            <v>39568</v>
          </cell>
          <cell r="B4570">
            <v>0</v>
          </cell>
          <cell r="C4570">
            <v>13</v>
          </cell>
          <cell r="D4570">
            <v>0</v>
          </cell>
          <cell r="E4570">
            <v>13</v>
          </cell>
          <cell r="F4570">
            <v>13</v>
          </cell>
          <cell r="G4570">
            <v>13</v>
          </cell>
        </row>
        <row r="4571">
          <cell r="A4571">
            <v>39569</v>
          </cell>
          <cell r="B4571">
            <v>0</v>
          </cell>
          <cell r="C4571">
            <v>12</v>
          </cell>
          <cell r="D4571">
            <v>0</v>
          </cell>
          <cell r="E4571">
            <v>12</v>
          </cell>
          <cell r="F4571">
            <v>12</v>
          </cell>
          <cell r="G4571">
            <v>12</v>
          </cell>
        </row>
        <row r="4572">
          <cell r="A4572">
            <v>39570</v>
          </cell>
          <cell r="B4572">
            <v>0</v>
          </cell>
          <cell r="C4572">
            <v>8.1999999999999993</v>
          </cell>
          <cell r="D4572">
            <v>0</v>
          </cell>
          <cell r="E4572">
            <v>8.1999999999999993</v>
          </cell>
          <cell r="F4572">
            <v>8.1999999999999993</v>
          </cell>
          <cell r="G4572">
            <v>8.1999999999999993</v>
          </cell>
        </row>
        <row r="4573">
          <cell r="A4573">
            <v>39571</v>
          </cell>
          <cell r="B4573">
            <v>0</v>
          </cell>
          <cell r="C4573">
            <v>8.1999999999999993</v>
          </cell>
          <cell r="D4573">
            <v>0</v>
          </cell>
          <cell r="E4573">
            <v>8.1999999999999993</v>
          </cell>
          <cell r="F4573">
            <v>8.1999999999999993</v>
          </cell>
          <cell r="G4573">
            <v>8.1999999999999993</v>
          </cell>
        </row>
        <row r="4574">
          <cell r="A4574">
            <v>39572</v>
          </cell>
          <cell r="B4574">
            <v>0</v>
          </cell>
          <cell r="C4574">
            <v>6.2</v>
          </cell>
          <cell r="D4574">
            <v>0</v>
          </cell>
          <cell r="E4574">
            <v>6.2</v>
          </cell>
          <cell r="F4574">
            <v>6.2</v>
          </cell>
          <cell r="G4574">
            <v>6.2</v>
          </cell>
        </row>
        <row r="4575">
          <cell r="A4575">
            <v>39573</v>
          </cell>
          <cell r="B4575">
            <v>0</v>
          </cell>
          <cell r="C4575">
            <v>6.2</v>
          </cell>
          <cell r="D4575">
            <v>0</v>
          </cell>
          <cell r="E4575">
            <v>6.2</v>
          </cell>
          <cell r="F4575">
            <v>6.2</v>
          </cell>
          <cell r="G4575">
            <v>6.2</v>
          </cell>
        </row>
        <row r="4576">
          <cell r="A4576">
            <v>39574</v>
          </cell>
          <cell r="B4576">
            <v>0</v>
          </cell>
          <cell r="C4576">
            <v>6.2</v>
          </cell>
          <cell r="D4576">
            <v>0</v>
          </cell>
          <cell r="E4576">
            <v>6.2</v>
          </cell>
          <cell r="F4576">
            <v>6.2</v>
          </cell>
          <cell r="G4576">
            <v>6.2</v>
          </cell>
        </row>
        <row r="4577">
          <cell r="A4577">
            <v>39575</v>
          </cell>
          <cell r="B4577">
            <v>0</v>
          </cell>
          <cell r="C4577">
            <v>0</v>
          </cell>
          <cell r="D4577">
            <v>0</v>
          </cell>
          <cell r="E4577">
            <v>0</v>
          </cell>
          <cell r="F4577">
            <v>0</v>
          </cell>
          <cell r="G4577">
            <v>0</v>
          </cell>
        </row>
        <row r="4578">
          <cell r="A4578">
            <v>39576</v>
          </cell>
          <cell r="B4578">
            <v>0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</row>
        <row r="4579">
          <cell r="A4579">
            <v>39577</v>
          </cell>
          <cell r="B4579">
            <v>2</v>
          </cell>
          <cell r="C4579">
            <v>2</v>
          </cell>
          <cell r="D4579">
            <v>2</v>
          </cell>
          <cell r="E4579">
            <v>0</v>
          </cell>
          <cell r="F4579">
            <v>0</v>
          </cell>
          <cell r="G4579">
            <v>2</v>
          </cell>
        </row>
        <row r="4580">
          <cell r="A4580">
            <v>39578</v>
          </cell>
          <cell r="B4580">
            <v>0</v>
          </cell>
          <cell r="C4580">
            <v>2</v>
          </cell>
          <cell r="D4580">
            <v>0</v>
          </cell>
          <cell r="E4580">
            <v>2</v>
          </cell>
          <cell r="F4580">
            <v>2</v>
          </cell>
          <cell r="G4580">
            <v>2</v>
          </cell>
        </row>
        <row r="4581">
          <cell r="A4581">
            <v>39579</v>
          </cell>
          <cell r="B4581">
            <v>0</v>
          </cell>
          <cell r="C4581">
            <v>2</v>
          </cell>
          <cell r="D4581">
            <v>0</v>
          </cell>
          <cell r="E4581">
            <v>2</v>
          </cell>
          <cell r="F4581">
            <v>2</v>
          </cell>
          <cell r="G4581">
            <v>2</v>
          </cell>
        </row>
        <row r="4582">
          <cell r="A4582">
            <v>39580</v>
          </cell>
          <cell r="B4582">
            <v>5.8</v>
          </cell>
          <cell r="C4582">
            <v>7.8</v>
          </cell>
          <cell r="D4582">
            <v>5.8</v>
          </cell>
          <cell r="E4582">
            <v>2</v>
          </cell>
          <cell r="F4582">
            <v>2</v>
          </cell>
          <cell r="G4582">
            <v>7.8</v>
          </cell>
        </row>
        <row r="4583">
          <cell r="A4583">
            <v>39581</v>
          </cell>
          <cell r="B4583">
            <v>0</v>
          </cell>
          <cell r="C4583">
            <v>7.8</v>
          </cell>
          <cell r="D4583">
            <v>0</v>
          </cell>
          <cell r="E4583">
            <v>7.8</v>
          </cell>
          <cell r="F4583">
            <v>7.8</v>
          </cell>
          <cell r="G4583">
            <v>7.8</v>
          </cell>
        </row>
        <row r="4584">
          <cell r="A4584">
            <v>39582</v>
          </cell>
          <cell r="B4584">
            <v>65.2</v>
          </cell>
          <cell r="C4584">
            <v>73</v>
          </cell>
          <cell r="D4584">
            <v>65.2</v>
          </cell>
          <cell r="E4584">
            <v>7.8</v>
          </cell>
          <cell r="F4584">
            <v>7.8</v>
          </cell>
          <cell r="G4584">
            <v>73</v>
          </cell>
        </row>
        <row r="4585">
          <cell r="A4585">
            <v>39583</v>
          </cell>
          <cell r="B4585">
            <v>0</v>
          </cell>
          <cell r="C4585">
            <v>73</v>
          </cell>
          <cell r="D4585">
            <v>0</v>
          </cell>
          <cell r="E4585">
            <v>73</v>
          </cell>
          <cell r="F4585">
            <v>73</v>
          </cell>
          <cell r="G4585">
            <v>73</v>
          </cell>
        </row>
        <row r="4586">
          <cell r="A4586">
            <v>39584</v>
          </cell>
          <cell r="B4586">
            <v>1.2</v>
          </cell>
          <cell r="C4586">
            <v>74.2</v>
          </cell>
          <cell r="D4586">
            <v>1.2</v>
          </cell>
          <cell r="E4586">
            <v>73</v>
          </cell>
          <cell r="F4586">
            <v>73</v>
          </cell>
          <cell r="G4586">
            <v>74.2</v>
          </cell>
        </row>
        <row r="4587">
          <cell r="A4587">
            <v>39585</v>
          </cell>
          <cell r="B4587">
            <v>0</v>
          </cell>
          <cell r="C4587">
            <v>74.2</v>
          </cell>
          <cell r="D4587">
            <v>0</v>
          </cell>
          <cell r="E4587">
            <v>74.2</v>
          </cell>
          <cell r="F4587">
            <v>74.2</v>
          </cell>
          <cell r="G4587">
            <v>74.2</v>
          </cell>
        </row>
        <row r="4588">
          <cell r="A4588">
            <v>39586</v>
          </cell>
          <cell r="B4588">
            <v>0</v>
          </cell>
          <cell r="C4588">
            <v>74.2</v>
          </cell>
          <cell r="D4588">
            <v>0</v>
          </cell>
          <cell r="E4588">
            <v>74.2</v>
          </cell>
          <cell r="F4588">
            <v>74.2</v>
          </cell>
          <cell r="G4588">
            <v>74.2</v>
          </cell>
        </row>
        <row r="4589">
          <cell r="A4589">
            <v>39587</v>
          </cell>
          <cell r="B4589">
            <v>0</v>
          </cell>
          <cell r="C4589">
            <v>72.2</v>
          </cell>
          <cell r="D4589">
            <v>0</v>
          </cell>
          <cell r="E4589">
            <v>72.2</v>
          </cell>
          <cell r="F4589">
            <v>72.2</v>
          </cell>
          <cell r="G4589">
            <v>72.2</v>
          </cell>
        </row>
        <row r="4590">
          <cell r="A4590">
            <v>39588</v>
          </cell>
          <cell r="B4590">
            <v>0</v>
          </cell>
          <cell r="C4590">
            <v>72.2</v>
          </cell>
          <cell r="D4590">
            <v>0</v>
          </cell>
          <cell r="E4590">
            <v>72.2</v>
          </cell>
          <cell r="F4590">
            <v>72.2</v>
          </cell>
          <cell r="G4590">
            <v>72.2</v>
          </cell>
        </row>
        <row r="4591">
          <cell r="A4591">
            <v>39589</v>
          </cell>
          <cell r="B4591">
            <v>0</v>
          </cell>
          <cell r="C4591">
            <v>72.2</v>
          </cell>
          <cell r="D4591">
            <v>0</v>
          </cell>
          <cell r="E4591">
            <v>72.2</v>
          </cell>
          <cell r="F4591">
            <v>72.2</v>
          </cell>
          <cell r="G4591">
            <v>72.2</v>
          </cell>
        </row>
        <row r="4592">
          <cell r="A4592">
            <v>39590</v>
          </cell>
          <cell r="B4592">
            <v>0</v>
          </cell>
          <cell r="C4592">
            <v>66.400000000000006</v>
          </cell>
          <cell r="D4592">
            <v>0</v>
          </cell>
          <cell r="E4592">
            <v>66.400000000000006</v>
          </cell>
          <cell r="F4592">
            <v>66.400000000000006</v>
          </cell>
          <cell r="G4592">
            <v>66.400000000000006</v>
          </cell>
        </row>
        <row r="4593">
          <cell r="A4593">
            <v>39591</v>
          </cell>
          <cell r="B4593">
            <v>0</v>
          </cell>
          <cell r="C4593">
            <v>66.400000000000006</v>
          </cell>
          <cell r="D4593">
            <v>0</v>
          </cell>
          <cell r="E4593">
            <v>66.400000000000006</v>
          </cell>
          <cell r="F4593">
            <v>66.400000000000006</v>
          </cell>
          <cell r="G4593">
            <v>66.400000000000006</v>
          </cell>
        </row>
        <row r="4594">
          <cell r="A4594">
            <v>39592</v>
          </cell>
          <cell r="B4594">
            <v>0.2</v>
          </cell>
          <cell r="C4594">
            <v>1.4</v>
          </cell>
          <cell r="D4594">
            <v>0.2</v>
          </cell>
          <cell r="E4594">
            <v>1.2</v>
          </cell>
          <cell r="F4594">
            <v>1.2</v>
          </cell>
          <cell r="G4594">
            <v>1.4</v>
          </cell>
        </row>
        <row r="4595">
          <cell r="A4595">
            <v>39593</v>
          </cell>
          <cell r="B4595">
            <v>15.8</v>
          </cell>
          <cell r="C4595">
            <v>17.2</v>
          </cell>
          <cell r="D4595">
            <v>15.8</v>
          </cell>
          <cell r="E4595">
            <v>1.4</v>
          </cell>
          <cell r="F4595">
            <v>1.4</v>
          </cell>
          <cell r="G4595">
            <v>17.2</v>
          </cell>
        </row>
        <row r="4596">
          <cell r="A4596">
            <v>39594</v>
          </cell>
          <cell r="B4596">
            <v>0</v>
          </cell>
          <cell r="C4596">
            <v>16</v>
          </cell>
          <cell r="D4596">
            <v>0</v>
          </cell>
          <cell r="E4596">
            <v>16</v>
          </cell>
          <cell r="F4596">
            <v>16</v>
          </cell>
          <cell r="G4596">
            <v>16</v>
          </cell>
        </row>
        <row r="4597">
          <cell r="A4597">
            <v>39595</v>
          </cell>
          <cell r="B4597">
            <v>0</v>
          </cell>
          <cell r="C4597">
            <v>16</v>
          </cell>
          <cell r="D4597">
            <v>0</v>
          </cell>
          <cell r="E4597">
            <v>16</v>
          </cell>
          <cell r="F4597">
            <v>16</v>
          </cell>
          <cell r="G4597">
            <v>16</v>
          </cell>
        </row>
        <row r="4598">
          <cell r="A4598">
            <v>39596</v>
          </cell>
          <cell r="B4598">
            <v>0</v>
          </cell>
          <cell r="C4598">
            <v>16</v>
          </cell>
          <cell r="D4598">
            <v>0</v>
          </cell>
          <cell r="E4598">
            <v>16</v>
          </cell>
          <cell r="F4598">
            <v>16</v>
          </cell>
          <cell r="G4598">
            <v>16</v>
          </cell>
        </row>
        <row r="4599">
          <cell r="A4599">
            <v>39597</v>
          </cell>
          <cell r="B4599">
            <v>0</v>
          </cell>
          <cell r="C4599">
            <v>16</v>
          </cell>
          <cell r="D4599">
            <v>0</v>
          </cell>
          <cell r="E4599">
            <v>16</v>
          </cell>
          <cell r="F4599">
            <v>16</v>
          </cell>
          <cell r="G4599">
            <v>16</v>
          </cell>
        </row>
        <row r="4600">
          <cell r="A4600">
            <v>39598</v>
          </cell>
          <cell r="B4600">
            <v>0</v>
          </cell>
          <cell r="C4600">
            <v>16</v>
          </cell>
          <cell r="D4600">
            <v>0</v>
          </cell>
          <cell r="E4600">
            <v>16</v>
          </cell>
          <cell r="F4600">
            <v>16</v>
          </cell>
          <cell r="G4600">
            <v>16</v>
          </cell>
        </row>
        <row r="4601">
          <cell r="A4601">
            <v>39599</v>
          </cell>
          <cell r="B4601">
            <v>9.4</v>
          </cell>
          <cell r="C4601">
            <v>25.4</v>
          </cell>
          <cell r="D4601">
            <v>9.4</v>
          </cell>
          <cell r="E4601">
            <v>16</v>
          </cell>
          <cell r="F4601">
            <v>16</v>
          </cell>
          <cell r="G4601">
            <v>25.4</v>
          </cell>
        </row>
        <row r="4602">
          <cell r="A4602">
            <v>39600</v>
          </cell>
          <cell r="B4602">
            <v>1.8</v>
          </cell>
          <cell r="C4602">
            <v>27.2</v>
          </cell>
          <cell r="D4602">
            <v>1.8</v>
          </cell>
          <cell r="E4602">
            <v>25.4</v>
          </cell>
          <cell r="F4602">
            <v>25.4</v>
          </cell>
          <cell r="G4602">
            <v>27.2</v>
          </cell>
        </row>
        <row r="4603">
          <cell r="A4603">
            <v>39601</v>
          </cell>
          <cell r="B4603">
            <v>0</v>
          </cell>
          <cell r="C4603">
            <v>27.2</v>
          </cell>
          <cell r="D4603">
            <v>0</v>
          </cell>
          <cell r="E4603">
            <v>27.2</v>
          </cell>
          <cell r="F4603">
            <v>27.2</v>
          </cell>
          <cell r="G4603">
            <v>27.2</v>
          </cell>
        </row>
        <row r="4604">
          <cell r="A4604">
            <v>39602</v>
          </cell>
          <cell r="B4604">
            <v>2.8</v>
          </cell>
          <cell r="C4604">
            <v>29.800000000000004</v>
          </cell>
          <cell r="D4604">
            <v>2.8</v>
          </cell>
          <cell r="E4604">
            <v>27.000000000000004</v>
          </cell>
          <cell r="F4604">
            <v>27.000000000000004</v>
          </cell>
          <cell r="G4604">
            <v>29.800000000000004</v>
          </cell>
        </row>
        <row r="4605">
          <cell r="A4605">
            <v>39603</v>
          </cell>
          <cell r="B4605">
            <v>2</v>
          </cell>
          <cell r="C4605">
            <v>16</v>
          </cell>
          <cell r="D4605">
            <v>2</v>
          </cell>
          <cell r="E4605">
            <v>14</v>
          </cell>
          <cell r="F4605">
            <v>14</v>
          </cell>
          <cell r="G4605">
            <v>16</v>
          </cell>
        </row>
        <row r="4606">
          <cell r="A4606">
            <v>39604</v>
          </cell>
          <cell r="B4606">
            <v>0</v>
          </cell>
          <cell r="C4606">
            <v>16</v>
          </cell>
          <cell r="D4606">
            <v>0</v>
          </cell>
          <cell r="E4606">
            <v>16</v>
          </cell>
          <cell r="F4606">
            <v>16</v>
          </cell>
          <cell r="G4606">
            <v>16</v>
          </cell>
        </row>
        <row r="4607">
          <cell r="A4607">
            <v>39605</v>
          </cell>
          <cell r="B4607">
            <v>0</v>
          </cell>
          <cell r="C4607">
            <v>16</v>
          </cell>
          <cell r="D4607">
            <v>0</v>
          </cell>
          <cell r="E4607">
            <v>16</v>
          </cell>
          <cell r="F4607">
            <v>16</v>
          </cell>
          <cell r="G4607">
            <v>16</v>
          </cell>
        </row>
        <row r="4608">
          <cell r="A4608">
            <v>39606</v>
          </cell>
          <cell r="B4608">
            <v>0</v>
          </cell>
          <cell r="C4608">
            <v>16</v>
          </cell>
          <cell r="D4608">
            <v>0</v>
          </cell>
          <cell r="E4608">
            <v>16</v>
          </cell>
          <cell r="F4608">
            <v>16</v>
          </cell>
          <cell r="G4608">
            <v>16</v>
          </cell>
        </row>
        <row r="4609">
          <cell r="A4609">
            <v>39607</v>
          </cell>
          <cell r="B4609">
            <v>0</v>
          </cell>
          <cell r="C4609">
            <v>16</v>
          </cell>
          <cell r="D4609">
            <v>0</v>
          </cell>
          <cell r="E4609">
            <v>16</v>
          </cell>
          <cell r="F4609">
            <v>16</v>
          </cell>
          <cell r="G4609">
            <v>16</v>
          </cell>
        </row>
        <row r="4610">
          <cell r="A4610">
            <v>39608</v>
          </cell>
          <cell r="B4610">
            <v>0</v>
          </cell>
          <cell r="C4610">
            <v>16</v>
          </cell>
          <cell r="D4610">
            <v>0</v>
          </cell>
          <cell r="E4610">
            <v>16</v>
          </cell>
          <cell r="F4610">
            <v>16</v>
          </cell>
          <cell r="G4610">
            <v>16</v>
          </cell>
        </row>
        <row r="4611">
          <cell r="A4611">
            <v>39609</v>
          </cell>
          <cell r="B4611">
            <v>0</v>
          </cell>
          <cell r="C4611">
            <v>6.6</v>
          </cell>
          <cell r="D4611">
            <v>0</v>
          </cell>
          <cell r="E4611">
            <v>6.6</v>
          </cell>
          <cell r="F4611">
            <v>6.6</v>
          </cell>
          <cell r="G4611">
            <v>6.6</v>
          </cell>
        </row>
        <row r="4612">
          <cell r="A4612">
            <v>39610</v>
          </cell>
          <cell r="B4612">
            <v>0</v>
          </cell>
          <cell r="C4612">
            <v>4.8</v>
          </cell>
          <cell r="D4612">
            <v>0</v>
          </cell>
          <cell r="E4612">
            <v>4.8</v>
          </cell>
          <cell r="F4612">
            <v>4.8</v>
          </cell>
          <cell r="G4612">
            <v>4.8</v>
          </cell>
        </row>
        <row r="4613">
          <cell r="A4613">
            <v>39611</v>
          </cell>
          <cell r="B4613">
            <v>0</v>
          </cell>
          <cell r="C4613">
            <v>4.8</v>
          </cell>
          <cell r="D4613">
            <v>0</v>
          </cell>
          <cell r="E4613">
            <v>4.8</v>
          </cell>
          <cell r="F4613">
            <v>4.8</v>
          </cell>
          <cell r="G4613">
            <v>4.8</v>
          </cell>
        </row>
        <row r="4614">
          <cell r="A4614">
            <v>39612</v>
          </cell>
          <cell r="B4614">
            <v>0</v>
          </cell>
          <cell r="C4614">
            <v>2</v>
          </cell>
          <cell r="D4614">
            <v>0</v>
          </cell>
          <cell r="E4614">
            <v>2</v>
          </cell>
          <cell r="F4614">
            <v>2</v>
          </cell>
          <cell r="G4614">
            <v>2</v>
          </cell>
        </row>
        <row r="4615">
          <cell r="A4615">
            <v>39613</v>
          </cell>
          <cell r="B4615">
            <v>0</v>
          </cell>
          <cell r="C4615">
            <v>0</v>
          </cell>
          <cell r="D4615">
            <v>0</v>
          </cell>
          <cell r="E4615">
            <v>0</v>
          </cell>
          <cell r="F4615">
            <v>0</v>
          </cell>
          <cell r="G4615">
            <v>0</v>
          </cell>
        </row>
        <row r="4616">
          <cell r="A4616">
            <v>39614</v>
          </cell>
          <cell r="B4616">
            <v>0</v>
          </cell>
          <cell r="C4616">
            <v>0</v>
          </cell>
          <cell r="D4616">
            <v>0</v>
          </cell>
          <cell r="E4616">
            <v>0</v>
          </cell>
          <cell r="F4616">
            <v>0</v>
          </cell>
          <cell r="G4616">
            <v>0</v>
          </cell>
        </row>
        <row r="4617">
          <cell r="A4617">
            <v>39615</v>
          </cell>
          <cell r="B4617">
            <v>0</v>
          </cell>
          <cell r="C4617">
            <v>0</v>
          </cell>
          <cell r="D4617">
            <v>0</v>
          </cell>
          <cell r="E4617">
            <v>0</v>
          </cell>
          <cell r="F4617">
            <v>0</v>
          </cell>
          <cell r="G4617">
            <v>0</v>
          </cell>
        </row>
        <row r="4618">
          <cell r="A4618">
            <v>39616</v>
          </cell>
          <cell r="B4618">
            <v>0</v>
          </cell>
          <cell r="C4618">
            <v>0</v>
          </cell>
          <cell r="D4618">
            <v>0</v>
          </cell>
          <cell r="E4618">
            <v>0</v>
          </cell>
          <cell r="F4618">
            <v>0</v>
          </cell>
          <cell r="G4618">
            <v>0</v>
          </cell>
        </row>
        <row r="4619">
          <cell r="A4619">
            <v>39617</v>
          </cell>
          <cell r="B4619">
            <v>0</v>
          </cell>
          <cell r="C4619">
            <v>0</v>
          </cell>
          <cell r="D4619">
            <v>0</v>
          </cell>
          <cell r="E4619">
            <v>0</v>
          </cell>
          <cell r="F4619">
            <v>0</v>
          </cell>
          <cell r="G4619">
            <v>0</v>
          </cell>
        </row>
        <row r="4620">
          <cell r="A4620">
            <v>39618</v>
          </cell>
          <cell r="B4620">
            <v>0</v>
          </cell>
          <cell r="C4620">
            <v>0</v>
          </cell>
          <cell r="D4620">
            <v>0</v>
          </cell>
          <cell r="E4620">
            <v>0</v>
          </cell>
          <cell r="F4620">
            <v>0</v>
          </cell>
          <cell r="G4620">
            <v>0</v>
          </cell>
        </row>
        <row r="4621">
          <cell r="A4621">
            <v>39619</v>
          </cell>
          <cell r="B4621">
            <v>0</v>
          </cell>
          <cell r="C4621">
            <v>0</v>
          </cell>
          <cell r="D4621">
            <v>0</v>
          </cell>
          <cell r="E4621">
            <v>0</v>
          </cell>
          <cell r="F4621">
            <v>0</v>
          </cell>
          <cell r="G4621">
            <v>0</v>
          </cell>
        </row>
        <row r="4622">
          <cell r="A4622">
            <v>39620</v>
          </cell>
          <cell r="B4622">
            <v>0</v>
          </cell>
          <cell r="C4622">
            <v>0</v>
          </cell>
          <cell r="D4622">
            <v>0</v>
          </cell>
          <cell r="E4622">
            <v>0</v>
          </cell>
          <cell r="F4622">
            <v>0</v>
          </cell>
          <cell r="G4622">
            <v>0</v>
          </cell>
        </row>
        <row r="4623">
          <cell r="A4623">
            <v>39621</v>
          </cell>
          <cell r="B4623">
            <v>0</v>
          </cell>
          <cell r="C4623">
            <v>0</v>
          </cell>
          <cell r="D4623">
            <v>0</v>
          </cell>
          <cell r="E4623">
            <v>0</v>
          </cell>
          <cell r="F4623">
            <v>0</v>
          </cell>
          <cell r="G4623">
            <v>0</v>
          </cell>
        </row>
        <row r="4624">
          <cell r="A4624">
            <v>39622</v>
          </cell>
          <cell r="B4624">
            <v>0</v>
          </cell>
          <cell r="C4624">
            <v>0</v>
          </cell>
          <cell r="D4624">
            <v>0</v>
          </cell>
          <cell r="E4624">
            <v>0</v>
          </cell>
          <cell r="F4624">
            <v>0</v>
          </cell>
          <cell r="G4624">
            <v>0</v>
          </cell>
        </row>
        <row r="4625">
          <cell r="A4625">
            <v>39623</v>
          </cell>
          <cell r="B4625">
            <v>0</v>
          </cell>
          <cell r="C4625">
            <v>0</v>
          </cell>
          <cell r="D4625">
            <v>0</v>
          </cell>
          <cell r="E4625">
            <v>0</v>
          </cell>
          <cell r="F4625">
            <v>0</v>
          </cell>
          <cell r="G4625">
            <v>0</v>
          </cell>
        </row>
        <row r="4626">
          <cell r="A4626">
            <v>39624</v>
          </cell>
          <cell r="B4626">
            <v>0</v>
          </cell>
          <cell r="C4626">
            <v>0</v>
          </cell>
          <cell r="D4626">
            <v>0</v>
          </cell>
          <cell r="E4626">
            <v>0</v>
          </cell>
          <cell r="F4626">
            <v>0</v>
          </cell>
          <cell r="G4626">
            <v>0</v>
          </cell>
        </row>
        <row r="4627">
          <cell r="A4627">
            <v>39625</v>
          </cell>
          <cell r="B4627">
            <v>0</v>
          </cell>
          <cell r="C4627">
            <v>0</v>
          </cell>
          <cell r="D4627">
            <v>0</v>
          </cell>
          <cell r="E4627">
            <v>0</v>
          </cell>
          <cell r="F4627">
            <v>0</v>
          </cell>
          <cell r="G4627">
            <v>0</v>
          </cell>
        </row>
        <row r="4628">
          <cell r="A4628">
            <v>39626</v>
          </cell>
          <cell r="B4628">
            <v>0</v>
          </cell>
          <cell r="C4628">
            <v>0</v>
          </cell>
          <cell r="D4628">
            <v>0</v>
          </cell>
          <cell r="E4628">
            <v>0</v>
          </cell>
          <cell r="F4628">
            <v>0</v>
          </cell>
          <cell r="G4628">
            <v>0</v>
          </cell>
        </row>
        <row r="4629">
          <cell r="A4629">
            <v>39627</v>
          </cell>
          <cell r="B4629">
            <v>0</v>
          </cell>
          <cell r="C4629">
            <v>0</v>
          </cell>
          <cell r="D4629">
            <v>0</v>
          </cell>
          <cell r="E4629">
            <v>0</v>
          </cell>
          <cell r="F4629">
            <v>0</v>
          </cell>
          <cell r="G4629">
            <v>0</v>
          </cell>
        </row>
        <row r="4630">
          <cell r="A4630">
            <v>39628</v>
          </cell>
          <cell r="B4630">
            <v>0</v>
          </cell>
          <cell r="C4630">
            <v>0</v>
          </cell>
          <cell r="D4630">
            <v>0</v>
          </cell>
          <cell r="E4630">
            <v>0</v>
          </cell>
          <cell r="F4630">
            <v>0</v>
          </cell>
          <cell r="G4630">
            <v>0</v>
          </cell>
        </row>
        <row r="4631">
          <cell r="A4631">
            <v>39629</v>
          </cell>
          <cell r="B4631">
            <v>0</v>
          </cell>
          <cell r="C4631">
            <v>0</v>
          </cell>
          <cell r="D4631">
            <v>0</v>
          </cell>
          <cell r="E4631">
            <v>0</v>
          </cell>
          <cell r="F4631">
            <v>0</v>
          </cell>
          <cell r="G4631">
            <v>0</v>
          </cell>
        </row>
        <row r="4632">
          <cell r="A4632">
            <v>39630</v>
          </cell>
          <cell r="B4632">
            <v>0</v>
          </cell>
          <cell r="C4632">
            <v>0</v>
          </cell>
          <cell r="D4632">
            <v>0</v>
          </cell>
          <cell r="E4632">
            <v>0</v>
          </cell>
          <cell r="F4632">
            <v>0</v>
          </cell>
          <cell r="G4632">
            <v>0</v>
          </cell>
        </row>
        <row r="4633">
          <cell r="A4633">
            <v>39631</v>
          </cell>
          <cell r="B4633">
            <v>0</v>
          </cell>
          <cell r="C4633">
            <v>0</v>
          </cell>
          <cell r="D4633">
            <v>0</v>
          </cell>
          <cell r="E4633">
            <v>0</v>
          </cell>
          <cell r="F4633">
            <v>0</v>
          </cell>
          <cell r="G4633">
            <v>0</v>
          </cell>
        </row>
        <row r="4634">
          <cell r="A4634">
            <v>39632</v>
          </cell>
          <cell r="B4634">
            <v>0</v>
          </cell>
          <cell r="C4634">
            <v>0</v>
          </cell>
          <cell r="D4634">
            <v>0</v>
          </cell>
          <cell r="E4634">
            <v>0</v>
          </cell>
          <cell r="F4634">
            <v>0</v>
          </cell>
          <cell r="G4634">
            <v>0</v>
          </cell>
        </row>
        <row r="4635">
          <cell r="A4635">
            <v>39633</v>
          </cell>
          <cell r="B4635">
            <v>1.2</v>
          </cell>
          <cell r="C4635">
            <v>1.2</v>
          </cell>
          <cell r="D4635">
            <v>1.2</v>
          </cell>
          <cell r="E4635">
            <v>0</v>
          </cell>
          <cell r="F4635">
            <v>0</v>
          </cell>
          <cell r="G4635">
            <v>1.2</v>
          </cell>
        </row>
        <row r="4636">
          <cell r="A4636">
            <v>39634</v>
          </cell>
          <cell r="B4636">
            <v>6.8</v>
          </cell>
          <cell r="C4636">
            <v>8</v>
          </cell>
          <cell r="D4636">
            <v>6.8</v>
          </cell>
          <cell r="E4636">
            <v>1.2</v>
          </cell>
          <cell r="F4636">
            <v>1.2</v>
          </cell>
          <cell r="G4636">
            <v>8</v>
          </cell>
        </row>
        <row r="4637">
          <cell r="A4637">
            <v>39635</v>
          </cell>
          <cell r="B4637">
            <v>0</v>
          </cell>
          <cell r="C4637">
            <v>8</v>
          </cell>
          <cell r="D4637">
            <v>0</v>
          </cell>
          <cell r="E4637">
            <v>8</v>
          </cell>
          <cell r="F4637">
            <v>8</v>
          </cell>
          <cell r="G4637">
            <v>8</v>
          </cell>
        </row>
        <row r="4638">
          <cell r="A4638">
            <v>39636</v>
          </cell>
          <cell r="B4638">
            <v>0</v>
          </cell>
          <cell r="C4638">
            <v>8</v>
          </cell>
          <cell r="D4638">
            <v>0</v>
          </cell>
          <cell r="E4638">
            <v>8</v>
          </cell>
          <cell r="F4638">
            <v>8</v>
          </cell>
          <cell r="G4638">
            <v>8</v>
          </cell>
        </row>
        <row r="4639">
          <cell r="A4639">
            <v>39637</v>
          </cell>
          <cell r="B4639">
            <v>7</v>
          </cell>
          <cell r="C4639">
            <v>15</v>
          </cell>
          <cell r="D4639">
            <v>7</v>
          </cell>
          <cell r="E4639">
            <v>8</v>
          </cell>
          <cell r="F4639">
            <v>8</v>
          </cell>
          <cell r="G4639">
            <v>15</v>
          </cell>
        </row>
        <row r="4640">
          <cell r="A4640">
            <v>39638</v>
          </cell>
          <cell r="B4640">
            <v>0</v>
          </cell>
          <cell r="C4640">
            <v>15</v>
          </cell>
          <cell r="D4640">
            <v>0</v>
          </cell>
          <cell r="E4640">
            <v>15</v>
          </cell>
          <cell r="F4640">
            <v>15</v>
          </cell>
          <cell r="G4640">
            <v>15</v>
          </cell>
        </row>
        <row r="4641">
          <cell r="A4641">
            <v>39639</v>
          </cell>
          <cell r="B4641">
            <v>0</v>
          </cell>
          <cell r="C4641">
            <v>15</v>
          </cell>
          <cell r="D4641">
            <v>0</v>
          </cell>
          <cell r="E4641">
            <v>15</v>
          </cell>
          <cell r="F4641">
            <v>15</v>
          </cell>
          <cell r="G4641">
            <v>15</v>
          </cell>
        </row>
        <row r="4642">
          <cell r="A4642">
            <v>39640</v>
          </cell>
          <cell r="B4642">
            <v>2.4</v>
          </cell>
          <cell r="C4642">
            <v>17.399999999999999</v>
          </cell>
          <cell r="D4642">
            <v>2.4</v>
          </cell>
          <cell r="E4642">
            <v>15</v>
          </cell>
          <cell r="F4642">
            <v>15</v>
          </cell>
          <cell r="G4642">
            <v>17.399999999999999</v>
          </cell>
        </row>
        <row r="4643">
          <cell r="A4643">
            <v>39641</v>
          </cell>
          <cell r="B4643">
            <v>26.2</v>
          </cell>
          <cell r="C4643">
            <v>43.599999999999994</v>
          </cell>
          <cell r="D4643">
            <v>26.2</v>
          </cell>
          <cell r="E4643">
            <v>17.399999999999999</v>
          </cell>
          <cell r="F4643">
            <v>17.399999999999999</v>
          </cell>
          <cell r="G4643">
            <v>43.599999999999994</v>
          </cell>
        </row>
        <row r="4644">
          <cell r="A4644">
            <v>39642</v>
          </cell>
          <cell r="B4644">
            <v>0</v>
          </cell>
          <cell r="C4644">
            <v>43.599999999999994</v>
          </cell>
          <cell r="D4644">
            <v>0</v>
          </cell>
          <cell r="E4644">
            <v>43.599999999999994</v>
          </cell>
          <cell r="F4644">
            <v>43.599999999999994</v>
          </cell>
          <cell r="G4644">
            <v>43.599999999999994</v>
          </cell>
        </row>
        <row r="4645">
          <cell r="A4645">
            <v>39643</v>
          </cell>
          <cell r="B4645">
            <v>3.3</v>
          </cell>
          <cell r="C4645">
            <v>45.699999999999996</v>
          </cell>
          <cell r="D4645">
            <v>3.3</v>
          </cell>
          <cell r="E4645">
            <v>42.4</v>
          </cell>
          <cell r="F4645">
            <v>42.4</v>
          </cell>
          <cell r="G4645">
            <v>45.699999999999996</v>
          </cell>
        </row>
        <row r="4646">
          <cell r="A4646">
            <v>39644</v>
          </cell>
          <cell r="B4646">
            <v>0</v>
          </cell>
          <cell r="C4646">
            <v>38.9</v>
          </cell>
          <cell r="D4646">
            <v>0</v>
          </cell>
          <cell r="E4646">
            <v>38.9</v>
          </cell>
          <cell r="F4646">
            <v>38.9</v>
          </cell>
          <cell r="G4646">
            <v>38.9</v>
          </cell>
        </row>
        <row r="4647">
          <cell r="A4647">
            <v>39645</v>
          </cell>
          <cell r="B4647">
            <v>0</v>
          </cell>
          <cell r="C4647">
            <v>38.9</v>
          </cell>
          <cell r="D4647">
            <v>0</v>
          </cell>
          <cell r="E4647">
            <v>38.9</v>
          </cell>
          <cell r="F4647">
            <v>38.9</v>
          </cell>
          <cell r="G4647">
            <v>38.9</v>
          </cell>
        </row>
        <row r="4648">
          <cell r="A4648">
            <v>39646</v>
          </cell>
          <cell r="B4648">
            <v>0</v>
          </cell>
          <cell r="C4648">
            <v>38.9</v>
          </cell>
          <cell r="D4648">
            <v>0</v>
          </cell>
          <cell r="E4648">
            <v>38.9</v>
          </cell>
          <cell r="F4648">
            <v>38.9</v>
          </cell>
          <cell r="G4648">
            <v>38.9</v>
          </cell>
        </row>
        <row r="4649">
          <cell r="A4649">
            <v>39647</v>
          </cell>
          <cell r="B4649">
            <v>0</v>
          </cell>
          <cell r="C4649">
            <v>31.9</v>
          </cell>
          <cell r="D4649">
            <v>0</v>
          </cell>
          <cell r="E4649">
            <v>31.9</v>
          </cell>
          <cell r="F4649">
            <v>31.9</v>
          </cell>
          <cell r="G4649">
            <v>31.9</v>
          </cell>
        </row>
        <row r="4650">
          <cell r="A4650">
            <v>39648</v>
          </cell>
          <cell r="B4650">
            <v>0</v>
          </cell>
          <cell r="C4650">
            <v>31.9</v>
          </cell>
          <cell r="D4650">
            <v>0</v>
          </cell>
          <cell r="E4650">
            <v>31.9</v>
          </cell>
          <cell r="F4650">
            <v>31.9</v>
          </cell>
          <cell r="G4650">
            <v>31.9</v>
          </cell>
        </row>
        <row r="4651">
          <cell r="A4651">
            <v>39649</v>
          </cell>
          <cell r="B4651">
            <v>0</v>
          </cell>
          <cell r="C4651">
            <v>31.9</v>
          </cell>
          <cell r="D4651">
            <v>0</v>
          </cell>
          <cell r="E4651">
            <v>31.9</v>
          </cell>
          <cell r="F4651">
            <v>31.9</v>
          </cell>
          <cell r="G4651">
            <v>31.9</v>
          </cell>
        </row>
        <row r="4652">
          <cell r="A4652">
            <v>39650</v>
          </cell>
          <cell r="B4652">
            <v>0</v>
          </cell>
          <cell r="C4652">
            <v>29.5</v>
          </cell>
          <cell r="D4652">
            <v>0</v>
          </cell>
          <cell r="E4652">
            <v>29.5</v>
          </cell>
          <cell r="F4652">
            <v>29.5</v>
          </cell>
          <cell r="G4652">
            <v>29.5</v>
          </cell>
        </row>
        <row r="4653">
          <cell r="A4653">
            <v>39651</v>
          </cell>
          <cell r="B4653">
            <v>0</v>
          </cell>
          <cell r="C4653">
            <v>3.3</v>
          </cell>
          <cell r="D4653">
            <v>0</v>
          </cell>
          <cell r="E4653">
            <v>3.3</v>
          </cell>
          <cell r="F4653">
            <v>3.3</v>
          </cell>
          <cell r="G4653">
            <v>3.3</v>
          </cell>
        </row>
        <row r="4654">
          <cell r="A4654">
            <v>39652</v>
          </cell>
          <cell r="B4654">
            <v>0</v>
          </cell>
          <cell r="C4654">
            <v>3.3</v>
          </cell>
          <cell r="D4654">
            <v>0</v>
          </cell>
          <cell r="E4654">
            <v>3.3</v>
          </cell>
          <cell r="F4654">
            <v>3.3</v>
          </cell>
          <cell r="G4654">
            <v>3.3</v>
          </cell>
        </row>
        <row r="4655">
          <cell r="A4655">
            <v>39653</v>
          </cell>
          <cell r="B4655">
            <v>0</v>
          </cell>
          <cell r="C4655">
            <v>0</v>
          </cell>
          <cell r="D4655">
            <v>0</v>
          </cell>
          <cell r="E4655">
            <v>0</v>
          </cell>
          <cell r="F4655">
            <v>0</v>
          </cell>
          <cell r="G4655">
            <v>0</v>
          </cell>
        </row>
        <row r="4656">
          <cell r="A4656">
            <v>39654</v>
          </cell>
          <cell r="B4656">
            <v>0</v>
          </cell>
          <cell r="C4656">
            <v>0</v>
          </cell>
          <cell r="D4656">
            <v>0</v>
          </cell>
          <cell r="E4656">
            <v>0</v>
          </cell>
          <cell r="F4656">
            <v>0</v>
          </cell>
          <cell r="G4656">
            <v>0</v>
          </cell>
        </row>
        <row r="4657">
          <cell r="A4657">
            <v>39655</v>
          </cell>
          <cell r="B4657">
            <v>0</v>
          </cell>
          <cell r="C4657">
            <v>0</v>
          </cell>
          <cell r="D4657">
            <v>0</v>
          </cell>
          <cell r="E4657">
            <v>0</v>
          </cell>
          <cell r="F4657">
            <v>0</v>
          </cell>
          <cell r="G4657">
            <v>0</v>
          </cell>
        </row>
        <row r="4658">
          <cell r="A4658">
            <v>39656</v>
          </cell>
          <cell r="B4658">
            <v>4</v>
          </cell>
          <cell r="C4658">
            <v>4</v>
          </cell>
          <cell r="D4658">
            <v>4</v>
          </cell>
          <cell r="E4658">
            <v>0</v>
          </cell>
          <cell r="F4658">
            <v>0</v>
          </cell>
          <cell r="G4658">
            <v>4</v>
          </cell>
        </row>
        <row r="4659">
          <cell r="A4659">
            <v>39657</v>
          </cell>
          <cell r="B4659">
            <v>0</v>
          </cell>
          <cell r="C4659">
            <v>4</v>
          </cell>
          <cell r="D4659">
            <v>0</v>
          </cell>
          <cell r="E4659">
            <v>4</v>
          </cell>
          <cell r="F4659">
            <v>4</v>
          </cell>
          <cell r="G4659">
            <v>4</v>
          </cell>
        </row>
        <row r="4660">
          <cell r="A4660">
            <v>39658</v>
          </cell>
          <cell r="B4660">
            <v>0</v>
          </cell>
          <cell r="C4660">
            <v>4</v>
          </cell>
          <cell r="D4660">
            <v>0</v>
          </cell>
          <cell r="E4660">
            <v>4</v>
          </cell>
          <cell r="F4660">
            <v>4</v>
          </cell>
          <cell r="G4660">
            <v>4</v>
          </cell>
        </row>
        <row r="4661">
          <cell r="A4661">
            <v>39659</v>
          </cell>
          <cell r="B4661">
            <v>0</v>
          </cell>
          <cell r="C4661">
            <v>4</v>
          </cell>
          <cell r="D4661">
            <v>0</v>
          </cell>
          <cell r="E4661">
            <v>4</v>
          </cell>
          <cell r="F4661">
            <v>4</v>
          </cell>
          <cell r="G4661">
            <v>4</v>
          </cell>
        </row>
        <row r="4662">
          <cell r="A4662">
            <v>39660</v>
          </cell>
          <cell r="B4662">
            <v>7.8</v>
          </cell>
          <cell r="C4662">
            <v>11.8</v>
          </cell>
          <cell r="D4662">
            <v>7.8</v>
          </cell>
          <cell r="E4662">
            <v>4</v>
          </cell>
          <cell r="F4662">
            <v>4</v>
          </cell>
          <cell r="G4662">
            <v>11.8</v>
          </cell>
        </row>
        <row r="4663">
          <cell r="A4663">
            <v>39661</v>
          </cell>
          <cell r="B4663">
            <v>3.6</v>
          </cell>
          <cell r="C4663">
            <v>15.4</v>
          </cell>
          <cell r="D4663">
            <v>3.6</v>
          </cell>
          <cell r="E4663">
            <v>11.8</v>
          </cell>
          <cell r="F4663">
            <v>11.8</v>
          </cell>
          <cell r="G4663">
            <v>15.4</v>
          </cell>
        </row>
        <row r="4664">
          <cell r="A4664">
            <v>39662</v>
          </cell>
          <cell r="B4664">
            <v>0</v>
          </cell>
          <cell r="C4664">
            <v>15.4</v>
          </cell>
          <cell r="D4664">
            <v>0</v>
          </cell>
          <cell r="E4664">
            <v>15.4</v>
          </cell>
          <cell r="F4664">
            <v>15.4</v>
          </cell>
          <cell r="G4664">
            <v>15.4</v>
          </cell>
        </row>
        <row r="4665">
          <cell r="A4665">
            <v>39663</v>
          </cell>
          <cell r="B4665">
            <v>0</v>
          </cell>
          <cell r="C4665">
            <v>15.4</v>
          </cell>
          <cell r="D4665">
            <v>0</v>
          </cell>
          <cell r="E4665">
            <v>15.4</v>
          </cell>
          <cell r="F4665">
            <v>15.4</v>
          </cell>
          <cell r="G4665">
            <v>15.4</v>
          </cell>
        </row>
        <row r="4666">
          <cell r="A4666">
            <v>39664</v>
          </cell>
          <cell r="B4666">
            <v>0</v>
          </cell>
          <cell r="C4666">
            <v>15.4</v>
          </cell>
          <cell r="D4666">
            <v>0</v>
          </cell>
          <cell r="E4666">
            <v>15.4</v>
          </cell>
          <cell r="F4666">
            <v>15.4</v>
          </cell>
          <cell r="G4666">
            <v>15.4</v>
          </cell>
        </row>
        <row r="4667">
          <cell r="A4667">
            <v>39665</v>
          </cell>
          <cell r="B4667">
            <v>0</v>
          </cell>
          <cell r="C4667">
            <v>15.4</v>
          </cell>
          <cell r="D4667">
            <v>0</v>
          </cell>
          <cell r="E4667">
            <v>15.4</v>
          </cell>
          <cell r="F4667">
            <v>15.4</v>
          </cell>
          <cell r="G4667">
            <v>15.4</v>
          </cell>
        </row>
        <row r="4668">
          <cell r="A4668">
            <v>39666</v>
          </cell>
          <cell r="B4668">
            <v>0</v>
          </cell>
          <cell r="C4668">
            <v>11.4</v>
          </cell>
          <cell r="D4668">
            <v>0</v>
          </cell>
          <cell r="E4668">
            <v>11.4</v>
          </cell>
          <cell r="F4668">
            <v>11.4</v>
          </cell>
          <cell r="G4668">
            <v>11.4</v>
          </cell>
        </row>
        <row r="4669">
          <cell r="A4669">
            <v>39667</v>
          </cell>
          <cell r="B4669">
            <v>21.6</v>
          </cell>
          <cell r="C4669">
            <v>33</v>
          </cell>
          <cell r="D4669">
            <v>21.6</v>
          </cell>
          <cell r="E4669">
            <v>11.4</v>
          </cell>
          <cell r="F4669">
            <v>11.4</v>
          </cell>
          <cell r="G4669">
            <v>33</v>
          </cell>
        </row>
        <row r="4670">
          <cell r="A4670">
            <v>39668</v>
          </cell>
          <cell r="B4670">
            <v>0</v>
          </cell>
          <cell r="C4670">
            <v>33</v>
          </cell>
          <cell r="D4670">
            <v>0</v>
          </cell>
          <cell r="E4670">
            <v>33</v>
          </cell>
          <cell r="F4670">
            <v>33</v>
          </cell>
          <cell r="G4670">
            <v>33</v>
          </cell>
        </row>
        <row r="4671">
          <cell r="A4671">
            <v>39669</v>
          </cell>
          <cell r="B4671">
            <v>0</v>
          </cell>
          <cell r="C4671">
            <v>33</v>
          </cell>
          <cell r="D4671">
            <v>0</v>
          </cell>
          <cell r="E4671">
            <v>33</v>
          </cell>
          <cell r="F4671">
            <v>33</v>
          </cell>
          <cell r="G4671">
            <v>33</v>
          </cell>
        </row>
        <row r="4672">
          <cell r="A4672">
            <v>39670</v>
          </cell>
          <cell r="B4672">
            <v>0</v>
          </cell>
          <cell r="C4672">
            <v>25.200000000000003</v>
          </cell>
          <cell r="D4672">
            <v>0</v>
          </cell>
          <cell r="E4672">
            <v>25.200000000000003</v>
          </cell>
          <cell r="F4672">
            <v>25.200000000000003</v>
          </cell>
          <cell r="G4672">
            <v>25.200000000000003</v>
          </cell>
        </row>
        <row r="4673">
          <cell r="A4673">
            <v>39671</v>
          </cell>
          <cell r="B4673">
            <v>0</v>
          </cell>
          <cell r="C4673">
            <v>21.6</v>
          </cell>
          <cell r="D4673">
            <v>0</v>
          </cell>
          <cell r="E4673">
            <v>21.6</v>
          </cell>
          <cell r="F4673">
            <v>21.6</v>
          </cell>
          <cell r="G4673">
            <v>21.6</v>
          </cell>
        </row>
        <row r="4674">
          <cell r="A4674">
            <v>39672</v>
          </cell>
          <cell r="B4674">
            <v>0</v>
          </cell>
          <cell r="C4674">
            <v>21.6</v>
          </cell>
          <cell r="D4674">
            <v>0</v>
          </cell>
          <cell r="E4674">
            <v>21.6</v>
          </cell>
          <cell r="F4674">
            <v>21.6</v>
          </cell>
          <cell r="G4674">
            <v>21.6</v>
          </cell>
        </row>
        <row r="4675">
          <cell r="A4675">
            <v>39673</v>
          </cell>
          <cell r="B4675">
            <v>0</v>
          </cell>
          <cell r="C4675">
            <v>21.6</v>
          </cell>
          <cell r="D4675">
            <v>0</v>
          </cell>
          <cell r="E4675">
            <v>21.6</v>
          </cell>
          <cell r="F4675">
            <v>21.6</v>
          </cell>
          <cell r="G4675">
            <v>21.6</v>
          </cell>
        </row>
        <row r="4676">
          <cell r="A4676">
            <v>39674</v>
          </cell>
          <cell r="B4676">
            <v>0</v>
          </cell>
          <cell r="C4676">
            <v>21.6</v>
          </cell>
          <cell r="D4676">
            <v>0</v>
          </cell>
          <cell r="E4676">
            <v>21.6</v>
          </cell>
          <cell r="F4676">
            <v>21.6</v>
          </cell>
          <cell r="G4676">
            <v>21.6</v>
          </cell>
        </row>
        <row r="4677">
          <cell r="A4677">
            <v>39675</v>
          </cell>
          <cell r="B4677">
            <v>0</v>
          </cell>
          <cell r="C4677">
            <v>21.6</v>
          </cell>
          <cell r="D4677">
            <v>0</v>
          </cell>
          <cell r="E4677">
            <v>21.6</v>
          </cell>
          <cell r="F4677">
            <v>21.6</v>
          </cell>
          <cell r="G4677">
            <v>21.6</v>
          </cell>
        </row>
        <row r="4678">
          <cell r="A4678">
            <v>39676</v>
          </cell>
          <cell r="B4678">
            <v>0</v>
          </cell>
          <cell r="C4678">
            <v>21.6</v>
          </cell>
          <cell r="D4678">
            <v>0</v>
          </cell>
          <cell r="E4678">
            <v>21.6</v>
          </cell>
          <cell r="F4678">
            <v>21.6</v>
          </cell>
          <cell r="G4678">
            <v>21.6</v>
          </cell>
        </row>
        <row r="4679">
          <cell r="A4679">
            <v>39677</v>
          </cell>
          <cell r="B4679">
            <v>0</v>
          </cell>
          <cell r="C4679">
            <v>0</v>
          </cell>
          <cell r="D4679">
            <v>0</v>
          </cell>
          <cell r="E4679">
            <v>0</v>
          </cell>
          <cell r="F4679">
            <v>0</v>
          </cell>
          <cell r="G4679">
            <v>0</v>
          </cell>
        </row>
        <row r="4680">
          <cell r="A4680">
            <v>39678</v>
          </cell>
          <cell r="B4680">
            <v>0</v>
          </cell>
          <cell r="C4680">
            <v>0</v>
          </cell>
          <cell r="D4680">
            <v>0</v>
          </cell>
          <cell r="E4680">
            <v>0</v>
          </cell>
          <cell r="F4680">
            <v>0</v>
          </cell>
          <cell r="G4680">
            <v>0</v>
          </cell>
        </row>
        <row r="4681">
          <cell r="A4681">
            <v>39679</v>
          </cell>
          <cell r="B4681">
            <v>0</v>
          </cell>
          <cell r="C4681">
            <v>0</v>
          </cell>
          <cell r="D4681">
            <v>0</v>
          </cell>
          <cell r="E4681">
            <v>0</v>
          </cell>
          <cell r="F4681">
            <v>0</v>
          </cell>
          <cell r="G4681">
            <v>0</v>
          </cell>
        </row>
        <row r="4682">
          <cell r="A4682">
            <v>39680</v>
          </cell>
          <cell r="B4682">
            <v>0</v>
          </cell>
          <cell r="C4682">
            <v>0</v>
          </cell>
          <cell r="D4682">
            <v>0</v>
          </cell>
          <cell r="E4682">
            <v>0</v>
          </cell>
          <cell r="F4682">
            <v>0</v>
          </cell>
          <cell r="G4682">
            <v>0</v>
          </cell>
        </row>
        <row r="4683">
          <cell r="A4683">
            <v>39681</v>
          </cell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</row>
        <row r="4684">
          <cell r="A4684">
            <v>39682</v>
          </cell>
          <cell r="B4684">
            <v>0</v>
          </cell>
          <cell r="C4684">
            <v>0</v>
          </cell>
          <cell r="D4684">
            <v>0</v>
          </cell>
          <cell r="E4684">
            <v>0</v>
          </cell>
          <cell r="F4684">
            <v>0</v>
          </cell>
          <cell r="G4684">
            <v>0</v>
          </cell>
        </row>
        <row r="4685">
          <cell r="A4685">
            <v>39683</v>
          </cell>
          <cell r="B4685">
            <v>0</v>
          </cell>
          <cell r="C4685">
            <v>0</v>
          </cell>
          <cell r="D4685">
            <v>0</v>
          </cell>
          <cell r="E4685">
            <v>0</v>
          </cell>
          <cell r="F4685">
            <v>0</v>
          </cell>
          <cell r="G4685">
            <v>0</v>
          </cell>
        </row>
        <row r="4686">
          <cell r="A4686">
            <v>39684</v>
          </cell>
          <cell r="B4686">
            <v>0</v>
          </cell>
          <cell r="C4686">
            <v>0</v>
          </cell>
          <cell r="D4686">
            <v>0</v>
          </cell>
          <cell r="E4686">
            <v>0</v>
          </cell>
          <cell r="F4686">
            <v>0</v>
          </cell>
          <cell r="G4686">
            <v>0</v>
          </cell>
        </row>
        <row r="4687">
          <cell r="A4687">
            <v>39685</v>
          </cell>
          <cell r="B4687">
            <v>4.8</v>
          </cell>
          <cell r="C4687">
            <v>4.8</v>
          </cell>
          <cell r="D4687">
            <v>4.8</v>
          </cell>
          <cell r="E4687">
            <v>0</v>
          </cell>
          <cell r="F4687">
            <v>0</v>
          </cell>
          <cell r="G4687">
            <v>4.8</v>
          </cell>
        </row>
        <row r="4688">
          <cell r="A4688">
            <v>39686</v>
          </cell>
          <cell r="B4688">
            <v>0</v>
          </cell>
          <cell r="C4688">
            <v>4.8</v>
          </cell>
          <cell r="D4688">
            <v>0</v>
          </cell>
          <cell r="E4688">
            <v>4.8</v>
          </cell>
          <cell r="F4688">
            <v>4.8</v>
          </cell>
          <cell r="G4688">
            <v>4.8</v>
          </cell>
        </row>
        <row r="4689">
          <cell r="A4689">
            <v>39687</v>
          </cell>
          <cell r="B4689">
            <v>0</v>
          </cell>
          <cell r="C4689">
            <v>4.8</v>
          </cell>
          <cell r="D4689">
            <v>0</v>
          </cell>
          <cell r="E4689">
            <v>4.8</v>
          </cell>
          <cell r="F4689">
            <v>4.8</v>
          </cell>
          <cell r="G4689">
            <v>4.8</v>
          </cell>
        </row>
        <row r="4690">
          <cell r="A4690">
            <v>39688</v>
          </cell>
          <cell r="B4690">
            <v>0</v>
          </cell>
          <cell r="C4690">
            <v>4.8</v>
          </cell>
          <cell r="D4690">
            <v>0</v>
          </cell>
          <cell r="E4690">
            <v>4.8</v>
          </cell>
          <cell r="F4690">
            <v>4.8</v>
          </cell>
          <cell r="G4690">
            <v>4.8</v>
          </cell>
        </row>
        <row r="4691">
          <cell r="A4691">
            <v>39689</v>
          </cell>
          <cell r="B4691">
            <v>0</v>
          </cell>
          <cell r="C4691">
            <v>4.8</v>
          </cell>
          <cell r="D4691">
            <v>0</v>
          </cell>
          <cell r="E4691">
            <v>4.8</v>
          </cell>
          <cell r="F4691">
            <v>4.8</v>
          </cell>
          <cell r="G4691">
            <v>4.8</v>
          </cell>
        </row>
        <row r="4692">
          <cell r="A4692">
            <v>39690</v>
          </cell>
          <cell r="B4692">
            <v>0</v>
          </cell>
          <cell r="C4692">
            <v>4.8</v>
          </cell>
          <cell r="D4692">
            <v>0</v>
          </cell>
          <cell r="E4692">
            <v>4.8</v>
          </cell>
          <cell r="F4692">
            <v>4.8</v>
          </cell>
          <cell r="G4692">
            <v>4.8</v>
          </cell>
        </row>
        <row r="4693">
          <cell r="A4693">
            <v>39691</v>
          </cell>
          <cell r="B4693">
            <v>0</v>
          </cell>
          <cell r="C4693">
            <v>4.8</v>
          </cell>
          <cell r="D4693">
            <v>0</v>
          </cell>
          <cell r="E4693">
            <v>4.8</v>
          </cell>
          <cell r="F4693">
            <v>4.8</v>
          </cell>
          <cell r="G4693">
            <v>4.8</v>
          </cell>
        </row>
        <row r="4694">
          <cell r="A4694">
            <v>39692</v>
          </cell>
          <cell r="B4694">
            <v>0</v>
          </cell>
          <cell r="C4694">
            <v>4.8</v>
          </cell>
          <cell r="D4694">
            <v>0</v>
          </cell>
          <cell r="E4694">
            <v>4.8</v>
          </cell>
          <cell r="F4694">
            <v>4.8</v>
          </cell>
          <cell r="G4694">
            <v>4.8</v>
          </cell>
        </row>
        <row r="4695">
          <cell r="A4695">
            <v>39693</v>
          </cell>
          <cell r="B4695">
            <v>0</v>
          </cell>
          <cell r="C4695">
            <v>4.8</v>
          </cell>
          <cell r="D4695">
            <v>0</v>
          </cell>
          <cell r="E4695">
            <v>4.8</v>
          </cell>
          <cell r="F4695">
            <v>4.8</v>
          </cell>
          <cell r="G4695">
            <v>4.8</v>
          </cell>
        </row>
        <row r="4696">
          <cell r="A4696">
            <v>39694</v>
          </cell>
          <cell r="B4696">
            <v>4.2</v>
          </cell>
          <cell r="C4696">
            <v>9</v>
          </cell>
          <cell r="D4696">
            <v>4.2</v>
          </cell>
          <cell r="E4696">
            <v>4.8</v>
          </cell>
          <cell r="F4696">
            <v>4.8</v>
          </cell>
          <cell r="G4696">
            <v>9</v>
          </cell>
        </row>
        <row r="4697">
          <cell r="A4697">
            <v>39695</v>
          </cell>
          <cell r="B4697">
            <v>0</v>
          </cell>
          <cell r="C4697">
            <v>4.2</v>
          </cell>
          <cell r="D4697">
            <v>0</v>
          </cell>
          <cell r="E4697">
            <v>4.2</v>
          </cell>
          <cell r="F4697">
            <v>4.2</v>
          </cell>
          <cell r="G4697">
            <v>4.2</v>
          </cell>
        </row>
        <row r="4698">
          <cell r="A4698">
            <v>39696</v>
          </cell>
          <cell r="B4698">
            <v>0</v>
          </cell>
          <cell r="C4698">
            <v>4.2</v>
          </cell>
          <cell r="D4698">
            <v>0</v>
          </cell>
          <cell r="E4698">
            <v>4.2</v>
          </cell>
          <cell r="F4698">
            <v>4.2</v>
          </cell>
          <cell r="G4698">
            <v>4.2</v>
          </cell>
        </row>
        <row r="4699">
          <cell r="A4699">
            <v>39697</v>
          </cell>
          <cell r="B4699">
            <v>0</v>
          </cell>
          <cell r="C4699">
            <v>4.2</v>
          </cell>
          <cell r="D4699">
            <v>0</v>
          </cell>
          <cell r="E4699">
            <v>4.2</v>
          </cell>
          <cell r="F4699">
            <v>4.2</v>
          </cell>
          <cell r="G4699">
            <v>4.2</v>
          </cell>
        </row>
        <row r="4700">
          <cell r="A4700">
            <v>39698</v>
          </cell>
          <cell r="B4700">
            <v>0</v>
          </cell>
          <cell r="C4700">
            <v>4.2</v>
          </cell>
          <cell r="D4700">
            <v>0</v>
          </cell>
          <cell r="E4700">
            <v>4.2</v>
          </cell>
          <cell r="F4700">
            <v>4.2</v>
          </cell>
          <cell r="G4700">
            <v>4.2</v>
          </cell>
        </row>
        <row r="4701">
          <cell r="A4701">
            <v>39699</v>
          </cell>
          <cell r="B4701">
            <v>0</v>
          </cell>
          <cell r="C4701">
            <v>4.2</v>
          </cell>
          <cell r="D4701">
            <v>0</v>
          </cell>
          <cell r="E4701">
            <v>4.2</v>
          </cell>
          <cell r="F4701">
            <v>4.2</v>
          </cell>
          <cell r="G4701">
            <v>4.2</v>
          </cell>
        </row>
        <row r="4702">
          <cell r="A4702">
            <v>39700</v>
          </cell>
          <cell r="B4702">
            <v>5.6</v>
          </cell>
          <cell r="C4702">
            <v>9.8000000000000007</v>
          </cell>
          <cell r="D4702">
            <v>5.6</v>
          </cell>
          <cell r="E4702">
            <v>4.2</v>
          </cell>
          <cell r="F4702">
            <v>4.2</v>
          </cell>
          <cell r="G4702">
            <v>9.8000000000000007</v>
          </cell>
        </row>
        <row r="4703">
          <cell r="A4703">
            <v>39701</v>
          </cell>
          <cell r="B4703">
            <v>0</v>
          </cell>
          <cell r="C4703">
            <v>9.8000000000000007</v>
          </cell>
          <cell r="D4703">
            <v>0</v>
          </cell>
          <cell r="E4703">
            <v>9.8000000000000007</v>
          </cell>
          <cell r="F4703">
            <v>9.8000000000000007</v>
          </cell>
          <cell r="G4703">
            <v>9.8000000000000007</v>
          </cell>
        </row>
        <row r="4704">
          <cell r="A4704">
            <v>39702</v>
          </cell>
          <cell r="B4704">
            <v>3.8</v>
          </cell>
          <cell r="C4704">
            <v>13.600000000000001</v>
          </cell>
          <cell r="D4704">
            <v>3.8</v>
          </cell>
          <cell r="E4704">
            <v>9.8000000000000007</v>
          </cell>
          <cell r="F4704">
            <v>9.8000000000000007</v>
          </cell>
          <cell r="G4704">
            <v>13.600000000000001</v>
          </cell>
        </row>
        <row r="4705">
          <cell r="A4705">
            <v>39703</v>
          </cell>
          <cell r="B4705">
            <v>18.2</v>
          </cell>
          <cell r="C4705">
            <v>31.8</v>
          </cell>
          <cell r="D4705">
            <v>18.2</v>
          </cell>
          <cell r="E4705">
            <v>13.600000000000001</v>
          </cell>
          <cell r="F4705">
            <v>13.600000000000001</v>
          </cell>
          <cell r="G4705">
            <v>31.8</v>
          </cell>
        </row>
        <row r="4706">
          <cell r="A4706">
            <v>39704</v>
          </cell>
          <cell r="B4706">
            <v>22</v>
          </cell>
          <cell r="C4706">
            <v>49.599999999999994</v>
          </cell>
          <cell r="D4706">
            <v>22</v>
          </cell>
          <cell r="E4706">
            <v>27.599999999999998</v>
          </cell>
          <cell r="F4706">
            <v>27.599999999999998</v>
          </cell>
          <cell r="G4706">
            <v>49.599999999999994</v>
          </cell>
        </row>
        <row r="4707">
          <cell r="A4707">
            <v>39705</v>
          </cell>
          <cell r="B4707">
            <v>7.8</v>
          </cell>
          <cell r="C4707">
            <v>57.399999999999991</v>
          </cell>
          <cell r="D4707">
            <v>7.8</v>
          </cell>
          <cell r="E4707">
            <v>49.599999999999994</v>
          </cell>
          <cell r="F4707">
            <v>49.599999999999994</v>
          </cell>
          <cell r="G4707">
            <v>57.399999999999991</v>
          </cell>
        </row>
        <row r="4708">
          <cell r="A4708">
            <v>39706</v>
          </cell>
          <cell r="B4708">
            <v>0</v>
          </cell>
          <cell r="C4708">
            <v>57.399999999999991</v>
          </cell>
          <cell r="D4708">
            <v>0</v>
          </cell>
          <cell r="E4708">
            <v>57.399999999999991</v>
          </cell>
          <cell r="F4708">
            <v>57.399999999999991</v>
          </cell>
          <cell r="G4708">
            <v>57.399999999999991</v>
          </cell>
        </row>
        <row r="4709">
          <cell r="A4709">
            <v>39707</v>
          </cell>
          <cell r="B4709">
            <v>0.8</v>
          </cell>
          <cell r="C4709">
            <v>58.199999999999989</v>
          </cell>
          <cell r="D4709">
            <v>0.8</v>
          </cell>
          <cell r="E4709">
            <v>57.399999999999991</v>
          </cell>
          <cell r="F4709">
            <v>57.399999999999991</v>
          </cell>
          <cell r="G4709">
            <v>58.199999999999989</v>
          </cell>
        </row>
        <row r="4710">
          <cell r="A4710">
            <v>39708</v>
          </cell>
          <cell r="B4710">
            <v>0</v>
          </cell>
          <cell r="C4710">
            <v>58.199999999999989</v>
          </cell>
          <cell r="D4710">
            <v>0</v>
          </cell>
          <cell r="E4710">
            <v>58.199999999999989</v>
          </cell>
          <cell r="F4710">
            <v>58.199999999999989</v>
          </cell>
          <cell r="G4710">
            <v>58.199999999999989</v>
          </cell>
        </row>
        <row r="4711">
          <cell r="A4711">
            <v>39709</v>
          </cell>
          <cell r="B4711">
            <v>0</v>
          </cell>
          <cell r="C4711">
            <v>58.199999999999989</v>
          </cell>
          <cell r="D4711">
            <v>0</v>
          </cell>
          <cell r="E4711">
            <v>58.199999999999989</v>
          </cell>
          <cell r="F4711">
            <v>58.199999999999989</v>
          </cell>
          <cell r="G4711">
            <v>58.199999999999989</v>
          </cell>
        </row>
        <row r="4712">
          <cell r="A4712">
            <v>39710</v>
          </cell>
          <cell r="B4712">
            <v>0</v>
          </cell>
          <cell r="C4712">
            <v>52.599999999999994</v>
          </cell>
          <cell r="D4712">
            <v>0</v>
          </cell>
          <cell r="E4712">
            <v>52.599999999999994</v>
          </cell>
          <cell r="F4712">
            <v>52.599999999999994</v>
          </cell>
          <cell r="G4712">
            <v>52.599999999999994</v>
          </cell>
        </row>
        <row r="4713">
          <cell r="A4713">
            <v>39711</v>
          </cell>
          <cell r="B4713">
            <v>0</v>
          </cell>
          <cell r="C4713">
            <v>52.599999999999994</v>
          </cell>
          <cell r="D4713">
            <v>0</v>
          </cell>
          <cell r="E4713">
            <v>52.599999999999994</v>
          </cell>
          <cell r="F4713">
            <v>52.599999999999994</v>
          </cell>
          <cell r="G4713">
            <v>52.599999999999994</v>
          </cell>
        </row>
        <row r="4714">
          <cell r="A4714">
            <v>39712</v>
          </cell>
          <cell r="B4714">
            <v>0</v>
          </cell>
          <cell r="C4714">
            <v>48.8</v>
          </cell>
          <cell r="D4714">
            <v>0</v>
          </cell>
          <cell r="E4714">
            <v>48.8</v>
          </cell>
          <cell r="F4714">
            <v>48.8</v>
          </cell>
          <cell r="G4714">
            <v>48.8</v>
          </cell>
        </row>
        <row r="4715">
          <cell r="A4715">
            <v>39713</v>
          </cell>
          <cell r="B4715">
            <v>0</v>
          </cell>
          <cell r="C4715">
            <v>30.6</v>
          </cell>
          <cell r="D4715">
            <v>0</v>
          </cell>
          <cell r="E4715">
            <v>30.6</v>
          </cell>
          <cell r="F4715">
            <v>30.6</v>
          </cell>
          <cell r="G4715">
            <v>30.6</v>
          </cell>
        </row>
        <row r="4716">
          <cell r="A4716">
            <v>39714</v>
          </cell>
          <cell r="B4716">
            <v>0</v>
          </cell>
          <cell r="C4716">
            <v>8.6</v>
          </cell>
          <cell r="D4716">
            <v>0</v>
          </cell>
          <cell r="E4716">
            <v>8.6</v>
          </cell>
          <cell r="F4716">
            <v>8.6</v>
          </cell>
          <cell r="G4716">
            <v>8.6</v>
          </cell>
        </row>
        <row r="4717">
          <cell r="A4717">
            <v>39715</v>
          </cell>
          <cell r="B4717">
            <v>0</v>
          </cell>
          <cell r="C4717">
            <v>0.8</v>
          </cell>
          <cell r="D4717">
            <v>0</v>
          </cell>
          <cell r="E4717">
            <v>0.8</v>
          </cell>
          <cell r="F4717">
            <v>0.8</v>
          </cell>
          <cell r="G4717">
            <v>0.8</v>
          </cell>
        </row>
        <row r="4718">
          <cell r="A4718">
            <v>39716</v>
          </cell>
          <cell r="B4718">
            <v>0</v>
          </cell>
          <cell r="C4718">
            <v>0.8</v>
          </cell>
          <cell r="D4718">
            <v>0</v>
          </cell>
          <cell r="E4718">
            <v>0.8</v>
          </cell>
          <cell r="F4718">
            <v>0.8</v>
          </cell>
          <cell r="G4718">
            <v>0.8</v>
          </cell>
        </row>
        <row r="4719">
          <cell r="A4719">
            <v>39717</v>
          </cell>
          <cell r="B4719">
            <v>0</v>
          </cell>
          <cell r="C4719">
            <v>0</v>
          </cell>
          <cell r="D4719">
            <v>0</v>
          </cell>
          <cell r="E4719">
            <v>0</v>
          </cell>
          <cell r="F4719">
            <v>0</v>
          </cell>
          <cell r="G4719">
            <v>0</v>
          </cell>
        </row>
        <row r="4720">
          <cell r="A4720">
            <v>39718</v>
          </cell>
          <cell r="B4720">
            <v>0</v>
          </cell>
          <cell r="C4720">
            <v>0</v>
          </cell>
          <cell r="D4720">
            <v>0</v>
          </cell>
          <cell r="E4720">
            <v>0</v>
          </cell>
          <cell r="F4720">
            <v>0</v>
          </cell>
          <cell r="G4720">
            <v>0</v>
          </cell>
        </row>
        <row r="4721">
          <cell r="A4721">
            <v>39719</v>
          </cell>
          <cell r="B4721">
            <v>0</v>
          </cell>
          <cell r="C4721">
            <v>0</v>
          </cell>
          <cell r="D4721">
            <v>0</v>
          </cell>
          <cell r="E4721">
            <v>0</v>
          </cell>
          <cell r="F4721">
            <v>0</v>
          </cell>
          <cell r="G4721">
            <v>0</v>
          </cell>
        </row>
        <row r="4722">
          <cell r="A4722">
            <v>39720</v>
          </cell>
          <cell r="B4722">
            <v>2.2000000000000002</v>
          </cell>
          <cell r="C4722">
            <v>2.2000000000000002</v>
          </cell>
          <cell r="D4722">
            <v>2.2000000000000002</v>
          </cell>
          <cell r="E4722">
            <v>0</v>
          </cell>
          <cell r="F4722">
            <v>0</v>
          </cell>
          <cell r="G4722">
            <v>2.2000000000000002</v>
          </cell>
        </row>
        <row r="4723">
          <cell r="A4723">
            <v>39721</v>
          </cell>
          <cell r="B4723">
            <v>0</v>
          </cell>
          <cell r="C4723">
            <v>2.2000000000000002</v>
          </cell>
          <cell r="D4723">
            <v>0</v>
          </cell>
          <cell r="E4723">
            <v>2.2000000000000002</v>
          </cell>
          <cell r="F4723">
            <v>2.2000000000000002</v>
          </cell>
          <cell r="G4723">
            <v>2.2000000000000002</v>
          </cell>
        </row>
        <row r="4724">
          <cell r="A4724">
            <v>39722</v>
          </cell>
          <cell r="B4724">
            <v>4.6387096774193548</v>
          </cell>
          <cell r="C4724">
            <v>6.838709677419355</v>
          </cell>
          <cell r="D4724">
            <v>4.6387096774193548</v>
          </cell>
          <cell r="E4724">
            <v>2.2000000000000002</v>
          </cell>
          <cell r="F4724">
            <v>2.2000000000000002</v>
          </cell>
          <cell r="G4724">
            <v>6.838709677419355</v>
          </cell>
        </row>
        <row r="4725">
          <cell r="A4725">
            <v>39723</v>
          </cell>
          <cell r="B4725">
            <v>4.6387096774193548</v>
          </cell>
          <cell r="C4725">
            <v>11.477419354838709</v>
          </cell>
          <cell r="D4725">
            <v>4.6387096774193548</v>
          </cell>
          <cell r="E4725">
            <v>6.838709677419355</v>
          </cell>
          <cell r="F4725">
            <v>6.838709677419355</v>
          </cell>
          <cell r="G4725">
            <v>11.477419354838709</v>
          </cell>
        </row>
        <row r="4726">
          <cell r="A4726">
            <v>39724</v>
          </cell>
          <cell r="B4726">
            <v>4.6387096774193548</v>
          </cell>
          <cell r="C4726">
            <v>16.116129032258065</v>
          </cell>
          <cell r="D4726">
            <v>4.6387096774193548</v>
          </cell>
          <cell r="E4726">
            <v>11.477419354838709</v>
          </cell>
          <cell r="F4726">
            <v>11.477419354838709</v>
          </cell>
          <cell r="G4726">
            <v>16.116129032258065</v>
          </cell>
        </row>
        <row r="4727">
          <cell r="A4727">
            <v>39725</v>
          </cell>
          <cell r="B4727">
            <v>4.6387096774193548</v>
          </cell>
          <cell r="C4727">
            <v>20.754838709677422</v>
          </cell>
          <cell r="D4727">
            <v>4.6387096774193548</v>
          </cell>
          <cell r="E4727">
            <v>16.116129032258065</v>
          </cell>
          <cell r="F4727">
            <v>16.116129032258065</v>
          </cell>
          <cell r="G4727">
            <v>20.754838709677422</v>
          </cell>
        </row>
        <row r="4728">
          <cell r="A4728">
            <v>39726</v>
          </cell>
          <cell r="B4728">
            <v>4.6387096774193548</v>
          </cell>
          <cell r="C4728">
            <v>25.393548387096779</v>
          </cell>
          <cell r="D4728">
            <v>4.6387096774193548</v>
          </cell>
          <cell r="E4728">
            <v>20.754838709677422</v>
          </cell>
          <cell r="F4728">
            <v>20.754838709677422</v>
          </cell>
          <cell r="G4728">
            <v>25.393548387096779</v>
          </cell>
        </row>
        <row r="4729">
          <cell r="A4729">
            <v>39727</v>
          </cell>
          <cell r="B4729">
            <v>4.6387096774193548</v>
          </cell>
          <cell r="C4729">
            <v>30.032258064516135</v>
          </cell>
          <cell r="D4729">
            <v>4.6387096774193548</v>
          </cell>
          <cell r="E4729">
            <v>25.393548387096779</v>
          </cell>
          <cell r="F4729">
            <v>25.393548387096779</v>
          </cell>
          <cell r="G4729">
            <v>30.032258064516135</v>
          </cell>
        </row>
        <row r="4730">
          <cell r="A4730">
            <v>39728</v>
          </cell>
          <cell r="B4730">
            <v>4.6387096774193548</v>
          </cell>
          <cell r="C4730">
            <v>34.670967741935492</v>
          </cell>
          <cell r="D4730">
            <v>4.6387096774193548</v>
          </cell>
          <cell r="E4730">
            <v>30.032258064516135</v>
          </cell>
          <cell r="F4730">
            <v>30.032258064516135</v>
          </cell>
          <cell r="G4730">
            <v>34.670967741935492</v>
          </cell>
        </row>
        <row r="4731">
          <cell r="A4731">
            <v>39729</v>
          </cell>
          <cell r="B4731">
            <v>4.6387096774193548</v>
          </cell>
          <cell r="C4731">
            <v>39.309677419354848</v>
          </cell>
          <cell r="D4731">
            <v>4.6387096774193548</v>
          </cell>
          <cell r="E4731">
            <v>34.670967741935492</v>
          </cell>
          <cell r="F4731">
            <v>34.670967741935492</v>
          </cell>
          <cell r="G4731">
            <v>39.309677419354848</v>
          </cell>
        </row>
        <row r="4732">
          <cell r="A4732">
            <v>39730</v>
          </cell>
          <cell r="B4732">
            <v>4.6387096774193548</v>
          </cell>
          <cell r="C4732">
            <v>41.748387096774202</v>
          </cell>
          <cell r="D4732">
            <v>4.6387096774193548</v>
          </cell>
          <cell r="E4732">
            <v>37.109677419354846</v>
          </cell>
          <cell r="F4732">
            <v>37.109677419354846</v>
          </cell>
          <cell r="G4732">
            <v>41.748387096774202</v>
          </cell>
        </row>
        <row r="4733">
          <cell r="A4733">
            <v>39731</v>
          </cell>
          <cell r="B4733">
            <v>4.6387096774193548</v>
          </cell>
          <cell r="C4733">
            <v>46.387096774193559</v>
          </cell>
          <cell r="D4733">
            <v>4.6387096774193548</v>
          </cell>
          <cell r="E4733">
            <v>41.748387096774202</v>
          </cell>
          <cell r="F4733">
            <v>41.748387096774202</v>
          </cell>
          <cell r="G4733">
            <v>46.387096774193559</v>
          </cell>
        </row>
        <row r="4734">
          <cell r="A4734">
            <v>39732</v>
          </cell>
          <cell r="B4734">
            <v>4.6387096774193548</v>
          </cell>
          <cell r="C4734">
            <v>46.387096774193559</v>
          </cell>
          <cell r="D4734">
            <v>4.6387096774193548</v>
          </cell>
          <cell r="E4734">
            <v>41.748387096774202</v>
          </cell>
          <cell r="F4734">
            <v>41.748387096774202</v>
          </cell>
          <cell r="G4734">
            <v>46.387096774193559</v>
          </cell>
        </row>
        <row r="4735">
          <cell r="A4735">
            <v>39733</v>
          </cell>
          <cell r="B4735">
            <v>4.6387096774193548</v>
          </cell>
          <cell r="C4735">
            <v>46.387096774193559</v>
          </cell>
          <cell r="D4735">
            <v>4.6387096774193548</v>
          </cell>
          <cell r="E4735">
            <v>41.748387096774202</v>
          </cell>
          <cell r="F4735">
            <v>41.748387096774202</v>
          </cell>
          <cell r="G4735">
            <v>46.387096774193559</v>
          </cell>
        </row>
        <row r="4736">
          <cell r="A4736">
            <v>39734</v>
          </cell>
          <cell r="B4736">
            <v>4.6387096774193548</v>
          </cell>
          <cell r="C4736">
            <v>46.387096774193559</v>
          </cell>
          <cell r="D4736">
            <v>4.6387096774193548</v>
          </cell>
          <cell r="E4736">
            <v>41.748387096774202</v>
          </cell>
          <cell r="F4736">
            <v>41.748387096774202</v>
          </cell>
          <cell r="G4736">
            <v>46.387096774193559</v>
          </cell>
        </row>
        <row r="4737">
          <cell r="A4737">
            <v>39735</v>
          </cell>
          <cell r="B4737">
            <v>4.6387096774193548</v>
          </cell>
          <cell r="C4737">
            <v>46.387096774193559</v>
          </cell>
          <cell r="D4737">
            <v>4.6387096774193548</v>
          </cell>
          <cell r="E4737">
            <v>41.748387096774202</v>
          </cell>
          <cell r="F4737">
            <v>41.748387096774202</v>
          </cell>
          <cell r="G4737">
            <v>46.387096774193559</v>
          </cell>
        </row>
        <row r="4738">
          <cell r="A4738">
            <v>39736</v>
          </cell>
          <cell r="B4738">
            <v>4.6387096774193548</v>
          </cell>
          <cell r="C4738">
            <v>46.387096774193559</v>
          </cell>
          <cell r="D4738">
            <v>4.6387096774193548</v>
          </cell>
          <cell r="E4738">
            <v>41.748387096774202</v>
          </cell>
          <cell r="F4738">
            <v>41.748387096774202</v>
          </cell>
          <cell r="G4738">
            <v>46.387096774193559</v>
          </cell>
        </row>
        <row r="4739">
          <cell r="A4739">
            <v>39737</v>
          </cell>
          <cell r="B4739">
            <v>4.6387096774193548</v>
          </cell>
          <cell r="C4739">
            <v>46.387096774193559</v>
          </cell>
          <cell r="D4739">
            <v>4.6387096774193548</v>
          </cell>
          <cell r="E4739">
            <v>41.748387096774202</v>
          </cell>
          <cell r="F4739">
            <v>41.748387096774202</v>
          </cell>
          <cell r="G4739">
            <v>46.387096774193559</v>
          </cell>
        </row>
        <row r="4740">
          <cell r="A4740">
            <v>39738</v>
          </cell>
          <cell r="B4740">
            <v>4.6387096774193548</v>
          </cell>
          <cell r="C4740">
            <v>46.387096774193559</v>
          </cell>
          <cell r="D4740">
            <v>4.6387096774193548</v>
          </cell>
          <cell r="E4740">
            <v>41.748387096774202</v>
          </cell>
          <cell r="F4740">
            <v>41.748387096774202</v>
          </cell>
          <cell r="G4740">
            <v>46.387096774193559</v>
          </cell>
        </row>
        <row r="4741">
          <cell r="A4741">
            <v>39739</v>
          </cell>
          <cell r="B4741">
            <v>4.6387096774193548</v>
          </cell>
          <cell r="C4741">
            <v>46.387096774193559</v>
          </cell>
          <cell r="D4741">
            <v>4.6387096774193548</v>
          </cell>
          <cell r="E4741">
            <v>41.748387096774202</v>
          </cell>
          <cell r="F4741">
            <v>41.748387096774202</v>
          </cell>
          <cell r="G4741">
            <v>46.387096774193559</v>
          </cell>
        </row>
        <row r="4742">
          <cell r="A4742">
            <v>39740</v>
          </cell>
          <cell r="B4742">
            <v>4.6387096774193548</v>
          </cell>
          <cell r="C4742">
            <v>46.387096774193559</v>
          </cell>
          <cell r="D4742">
            <v>4.6387096774193548</v>
          </cell>
          <cell r="E4742">
            <v>41.748387096774202</v>
          </cell>
          <cell r="F4742">
            <v>41.748387096774202</v>
          </cell>
          <cell r="G4742">
            <v>46.387096774193559</v>
          </cell>
        </row>
        <row r="4743">
          <cell r="A4743">
            <v>39741</v>
          </cell>
          <cell r="B4743">
            <v>4.6387096774193548</v>
          </cell>
          <cell r="C4743">
            <v>46.387096774193559</v>
          </cell>
          <cell r="D4743">
            <v>4.6387096774193548</v>
          </cell>
          <cell r="E4743">
            <v>41.748387096774202</v>
          </cell>
          <cell r="F4743">
            <v>41.748387096774202</v>
          </cell>
          <cell r="G4743">
            <v>46.387096774193559</v>
          </cell>
        </row>
        <row r="4744">
          <cell r="A4744">
            <v>39742</v>
          </cell>
          <cell r="B4744">
            <v>4.6387096774193548</v>
          </cell>
          <cell r="C4744">
            <v>46.387096774193559</v>
          </cell>
          <cell r="D4744">
            <v>4.6387096774193548</v>
          </cell>
          <cell r="E4744">
            <v>41.748387096774202</v>
          </cell>
          <cell r="F4744">
            <v>41.748387096774202</v>
          </cell>
          <cell r="G4744">
            <v>46.387096774193559</v>
          </cell>
        </row>
        <row r="4745">
          <cell r="A4745">
            <v>39743</v>
          </cell>
          <cell r="B4745">
            <v>4.6387096774193548</v>
          </cell>
          <cell r="C4745">
            <v>46.387096774193559</v>
          </cell>
          <cell r="D4745">
            <v>4.6387096774193548</v>
          </cell>
          <cell r="E4745">
            <v>41.748387096774202</v>
          </cell>
          <cell r="F4745">
            <v>41.748387096774202</v>
          </cell>
          <cell r="G4745">
            <v>46.387096774193559</v>
          </cell>
        </row>
        <row r="4746">
          <cell r="A4746">
            <v>39744</v>
          </cell>
          <cell r="B4746">
            <v>4.6387096774193548</v>
          </cell>
          <cell r="C4746">
            <v>46.387096774193559</v>
          </cell>
          <cell r="D4746">
            <v>4.6387096774193548</v>
          </cell>
          <cell r="E4746">
            <v>41.748387096774202</v>
          </cell>
          <cell r="F4746">
            <v>41.748387096774202</v>
          </cell>
          <cell r="G4746">
            <v>46.387096774193559</v>
          </cell>
        </row>
        <row r="4747">
          <cell r="A4747">
            <v>39745</v>
          </cell>
          <cell r="B4747">
            <v>4.6387096774193548</v>
          </cell>
          <cell r="C4747">
            <v>46.387096774193559</v>
          </cell>
          <cell r="D4747">
            <v>4.6387096774193548</v>
          </cell>
          <cell r="E4747">
            <v>41.748387096774202</v>
          </cell>
          <cell r="F4747">
            <v>41.748387096774202</v>
          </cell>
          <cell r="G4747">
            <v>46.387096774193559</v>
          </cell>
        </row>
        <row r="4748">
          <cell r="A4748">
            <v>39746</v>
          </cell>
          <cell r="B4748">
            <v>4.6387096774193548</v>
          </cell>
          <cell r="C4748">
            <v>46.387096774193559</v>
          </cell>
          <cell r="D4748">
            <v>4.6387096774193548</v>
          </cell>
          <cell r="E4748">
            <v>41.748387096774202</v>
          </cell>
          <cell r="F4748">
            <v>41.748387096774202</v>
          </cell>
          <cell r="G4748">
            <v>46.387096774193559</v>
          </cell>
        </row>
        <row r="4749">
          <cell r="A4749">
            <v>39747</v>
          </cell>
          <cell r="B4749">
            <v>4.6387096774193548</v>
          </cell>
          <cell r="C4749">
            <v>46.387096774193559</v>
          </cell>
          <cell r="D4749">
            <v>4.6387096774193548</v>
          </cell>
          <cell r="E4749">
            <v>41.748387096774202</v>
          </cell>
          <cell r="F4749">
            <v>41.748387096774202</v>
          </cell>
          <cell r="G4749">
            <v>46.387096774193559</v>
          </cell>
        </row>
        <row r="4750">
          <cell r="A4750">
            <v>39748</v>
          </cell>
          <cell r="B4750">
            <v>4.6387096774193548</v>
          </cell>
          <cell r="C4750">
            <v>46.387096774193559</v>
          </cell>
          <cell r="D4750">
            <v>4.6387096774193548</v>
          </cell>
          <cell r="E4750">
            <v>41.748387096774202</v>
          </cell>
          <cell r="F4750">
            <v>41.748387096774202</v>
          </cell>
          <cell r="G4750">
            <v>46.387096774193559</v>
          </cell>
        </row>
        <row r="4751">
          <cell r="A4751">
            <v>39749</v>
          </cell>
          <cell r="B4751">
            <v>4.6387096774193548</v>
          </cell>
          <cell r="C4751">
            <v>46.387096774193559</v>
          </cell>
          <cell r="D4751">
            <v>4.6387096774193548</v>
          </cell>
          <cell r="E4751">
            <v>41.748387096774202</v>
          </cell>
          <cell r="F4751">
            <v>41.748387096774202</v>
          </cell>
          <cell r="G4751">
            <v>46.387096774193559</v>
          </cell>
        </row>
        <row r="4752">
          <cell r="A4752">
            <v>39750</v>
          </cell>
          <cell r="B4752">
            <v>4.6387096774193548</v>
          </cell>
          <cell r="C4752">
            <v>46.387096774193559</v>
          </cell>
          <cell r="D4752">
            <v>4.6387096774193548</v>
          </cell>
          <cell r="E4752">
            <v>41.748387096774202</v>
          </cell>
          <cell r="F4752">
            <v>41.748387096774202</v>
          </cell>
          <cell r="G4752">
            <v>46.387096774193559</v>
          </cell>
        </row>
        <row r="4753">
          <cell r="A4753">
            <v>39751</v>
          </cell>
          <cell r="B4753">
            <v>4.6387096774193548</v>
          </cell>
          <cell r="C4753">
            <v>46.387096774193559</v>
          </cell>
          <cell r="D4753">
            <v>4.6387096774193548</v>
          </cell>
          <cell r="E4753">
            <v>41.748387096774202</v>
          </cell>
          <cell r="F4753">
            <v>41.748387096774202</v>
          </cell>
          <cell r="G4753">
            <v>46.387096774193559</v>
          </cell>
        </row>
        <row r="4754">
          <cell r="A4754">
            <v>39752</v>
          </cell>
          <cell r="B4754">
            <v>4.6387096774193548</v>
          </cell>
          <cell r="C4754">
            <v>46.387096774193559</v>
          </cell>
          <cell r="D4754">
            <v>4.6387096774193548</v>
          </cell>
          <cell r="E4754">
            <v>41.748387096774202</v>
          </cell>
          <cell r="F4754">
            <v>41.748387096774202</v>
          </cell>
          <cell r="G4754">
            <v>46.387096774193559</v>
          </cell>
        </row>
        <row r="4755">
          <cell r="A4755">
            <v>39753</v>
          </cell>
          <cell r="B4755">
            <v>3.82</v>
          </cell>
          <cell r="C4755">
            <v>45.568387096774202</v>
          </cell>
          <cell r="D4755">
            <v>3.82</v>
          </cell>
          <cell r="E4755">
            <v>41.748387096774202</v>
          </cell>
          <cell r="F4755">
            <v>41.748387096774202</v>
          </cell>
          <cell r="G4755">
            <v>45.568387096774202</v>
          </cell>
        </row>
        <row r="4756">
          <cell r="A4756">
            <v>39754</v>
          </cell>
          <cell r="B4756">
            <v>3.82</v>
          </cell>
          <cell r="C4756">
            <v>44.749677419354846</v>
          </cell>
          <cell r="D4756">
            <v>3.82</v>
          </cell>
          <cell r="E4756">
            <v>40.929677419354846</v>
          </cell>
          <cell r="F4756">
            <v>40.929677419354846</v>
          </cell>
          <cell r="G4756">
            <v>44.749677419354846</v>
          </cell>
        </row>
        <row r="4757">
          <cell r="A4757">
            <v>39755</v>
          </cell>
          <cell r="B4757">
            <v>3.82</v>
          </cell>
          <cell r="C4757">
            <v>43.93096774193549</v>
          </cell>
          <cell r="D4757">
            <v>3.82</v>
          </cell>
          <cell r="E4757">
            <v>40.11096774193549</v>
          </cell>
          <cell r="F4757">
            <v>40.11096774193549</v>
          </cell>
          <cell r="G4757">
            <v>43.93096774193549</v>
          </cell>
        </row>
        <row r="4758">
          <cell r="A4758">
            <v>39756</v>
          </cell>
          <cell r="B4758">
            <v>3.82</v>
          </cell>
          <cell r="C4758">
            <v>43.112258064516134</v>
          </cell>
          <cell r="D4758">
            <v>3.82</v>
          </cell>
          <cell r="E4758">
            <v>39.292258064516133</v>
          </cell>
          <cell r="F4758">
            <v>39.292258064516133</v>
          </cell>
          <cell r="G4758">
            <v>43.112258064516134</v>
          </cell>
        </row>
        <row r="4759">
          <cell r="A4759">
            <v>39757</v>
          </cell>
          <cell r="B4759">
            <v>3.82</v>
          </cell>
          <cell r="C4759">
            <v>42.293548387096777</v>
          </cell>
          <cell r="D4759">
            <v>3.82</v>
          </cell>
          <cell r="E4759">
            <v>38.473548387096777</v>
          </cell>
          <cell r="F4759">
            <v>38.473548387096777</v>
          </cell>
          <cell r="G4759">
            <v>42.293548387096777</v>
          </cell>
        </row>
        <row r="4760">
          <cell r="A4760">
            <v>39758</v>
          </cell>
          <cell r="B4760">
            <v>3.82</v>
          </cell>
          <cell r="C4760">
            <v>41.474838709677421</v>
          </cell>
          <cell r="D4760">
            <v>3.82</v>
          </cell>
          <cell r="E4760">
            <v>37.654838709677421</v>
          </cell>
          <cell r="F4760">
            <v>37.654838709677421</v>
          </cell>
          <cell r="G4760">
            <v>41.474838709677421</v>
          </cell>
        </row>
        <row r="4761">
          <cell r="A4761">
            <v>39759</v>
          </cell>
          <cell r="B4761">
            <v>3.82</v>
          </cell>
          <cell r="C4761">
            <v>40.656129032258065</v>
          </cell>
          <cell r="D4761">
            <v>3.82</v>
          </cell>
          <cell r="E4761">
            <v>36.836129032258064</v>
          </cell>
          <cell r="F4761">
            <v>36.836129032258064</v>
          </cell>
          <cell r="G4761">
            <v>40.656129032258065</v>
          </cell>
        </row>
        <row r="4762">
          <cell r="A4762">
            <v>39760</v>
          </cell>
          <cell r="B4762">
            <v>3.82</v>
          </cell>
          <cell r="C4762">
            <v>39.837419354838708</v>
          </cell>
          <cell r="D4762">
            <v>3.82</v>
          </cell>
          <cell r="E4762">
            <v>36.017419354838708</v>
          </cell>
          <cell r="F4762">
            <v>36.017419354838708</v>
          </cell>
          <cell r="G4762">
            <v>39.837419354838708</v>
          </cell>
        </row>
        <row r="4763">
          <cell r="A4763">
            <v>39761</v>
          </cell>
          <cell r="B4763">
            <v>3.82</v>
          </cell>
          <cell r="C4763">
            <v>39.018709677419352</v>
          </cell>
          <cell r="D4763">
            <v>3.82</v>
          </cell>
          <cell r="E4763">
            <v>35.198709677419352</v>
          </cell>
          <cell r="F4763">
            <v>35.198709677419352</v>
          </cell>
          <cell r="G4763">
            <v>39.018709677419352</v>
          </cell>
        </row>
        <row r="4764">
          <cell r="A4764">
            <v>39762</v>
          </cell>
          <cell r="B4764">
            <v>3.82</v>
          </cell>
          <cell r="C4764">
            <v>38.199999999999996</v>
          </cell>
          <cell r="D4764">
            <v>3.82</v>
          </cell>
          <cell r="E4764">
            <v>34.379999999999995</v>
          </cell>
          <cell r="F4764">
            <v>34.379999999999995</v>
          </cell>
          <cell r="G4764">
            <v>38.199999999999996</v>
          </cell>
        </row>
        <row r="4765">
          <cell r="A4765">
            <v>39763</v>
          </cell>
          <cell r="B4765">
            <v>3.82</v>
          </cell>
          <cell r="C4765">
            <v>38.199999999999996</v>
          </cell>
          <cell r="D4765">
            <v>3.82</v>
          </cell>
          <cell r="E4765">
            <v>34.379999999999995</v>
          </cell>
          <cell r="F4765">
            <v>34.379999999999995</v>
          </cell>
          <cell r="G4765">
            <v>38.199999999999996</v>
          </cell>
        </row>
        <row r="4766">
          <cell r="A4766">
            <v>39764</v>
          </cell>
          <cell r="B4766">
            <v>3.82</v>
          </cell>
          <cell r="C4766">
            <v>38.199999999999996</v>
          </cell>
          <cell r="D4766">
            <v>3.82</v>
          </cell>
          <cell r="E4766">
            <v>34.379999999999995</v>
          </cell>
          <cell r="F4766">
            <v>34.379999999999995</v>
          </cell>
          <cell r="G4766">
            <v>38.199999999999996</v>
          </cell>
        </row>
        <row r="4767">
          <cell r="A4767">
            <v>39765</v>
          </cell>
          <cell r="B4767">
            <v>3.82</v>
          </cell>
          <cell r="C4767">
            <v>38.199999999999996</v>
          </cell>
          <cell r="D4767">
            <v>3.82</v>
          </cell>
          <cell r="E4767">
            <v>34.379999999999995</v>
          </cell>
          <cell r="F4767">
            <v>34.379999999999995</v>
          </cell>
          <cell r="G4767">
            <v>38.199999999999996</v>
          </cell>
        </row>
        <row r="4768">
          <cell r="A4768">
            <v>39766</v>
          </cell>
          <cell r="B4768">
            <v>3.82</v>
          </cell>
          <cell r="C4768">
            <v>38.199999999999996</v>
          </cell>
          <cell r="D4768">
            <v>3.82</v>
          </cell>
          <cell r="E4768">
            <v>34.379999999999995</v>
          </cell>
          <cell r="F4768">
            <v>34.379999999999995</v>
          </cell>
          <cell r="G4768">
            <v>38.199999999999996</v>
          </cell>
        </row>
        <row r="4769">
          <cell r="A4769">
            <v>39767</v>
          </cell>
          <cell r="B4769">
            <v>3.82</v>
          </cell>
          <cell r="C4769">
            <v>38.199999999999996</v>
          </cell>
          <cell r="D4769">
            <v>3.82</v>
          </cell>
          <cell r="E4769">
            <v>34.379999999999995</v>
          </cell>
          <cell r="F4769">
            <v>34.379999999999995</v>
          </cell>
          <cell r="G4769">
            <v>38.199999999999996</v>
          </cell>
        </row>
        <row r="4770">
          <cell r="A4770">
            <v>39768</v>
          </cell>
          <cell r="B4770">
            <v>3.82</v>
          </cell>
          <cell r="C4770">
            <v>38.199999999999996</v>
          </cell>
          <cell r="D4770">
            <v>3.82</v>
          </cell>
          <cell r="E4770">
            <v>34.379999999999995</v>
          </cell>
          <cell r="F4770">
            <v>34.379999999999995</v>
          </cell>
          <cell r="G4770">
            <v>38.199999999999996</v>
          </cell>
        </row>
        <row r="4771">
          <cell r="A4771">
            <v>39769</v>
          </cell>
          <cell r="B4771">
            <v>3.82</v>
          </cell>
          <cell r="C4771">
            <v>38.199999999999996</v>
          </cell>
          <cell r="D4771">
            <v>3.82</v>
          </cell>
          <cell r="E4771">
            <v>34.379999999999995</v>
          </cell>
          <cell r="F4771">
            <v>34.379999999999995</v>
          </cell>
          <cell r="G4771">
            <v>38.199999999999996</v>
          </cell>
        </row>
        <row r="4772">
          <cell r="A4772">
            <v>39770</v>
          </cell>
          <cell r="B4772">
            <v>3.82</v>
          </cell>
          <cell r="C4772">
            <v>38.199999999999996</v>
          </cell>
          <cell r="D4772">
            <v>3.82</v>
          </cell>
          <cell r="E4772">
            <v>34.379999999999995</v>
          </cell>
          <cell r="F4772">
            <v>34.379999999999995</v>
          </cell>
          <cell r="G4772">
            <v>38.199999999999996</v>
          </cell>
        </row>
        <row r="4773">
          <cell r="A4773">
            <v>39771</v>
          </cell>
          <cell r="B4773">
            <v>3.82</v>
          </cell>
          <cell r="C4773">
            <v>38.199999999999996</v>
          </cell>
          <cell r="D4773">
            <v>3.82</v>
          </cell>
          <cell r="E4773">
            <v>34.379999999999995</v>
          </cell>
          <cell r="F4773">
            <v>34.379999999999995</v>
          </cell>
          <cell r="G4773">
            <v>38.199999999999996</v>
          </cell>
        </row>
        <row r="4774">
          <cell r="A4774">
            <v>39772</v>
          </cell>
          <cell r="B4774">
            <v>3.82</v>
          </cell>
          <cell r="C4774">
            <v>38.199999999999996</v>
          </cell>
          <cell r="D4774">
            <v>3.82</v>
          </cell>
          <cell r="E4774">
            <v>34.379999999999995</v>
          </cell>
          <cell r="F4774">
            <v>34.379999999999995</v>
          </cell>
          <cell r="G4774">
            <v>38.199999999999996</v>
          </cell>
        </row>
        <row r="4775">
          <cell r="A4775">
            <v>39773</v>
          </cell>
          <cell r="B4775">
            <v>3.82</v>
          </cell>
          <cell r="C4775">
            <v>38.199999999999996</v>
          </cell>
          <cell r="D4775">
            <v>3.82</v>
          </cell>
          <cell r="E4775">
            <v>34.379999999999995</v>
          </cell>
          <cell r="F4775">
            <v>34.379999999999995</v>
          </cell>
          <cell r="G4775">
            <v>38.199999999999996</v>
          </cell>
        </row>
        <row r="4776">
          <cell r="A4776">
            <v>39774</v>
          </cell>
          <cell r="B4776">
            <v>3.82</v>
          </cell>
          <cell r="C4776">
            <v>38.199999999999996</v>
          </cell>
          <cell r="D4776">
            <v>3.82</v>
          </cell>
          <cell r="E4776">
            <v>34.379999999999995</v>
          </cell>
          <cell r="F4776">
            <v>34.379999999999995</v>
          </cell>
          <cell r="G4776">
            <v>38.199999999999996</v>
          </cell>
        </row>
        <row r="4777">
          <cell r="A4777">
            <v>39775</v>
          </cell>
          <cell r="B4777">
            <v>3.82</v>
          </cell>
          <cell r="C4777">
            <v>38.199999999999996</v>
          </cell>
          <cell r="D4777">
            <v>3.82</v>
          </cell>
          <cell r="E4777">
            <v>34.379999999999995</v>
          </cell>
          <cell r="F4777">
            <v>34.379999999999995</v>
          </cell>
          <cell r="G4777">
            <v>38.199999999999996</v>
          </cell>
        </row>
        <row r="4778">
          <cell r="A4778">
            <v>39776</v>
          </cell>
          <cell r="B4778">
            <v>3.82</v>
          </cell>
          <cell r="C4778">
            <v>38.199999999999996</v>
          </cell>
          <cell r="D4778">
            <v>3.82</v>
          </cell>
          <cell r="E4778">
            <v>34.379999999999995</v>
          </cell>
          <cell r="F4778">
            <v>34.379999999999995</v>
          </cell>
          <cell r="G4778">
            <v>38.199999999999996</v>
          </cell>
        </row>
        <row r="4779">
          <cell r="A4779">
            <v>39777</v>
          </cell>
          <cell r="B4779">
            <v>3.82</v>
          </cell>
          <cell r="C4779">
            <v>38.199999999999996</v>
          </cell>
          <cell r="D4779">
            <v>3.82</v>
          </cell>
          <cell r="E4779">
            <v>34.379999999999995</v>
          </cell>
          <cell r="F4779">
            <v>34.379999999999995</v>
          </cell>
          <cell r="G4779">
            <v>38.199999999999996</v>
          </cell>
        </row>
        <row r="4780">
          <cell r="A4780">
            <v>39778</v>
          </cell>
          <cell r="B4780">
            <v>3.82</v>
          </cell>
          <cell r="C4780">
            <v>38.199999999999996</v>
          </cell>
          <cell r="D4780">
            <v>3.82</v>
          </cell>
          <cell r="E4780">
            <v>34.379999999999995</v>
          </cell>
          <cell r="F4780">
            <v>34.379999999999995</v>
          </cell>
          <cell r="G4780">
            <v>38.199999999999996</v>
          </cell>
        </row>
        <row r="4781">
          <cell r="A4781">
            <v>39779</v>
          </cell>
          <cell r="B4781">
            <v>3.82</v>
          </cell>
          <cell r="C4781">
            <v>38.199999999999996</v>
          </cell>
          <cell r="D4781">
            <v>3.82</v>
          </cell>
          <cell r="E4781">
            <v>34.379999999999995</v>
          </cell>
          <cell r="F4781">
            <v>34.379999999999995</v>
          </cell>
          <cell r="G4781">
            <v>38.199999999999996</v>
          </cell>
        </row>
        <row r="4782">
          <cell r="A4782">
            <v>39780</v>
          </cell>
          <cell r="B4782">
            <v>3.82</v>
          </cell>
          <cell r="C4782">
            <v>38.199999999999996</v>
          </cell>
          <cell r="D4782">
            <v>3.82</v>
          </cell>
          <cell r="E4782">
            <v>34.379999999999995</v>
          </cell>
          <cell r="F4782">
            <v>34.379999999999995</v>
          </cell>
          <cell r="G4782">
            <v>38.199999999999996</v>
          </cell>
        </row>
        <row r="4783">
          <cell r="A4783">
            <v>39781</v>
          </cell>
          <cell r="B4783">
            <v>3.82</v>
          </cell>
          <cell r="C4783">
            <v>38.199999999999996</v>
          </cell>
          <cell r="D4783">
            <v>3.82</v>
          </cell>
          <cell r="E4783">
            <v>34.379999999999995</v>
          </cell>
          <cell r="F4783">
            <v>34.379999999999995</v>
          </cell>
          <cell r="G4783">
            <v>38.199999999999996</v>
          </cell>
        </row>
        <row r="4784">
          <cell r="A4784">
            <v>39782</v>
          </cell>
          <cell r="B4784">
            <v>3.82</v>
          </cell>
          <cell r="C4784">
            <v>38.199999999999996</v>
          </cell>
          <cell r="D4784">
            <v>3.82</v>
          </cell>
          <cell r="E4784">
            <v>34.379999999999995</v>
          </cell>
          <cell r="F4784">
            <v>34.379999999999995</v>
          </cell>
          <cell r="G4784">
            <v>38.199999999999996</v>
          </cell>
        </row>
        <row r="4785">
          <cell r="A4785">
            <v>39783</v>
          </cell>
          <cell r="B4785">
            <v>0</v>
          </cell>
          <cell r="C4785">
            <v>34.379999999999995</v>
          </cell>
          <cell r="D4785">
            <v>0</v>
          </cell>
          <cell r="E4785">
            <v>34.379999999999995</v>
          </cell>
          <cell r="F4785">
            <v>34.379999999999995</v>
          </cell>
          <cell r="G4785">
            <v>34.379999999999995</v>
          </cell>
        </row>
        <row r="4786">
          <cell r="A4786">
            <v>39784</v>
          </cell>
          <cell r="B4786">
            <v>0</v>
          </cell>
          <cell r="C4786">
            <v>30.56</v>
          </cell>
          <cell r="D4786">
            <v>0</v>
          </cell>
          <cell r="E4786">
            <v>30.56</v>
          </cell>
          <cell r="F4786">
            <v>30.56</v>
          </cell>
          <cell r="G4786">
            <v>30.56</v>
          </cell>
        </row>
        <row r="4787">
          <cell r="A4787">
            <v>39785</v>
          </cell>
          <cell r="B4787">
            <v>0</v>
          </cell>
          <cell r="C4787">
            <v>26.74</v>
          </cell>
          <cell r="D4787">
            <v>0</v>
          </cell>
          <cell r="E4787">
            <v>26.74</v>
          </cell>
          <cell r="F4787">
            <v>26.74</v>
          </cell>
          <cell r="G4787">
            <v>26.74</v>
          </cell>
        </row>
        <row r="4788">
          <cell r="A4788">
            <v>39786</v>
          </cell>
          <cell r="B4788">
            <v>0</v>
          </cell>
          <cell r="C4788">
            <v>22.919999999999998</v>
          </cell>
          <cell r="D4788">
            <v>0</v>
          </cell>
          <cell r="E4788">
            <v>22.919999999999998</v>
          </cell>
          <cell r="F4788">
            <v>22.919999999999998</v>
          </cell>
          <cell r="G4788">
            <v>22.919999999999998</v>
          </cell>
        </row>
        <row r="4789">
          <cell r="A4789">
            <v>39787</v>
          </cell>
          <cell r="B4789">
            <v>0</v>
          </cell>
          <cell r="C4789">
            <v>19.099999999999998</v>
          </cell>
          <cell r="D4789">
            <v>0</v>
          </cell>
          <cell r="E4789">
            <v>19.099999999999998</v>
          </cell>
          <cell r="F4789">
            <v>19.099999999999998</v>
          </cell>
          <cell r="G4789">
            <v>19.099999999999998</v>
          </cell>
        </row>
        <row r="4790">
          <cell r="A4790">
            <v>39788</v>
          </cell>
          <cell r="B4790">
            <v>0</v>
          </cell>
          <cell r="C4790">
            <v>15.28</v>
          </cell>
          <cell r="D4790">
            <v>0</v>
          </cell>
          <cell r="E4790">
            <v>15.28</v>
          </cell>
          <cell r="F4790">
            <v>15.28</v>
          </cell>
          <cell r="G4790">
            <v>15.28</v>
          </cell>
        </row>
        <row r="4791">
          <cell r="A4791">
            <v>39789</v>
          </cell>
          <cell r="B4791">
            <v>0</v>
          </cell>
          <cell r="C4791">
            <v>11.459999999999999</v>
          </cell>
          <cell r="D4791">
            <v>0</v>
          </cell>
          <cell r="E4791">
            <v>11.459999999999999</v>
          </cell>
          <cell r="F4791">
            <v>11.459999999999999</v>
          </cell>
          <cell r="G4791">
            <v>11.459999999999999</v>
          </cell>
        </row>
        <row r="4792">
          <cell r="A4792">
            <v>39790</v>
          </cell>
          <cell r="B4792">
            <v>0</v>
          </cell>
          <cell r="C4792">
            <v>7.64</v>
          </cell>
          <cell r="D4792">
            <v>0</v>
          </cell>
          <cell r="E4792">
            <v>7.64</v>
          </cell>
          <cell r="F4792">
            <v>7.64</v>
          </cell>
          <cell r="G4792">
            <v>7.64</v>
          </cell>
        </row>
        <row r="4793">
          <cell r="A4793">
            <v>39791</v>
          </cell>
          <cell r="B4793">
            <v>0</v>
          </cell>
          <cell r="C4793">
            <v>3.82</v>
          </cell>
          <cell r="D4793">
            <v>0</v>
          </cell>
          <cell r="E4793">
            <v>3.82</v>
          </cell>
          <cell r="F4793">
            <v>3.82</v>
          </cell>
          <cell r="G4793">
            <v>3.82</v>
          </cell>
        </row>
        <row r="4794">
          <cell r="A4794">
            <v>39792</v>
          </cell>
          <cell r="B4794">
            <v>0</v>
          </cell>
          <cell r="C4794">
            <v>0</v>
          </cell>
          <cell r="D4794">
            <v>0</v>
          </cell>
          <cell r="E4794">
            <v>0</v>
          </cell>
          <cell r="F4794">
            <v>0</v>
          </cell>
          <cell r="G4794">
            <v>0</v>
          </cell>
        </row>
        <row r="4795">
          <cell r="A4795">
            <v>39793</v>
          </cell>
          <cell r="B4795">
            <v>0</v>
          </cell>
          <cell r="C4795">
            <v>0</v>
          </cell>
          <cell r="D4795">
            <v>0</v>
          </cell>
          <cell r="E4795">
            <v>0</v>
          </cell>
          <cell r="F4795">
            <v>0</v>
          </cell>
          <cell r="G4795">
            <v>0</v>
          </cell>
        </row>
        <row r="4796">
          <cell r="A4796">
            <v>39794</v>
          </cell>
          <cell r="B4796">
            <v>0</v>
          </cell>
          <cell r="C4796">
            <v>0</v>
          </cell>
          <cell r="D4796">
            <v>0</v>
          </cell>
          <cell r="E4796">
            <v>0</v>
          </cell>
          <cell r="F4796">
            <v>0</v>
          </cell>
          <cell r="G4796">
            <v>0</v>
          </cell>
        </row>
        <row r="4797">
          <cell r="A4797">
            <v>39795</v>
          </cell>
          <cell r="B4797">
            <v>0</v>
          </cell>
          <cell r="C4797">
            <v>0</v>
          </cell>
          <cell r="D4797">
            <v>0</v>
          </cell>
          <cell r="E4797">
            <v>0</v>
          </cell>
          <cell r="F4797">
            <v>0</v>
          </cell>
          <cell r="G4797">
            <v>0</v>
          </cell>
        </row>
        <row r="4798">
          <cell r="A4798">
            <v>39796</v>
          </cell>
          <cell r="B4798">
            <v>0</v>
          </cell>
          <cell r="C4798">
            <v>0</v>
          </cell>
          <cell r="D4798">
            <v>0</v>
          </cell>
          <cell r="E4798">
            <v>0</v>
          </cell>
          <cell r="F4798">
            <v>0</v>
          </cell>
          <cell r="G4798">
            <v>0</v>
          </cell>
        </row>
        <row r="4799">
          <cell r="A4799">
            <v>39797</v>
          </cell>
          <cell r="B4799">
            <v>0</v>
          </cell>
          <cell r="C4799">
            <v>0</v>
          </cell>
          <cell r="D4799">
            <v>0</v>
          </cell>
          <cell r="E4799">
            <v>0</v>
          </cell>
          <cell r="F4799">
            <v>0</v>
          </cell>
          <cell r="G4799">
            <v>0</v>
          </cell>
        </row>
        <row r="4800">
          <cell r="A4800">
            <v>39798</v>
          </cell>
          <cell r="B4800">
            <v>0</v>
          </cell>
          <cell r="C4800">
            <v>0</v>
          </cell>
          <cell r="D4800">
            <v>0</v>
          </cell>
          <cell r="E4800">
            <v>0</v>
          </cell>
          <cell r="F4800">
            <v>0</v>
          </cell>
          <cell r="G4800">
            <v>0</v>
          </cell>
        </row>
        <row r="4801">
          <cell r="A4801">
            <v>39799</v>
          </cell>
          <cell r="B4801">
            <v>0</v>
          </cell>
          <cell r="C4801">
            <v>0</v>
          </cell>
          <cell r="D4801">
            <v>0</v>
          </cell>
          <cell r="E4801">
            <v>0</v>
          </cell>
          <cell r="F4801">
            <v>0</v>
          </cell>
          <cell r="G4801">
            <v>0</v>
          </cell>
        </row>
        <row r="4802">
          <cell r="A4802">
            <v>39800</v>
          </cell>
          <cell r="B4802">
            <v>0</v>
          </cell>
          <cell r="C4802">
            <v>0</v>
          </cell>
          <cell r="D4802">
            <v>0</v>
          </cell>
          <cell r="E4802">
            <v>0</v>
          </cell>
          <cell r="F4802">
            <v>0</v>
          </cell>
          <cell r="G4802">
            <v>0</v>
          </cell>
        </row>
        <row r="4803">
          <cell r="A4803">
            <v>39801</v>
          </cell>
          <cell r="B4803">
            <v>0</v>
          </cell>
          <cell r="C4803">
            <v>0</v>
          </cell>
          <cell r="D4803">
            <v>0</v>
          </cell>
          <cell r="E4803">
            <v>0</v>
          </cell>
          <cell r="F4803">
            <v>0</v>
          </cell>
          <cell r="G4803">
            <v>0</v>
          </cell>
        </row>
        <row r="4804">
          <cell r="A4804">
            <v>39802</v>
          </cell>
          <cell r="B4804">
            <v>0</v>
          </cell>
          <cell r="C4804">
            <v>0</v>
          </cell>
          <cell r="D4804">
            <v>0</v>
          </cell>
          <cell r="E4804">
            <v>0</v>
          </cell>
          <cell r="F4804">
            <v>0</v>
          </cell>
          <cell r="G4804">
            <v>0</v>
          </cell>
        </row>
        <row r="4805">
          <cell r="A4805">
            <v>39803</v>
          </cell>
          <cell r="B4805">
            <v>0</v>
          </cell>
          <cell r="C4805">
            <v>0</v>
          </cell>
          <cell r="D4805">
            <v>0</v>
          </cell>
          <cell r="E4805">
            <v>0</v>
          </cell>
          <cell r="F4805">
            <v>0</v>
          </cell>
          <cell r="G4805">
            <v>0</v>
          </cell>
        </row>
        <row r="4806">
          <cell r="A4806">
            <v>39804</v>
          </cell>
          <cell r="B4806">
            <v>0</v>
          </cell>
          <cell r="C4806">
            <v>0</v>
          </cell>
          <cell r="D4806">
            <v>0</v>
          </cell>
          <cell r="E4806">
            <v>0</v>
          </cell>
          <cell r="F4806">
            <v>0</v>
          </cell>
          <cell r="G4806">
            <v>0</v>
          </cell>
        </row>
        <row r="4807">
          <cell r="A4807">
            <v>39805</v>
          </cell>
          <cell r="B4807">
            <v>0</v>
          </cell>
          <cell r="C4807">
            <v>0</v>
          </cell>
          <cell r="D4807">
            <v>0</v>
          </cell>
          <cell r="E4807">
            <v>0</v>
          </cell>
          <cell r="F4807">
            <v>0</v>
          </cell>
          <cell r="G4807">
            <v>0</v>
          </cell>
        </row>
        <row r="4808">
          <cell r="A4808">
            <v>39806</v>
          </cell>
          <cell r="B4808">
            <v>0.4</v>
          </cell>
          <cell r="C4808">
            <v>0.4</v>
          </cell>
          <cell r="D4808">
            <v>0.4</v>
          </cell>
          <cell r="E4808">
            <v>0</v>
          </cell>
          <cell r="F4808">
            <v>0</v>
          </cell>
          <cell r="G4808">
            <v>0.4</v>
          </cell>
        </row>
        <row r="4809">
          <cell r="A4809">
            <v>39807</v>
          </cell>
          <cell r="B4809">
            <v>0</v>
          </cell>
          <cell r="C4809">
            <v>0.4</v>
          </cell>
          <cell r="D4809">
            <v>0</v>
          </cell>
          <cell r="E4809">
            <v>0.4</v>
          </cell>
          <cell r="F4809">
            <v>0.4</v>
          </cell>
          <cell r="G4809">
            <v>0.4</v>
          </cell>
        </row>
        <row r="4810">
          <cell r="A4810">
            <v>39808</v>
          </cell>
          <cell r="B4810">
            <v>0</v>
          </cell>
          <cell r="C4810">
            <v>0.4</v>
          </cell>
          <cell r="D4810">
            <v>0</v>
          </cell>
          <cell r="E4810">
            <v>0.4</v>
          </cell>
          <cell r="F4810">
            <v>0.4</v>
          </cell>
          <cell r="G4810">
            <v>0.4</v>
          </cell>
        </row>
        <row r="4811">
          <cell r="A4811">
            <v>39809</v>
          </cell>
          <cell r="B4811">
            <v>0</v>
          </cell>
          <cell r="C4811">
            <v>0.4</v>
          </cell>
          <cell r="D4811">
            <v>0</v>
          </cell>
          <cell r="E4811">
            <v>0.4</v>
          </cell>
          <cell r="F4811">
            <v>0.4</v>
          </cell>
          <cell r="G4811">
            <v>0.4</v>
          </cell>
        </row>
        <row r="4812">
          <cell r="A4812">
            <v>39810</v>
          </cell>
          <cell r="B4812">
            <v>0</v>
          </cell>
          <cell r="C4812">
            <v>0.4</v>
          </cell>
          <cell r="D4812">
            <v>0</v>
          </cell>
          <cell r="E4812">
            <v>0.4</v>
          </cell>
          <cell r="F4812">
            <v>0.4</v>
          </cell>
          <cell r="G4812">
            <v>0.4</v>
          </cell>
        </row>
        <row r="4813">
          <cell r="A4813">
            <v>39811</v>
          </cell>
          <cell r="B4813">
            <v>0</v>
          </cell>
          <cell r="C4813">
            <v>0.4</v>
          </cell>
          <cell r="D4813">
            <v>0</v>
          </cell>
          <cell r="E4813">
            <v>0.4</v>
          </cell>
          <cell r="F4813">
            <v>0.4</v>
          </cell>
          <cell r="G4813">
            <v>0.4</v>
          </cell>
        </row>
        <row r="4814">
          <cell r="A4814">
            <v>39812</v>
          </cell>
          <cell r="B4814">
            <v>0</v>
          </cell>
          <cell r="C4814">
            <v>0.4</v>
          </cell>
          <cell r="D4814">
            <v>0</v>
          </cell>
          <cell r="E4814">
            <v>0.4</v>
          </cell>
          <cell r="F4814">
            <v>0.4</v>
          </cell>
          <cell r="G4814">
            <v>0.4</v>
          </cell>
        </row>
        <row r="4815">
          <cell r="A4815">
            <v>39813</v>
          </cell>
          <cell r="B4815">
            <v>0</v>
          </cell>
          <cell r="C4815">
            <v>0.4</v>
          </cell>
          <cell r="D4815">
            <v>0</v>
          </cell>
          <cell r="E4815">
            <v>0.4</v>
          </cell>
          <cell r="F4815">
            <v>0.4</v>
          </cell>
          <cell r="G4815">
            <v>0.4</v>
          </cell>
        </row>
        <row r="4816">
          <cell r="A4816">
            <v>39814</v>
          </cell>
          <cell r="B4816">
            <v>0</v>
          </cell>
          <cell r="C4816">
            <v>0.4</v>
          </cell>
          <cell r="D4816">
            <v>0</v>
          </cell>
          <cell r="E4816">
            <v>0.4</v>
          </cell>
          <cell r="F4816">
            <v>0.4</v>
          </cell>
          <cell r="G4816">
            <v>0.4</v>
          </cell>
        </row>
        <row r="4817">
          <cell r="A4817">
            <v>39815</v>
          </cell>
          <cell r="B4817">
            <v>0</v>
          </cell>
          <cell r="C4817">
            <v>0.4</v>
          </cell>
          <cell r="D4817">
            <v>0</v>
          </cell>
          <cell r="E4817">
            <v>0.4</v>
          </cell>
          <cell r="F4817">
            <v>0.4</v>
          </cell>
          <cell r="G4817">
            <v>0.4</v>
          </cell>
        </row>
        <row r="4818">
          <cell r="A4818">
            <v>39816</v>
          </cell>
          <cell r="B4818">
            <v>0</v>
          </cell>
          <cell r="C4818">
            <v>0</v>
          </cell>
          <cell r="D4818">
            <v>0</v>
          </cell>
          <cell r="E4818">
            <v>0</v>
          </cell>
          <cell r="F4818">
            <v>0</v>
          </cell>
          <cell r="G4818">
            <v>0</v>
          </cell>
        </row>
        <row r="4819">
          <cell r="A4819">
            <v>39817</v>
          </cell>
          <cell r="B4819">
            <v>0</v>
          </cell>
          <cell r="C4819">
            <v>0</v>
          </cell>
          <cell r="D4819">
            <v>0</v>
          </cell>
          <cell r="E4819">
            <v>0</v>
          </cell>
          <cell r="F4819">
            <v>0</v>
          </cell>
          <cell r="G4819">
            <v>0</v>
          </cell>
        </row>
        <row r="4820">
          <cell r="A4820">
            <v>39818</v>
          </cell>
          <cell r="B4820">
            <v>0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</row>
        <row r="4821">
          <cell r="A4821">
            <v>39819</v>
          </cell>
          <cell r="B4821">
            <v>0</v>
          </cell>
          <cell r="C4821">
            <v>0</v>
          </cell>
          <cell r="D4821">
            <v>0</v>
          </cell>
          <cell r="E4821">
            <v>0</v>
          </cell>
          <cell r="F4821">
            <v>0</v>
          </cell>
          <cell r="G4821">
            <v>0</v>
          </cell>
        </row>
        <row r="4822">
          <cell r="A4822">
            <v>39820</v>
          </cell>
          <cell r="B4822">
            <v>0</v>
          </cell>
          <cell r="C4822">
            <v>0</v>
          </cell>
          <cell r="D4822">
            <v>0</v>
          </cell>
          <cell r="E4822">
            <v>0</v>
          </cell>
          <cell r="F4822">
            <v>0</v>
          </cell>
          <cell r="G4822">
            <v>0</v>
          </cell>
        </row>
        <row r="4823">
          <cell r="A4823">
            <v>39821</v>
          </cell>
          <cell r="B4823">
            <v>0</v>
          </cell>
          <cell r="C4823">
            <v>0</v>
          </cell>
          <cell r="D4823">
            <v>0</v>
          </cell>
          <cell r="E4823">
            <v>0</v>
          </cell>
          <cell r="F4823">
            <v>0</v>
          </cell>
          <cell r="G4823">
            <v>0</v>
          </cell>
        </row>
        <row r="4824">
          <cell r="A4824">
            <v>39822</v>
          </cell>
          <cell r="B4824">
            <v>0</v>
          </cell>
          <cell r="C4824">
            <v>0</v>
          </cell>
          <cell r="D4824">
            <v>0</v>
          </cell>
          <cell r="E4824">
            <v>0</v>
          </cell>
          <cell r="F4824">
            <v>0</v>
          </cell>
          <cell r="G4824">
            <v>0</v>
          </cell>
        </row>
        <row r="4825">
          <cell r="A4825">
            <v>39823</v>
          </cell>
          <cell r="B4825">
            <v>0</v>
          </cell>
          <cell r="C4825">
            <v>0</v>
          </cell>
          <cell r="D4825">
            <v>0</v>
          </cell>
          <cell r="E4825">
            <v>0</v>
          </cell>
          <cell r="F4825">
            <v>0</v>
          </cell>
          <cell r="G4825">
            <v>0</v>
          </cell>
        </row>
        <row r="4826">
          <cell r="A4826">
            <v>39824</v>
          </cell>
          <cell r="B4826">
            <v>0</v>
          </cell>
          <cell r="C4826">
            <v>0</v>
          </cell>
          <cell r="D4826">
            <v>0</v>
          </cell>
          <cell r="E4826">
            <v>0</v>
          </cell>
          <cell r="F4826">
            <v>0</v>
          </cell>
          <cell r="G4826">
            <v>0</v>
          </cell>
        </row>
        <row r="4827">
          <cell r="A4827">
            <v>39825</v>
          </cell>
          <cell r="B4827">
            <v>0</v>
          </cell>
          <cell r="C4827">
            <v>0</v>
          </cell>
          <cell r="D4827">
            <v>0</v>
          </cell>
          <cell r="E4827">
            <v>0</v>
          </cell>
          <cell r="F4827">
            <v>0</v>
          </cell>
          <cell r="G4827">
            <v>0</v>
          </cell>
        </row>
        <row r="4828">
          <cell r="A4828">
            <v>39826</v>
          </cell>
          <cell r="B4828">
            <v>0</v>
          </cell>
          <cell r="C4828">
            <v>0</v>
          </cell>
          <cell r="D4828">
            <v>0</v>
          </cell>
          <cell r="E4828">
            <v>0</v>
          </cell>
          <cell r="F4828">
            <v>0</v>
          </cell>
          <cell r="G4828">
            <v>0</v>
          </cell>
        </row>
        <row r="4829">
          <cell r="A4829">
            <v>39827</v>
          </cell>
          <cell r="B4829">
            <v>0</v>
          </cell>
          <cell r="C4829">
            <v>0</v>
          </cell>
          <cell r="D4829">
            <v>0</v>
          </cell>
          <cell r="E4829">
            <v>0</v>
          </cell>
          <cell r="F4829">
            <v>0</v>
          </cell>
          <cell r="G4829">
            <v>0</v>
          </cell>
        </row>
        <row r="4830">
          <cell r="A4830">
            <v>39828</v>
          </cell>
          <cell r="B4830">
            <v>0</v>
          </cell>
          <cell r="C4830">
            <v>0</v>
          </cell>
          <cell r="D4830">
            <v>0</v>
          </cell>
          <cell r="E4830">
            <v>0</v>
          </cell>
          <cell r="F4830">
            <v>0</v>
          </cell>
          <cell r="G4830">
            <v>0</v>
          </cell>
        </row>
        <row r="4831">
          <cell r="A4831">
            <v>39829</v>
          </cell>
          <cell r="B4831">
            <v>0</v>
          </cell>
          <cell r="C4831">
            <v>0</v>
          </cell>
          <cell r="D4831">
            <v>0</v>
          </cell>
          <cell r="E4831">
            <v>0</v>
          </cell>
          <cell r="F4831">
            <v>0</v>
          </cell>
          <cell r="G4831">
            <v>0</v>
          </cell>
        </row>
        <row r="4832">
          <cell r="A4832">
            <v>39830</v>
          </cell>
          <cell r="B4832">
            <v>18</v>
          </cell>
          <cell r="C4832">
            <v>18</v>
          </cell>
          <cell r="D4832">
            <v>18</v>
          </cell>
          <cell r="E4832">
            <v>0</v>
          </cell>
          <cell r="F4832">
            <v>0</v>
          </cell>
          <cell r="G4832">
            <v>18</v>
          </cell>
        </row>
        <row r="4833">
          <cell r="A4833">
            <v>39831</v>
          </cell>
          <cell r="B4833">
            <v>0</v>
          </cell>
          <cell r="C4833">
            <v>18</v>
          </cell>
          <cell r="D4833">
            <v>0</v>
          </cell>
          <cell r="E4833">
            <v>18</v>
          </cell>
          <cell r="F4833">
            <v>18</v>
          </cell>
          <cell r="G4833">
            <v>18</v>
          </cell>
        </row>
        <row r="4834">
          <cell r="A4834">
            <v>39832</v>
          </cell>
          <cell r="B4834">
            <v>0</v>
          </cell>
          <cell r="C4834">
            <v>18</v>
          </cell>
          <cell r="D4834">
            <v>0</v>
          </cell>
          <cell r="E4834">
            <v>18</v>
          </cell>
          <cell r="F4834">
            <v>18</v>
          </cell>
          <cell r="G4834">
            <v>18</v>
          </cell>
        </row>
        <row r="4835">
          <cell r="A4835">
            <v>39833</v>
          </cell>
          <cell r="B4835">
            <v>0</v>
          </cell>
          <cell r="C4835">
            <v>18</v>
          </cell>
          <cell r="D4835">
            <v>0</v>
          </cell>
          <cell r="E4835">
            <v>18</v>
          </cell>
          <cell r="F4835">
            <v>18</v>
          </cell>
          <cell r="G4835">
            <v>18</v>
          </cell>
        </row>
        <row r="4836">
          <cell r="A4836">
            <v>39834</v>
          </cell>
          <cell r="B4836">
            <v>0</v>
          </cell>
          <cell r="C4836">
            <v>18</v>
          </cell>
          <cell r="D4836">
            <v>0</v>
          </cell>
          <cell r="E4836">
            <v>18</v>
          </cell>
          <cell r="F4836">
            <v>18</v>
          </cell>
          <cell r="G4836">
            <v>18</v>
          </cell>
        </row>
        <row r="4837">
          <cell r="A4837">
            <v>39835</v>
          </cell>
          <cell r="B4837">
            <v>0</v>
          </cell>
          <cell r="C4837">
            <v>18</v>
          </cell>
          <cell r="D4837">
            <v>0</v>
          </cell>
          <cell r="E4837">
            <v>18</v>
          </cell>
          <cell r="F4837">
            <v>18</v>
          </cell>
          <cell r="G4837">
            <v>18</v>
          </cell>
        </row>
        <row r="4838">
          <cell r="A4838">
            <v>39836</v>
          </cell>
          <cell r="B4838">
            <v>0</v>
          </cell>
          <cell r="C4838">
            <v>18</v>
          </cell>
          <cell r="D4838">
            <v>0</v>
          </cell>
          <cell r="E4838">
            <v>18</v>
          </cell>
          <cell r="F4838">
            <v>18</v>
          </cell>
          <cell r="G4838">
            <v>18</v>
          </cell>
        </row>
        <row r="4839">
          <cell r="A4839">
            <v>39837</v>
          </cell>
          <cell r="B4839">
            <v>5</v>
          </cell>
          <cell r="C4839">
            <v>23</v>
          </cell>
          <cell r="D4839">
            <v>5</v>
          </cell>
          <cell r="E4839">
            <v>18</v>
          </cell>
          <cell r="F4839">
            <v>18</v>
          </cell>
          <cell r="G4839">
            <v>23</v>
          </cell>
        </row>
        <row r="4840">
          <cell r="A4840">
            <v>39838</v>
          </cell>
          <cell r="B4840">
            <v>0</v>
          </cell>
          <cell r="C4840">
            <v>23</v>
          </cell>
          <cell r="D4840">
            <v>0</v>
          </cell>
          <cell r="E4840">
            <v>23</v>
          </cell>
          <cell r="F4840">
            <v>23</v>
          </cell>
          <cell r="G4840">
            <v>23</v>
          </cell>
        </row>
        <row r="4841">
          <cell r="A4841">
            <v>39839</v>
          </cell>
          <cell r="B4841">
            <v>0</v>
          </cell>
          <cell r="C4841">
            <v>23</v>
          </cell>
          <cell r="D4841">
            <v>0</v>
          </cell>
          <cell r="E4841">
            <v>23</v>
          </cell>
          <cell r="F4841">
            <v>23</v>
          </cell>
          <cell r="G4841">
            <v>23</v>
          </cell>
        </row>
        <row r="4842">
          <cell r="A4842">
            <v>39840</v>
          </cell>
          <cell r="B4842">
            <v>0</v>
          </cell>
          <cell r="C4842">
            <v>5</v>
          </cell>
          <cell r="D4842">
            <v>0</v>
          </cell>
          <cell r="E4842">
            <v>5</v>
          </cell>
          <cell r="F4842">
            <v>5</v>
          </cell>
          <cell r="G4842">
            <v>5</v>
          </cell>
        </row>
        <row r="4843">
          <cell r="A4843">
            <v>39841</v>
          </cell>
          <cell r="B4843">
            <v>0</v>
          </cell>
          <cell r="C4843">
            <v>5</v>
          </cell>
          <cell r="D4843">
            <v>0</v>
          </cell>
          <cell r="E4843">
            <v>5</v>
          </cell>
          <cell r="F4843">
            <v>5</v>
          </cell>
          <cell r="G4843">
            <v>5</v>
          </cell>
        </row>
        <row r="4844">
          <cell r="A4844">
            <v>39842</v>
          </cell>
          <cell r="B4844">
            <v>0</v>
          </cell>
          <cell r="C4844">
            <v>5</v>
          </cell>
          <cell r="D4844">
            <v>0</v>
          </cell>
          <cell r="E4844">
            <v>5</v>
          </cell>
          <cell r="F4844">
            <v>5</v>
          </cell>
          <cell r="G4844">
            <v>5</v>
          </cell>
        </row>
        <row r="4845">
          <cell r="A4845">
            <v>39843</v>
          </cell>
          <cell r="B4845">
            <v>0</v>
          </cell>
          <cell r="C4845">
            <v>5</v>
          </cell>
          <cell r="D4845">
            <v>0</v>
          </cell>
          <cell r="E4845">
            <v>5</v>
          </cell>
          <cell r="F4845">
            <v>5</v>
          </cell>
          <cell r="G4845">
            <v>5</v>
          </cell>
        </row>
        <row r="4846">
          <cell r="A4846">
            <v>39844</v>
          </cell>
          <cell r="B4846">
            <v>0</v>
          </cell>
          <cell r="C4846">
            <v>5</v>
          </cell>
          <cell r="D4846">
            <v>0</v>
          </cell>
          <cell r="E4846">
            <v>5</v>
          </cell>
          <cell r="F4846">
            <v>5</v>
          </cell>
          <cell r="G4846">
            <v>5</v>
          </cell>
        </row>
        <row r="4847">
          <cell r="A4847">
            <v>39845</v>
          </cell>
          <cell r="B4847">
            <v>0</v>
          </cell>
          <cell r="C4847">
            <v>5</v>
          </cell>
          <cell r="D4847">
            <v>0</v>
          </cell>
          <cell r="E4847">
            <v>5</v>
          </cell>
          <cell r="F4847">
            <v>5</v>
          </cell>
          <cell r="G4847">
            <v>5</v>
          </cell>
        </row>
        <row r="4848">
          <cell r="A4848">
            <v>39846</v>
          </cell>
          <cell r="B4848">
            <v>0</v>
          </cell>
          <cell r="C4848">
            <v>5</v>
          </cell>
          <cell r="D4848">
            <v>0</v>
          </cell>
          <cell r="E4848">
            <v>5</v>
          </cell>
          <cell r="F4848">
            <v>5</v>
          </cell>
          <cell r="G4848">
            <v>5</v>
          </cell>
        </row>
        <row r="4849">
          <cell r="A4849">
            <v>39847</v>
          </cell>
          <cell r="B4849">
            <v>0</v>
          </cell>
          <cell r="C4849">
            <v>0</v>
          </cell>
          <cell r="D4849">
            <v>0</v>
          </cell>
          <cell r="E4849">
            <v>0</v>
          </cell>
          <cell r="F4849">
            <v>0</v>
          </cell>
          <cell r="G4849">
            <v>0</v>
          </cell>
        </row>
        <row r="4850">
          <cell r="A4850">
            <v>39848</v>
          </cell>
          <cell r="B4850">
            <v>0</v>
          </cell>
          <cell r="C4850">
            <v>0</v>
          </cell>
          <cell r="D4850">
            <v>0</v>
          </cell>
          <cell r="E4850">
            <v>0</v>
          </cell>
          <cell r="F4850">
            <v>0</v>
          </cell>
          <cell r="G4850">
            <v>0</v>
          </cell>
        </row>
        <row r="4851">
          <cell r="A4851">
            <v>39849</v>
          </cell>
          <cell r="B4851">
            <v>0</v>
          </cell>
          <cell r="C4851">
            <v>0</v>
          </cell>
          <cell r="D4851">
            <v>0</v>
          </cell>
          <cell r="E4851">
            <v>0</v>
          </cell>
          <cell r="F4851">
            <v>0</v>
          </cell>
          <cell r="G4851">
            <v>0</v>
          </cell>
        </row>
        <row r="4852">
          <cell r="A4852">
            <v>39850</v>
          </cell>
          <cell r="B4852">
            <v>0</v>
          </cell>
          <cell r="C4852">
            <v>0</v>
          </cell>
          <cell r="D4852">
            <v>0</v>
          </cell>
          <cell r="E4852">
            <v>0</v>
          </cell>
          <cell r="F4852">
            <v>0</v>
          </cell>
          <cell r="G4852">
            <v>0</v>
          </cell>
        </row>
        <row r="4853">
          <cell r="A4853">
            <v>39851</v>
          </cell>
          <cell r="B4853">
            <v>0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0</v>
          </cell>
        </row>
        <row r="4854">
          <cell r="A4854">
            <v>39852</v>
          </cell>
          <cell r="B4854">
            <v>0</v>
          </cell>
          <cell r="C4854">
            <v>0</v>
          </cell>
          <cell r="D4854">
            <v>0</v>
          </cell>
          <cell r="E4854">
            <v>0</v>
          </cell>
          <cell r="F4854">
            <v>0</v>
          </cell>
          <cell r="G4854">
            <v>0</v>
          </cell>
        </row>
        <row r="4855">
          <cell r="A4855">
            <v>39853</v>
          </cell>
          <cell r="B4855">
            <v>0</v>
          </cell>
          <cell r="C4855">
            <v>0</v>
          </cell>
          <cell r="D4855">
            <v>0</v>
          </cell>
          <cell r="E4855">
            <v>0</v>
          </cell>
          <cell r="F4855">
            <v>0</v>
          </cell>
          <cell r="G4855">
            <v>0</v>
          </cell>
        </row>
        <row r="4856">
          <cell r="A4856">
            <v>39854</v>
          </cell>
          <cell r="B4856">
            <v>0</v>
          </cell>
          <cell r="C4856">
            <v>0</v>
          </cell>
          <cell r="D4856">
            <v>0</v>
          </cell>
          <cell r="E4856">
            <v>0</v>
          </cell>
          <cell r="F4856">
            <v>0</v>
          </cell>
          <cell r="G4856">
            <v>0</v>
          </cell>
        </row>
        <row r="4857">
          <cell r="A4857">
            <v>39855</v>
          </cell>
          <cell r="B4857">
            <v>0</v>
          </cell>
          <cell r="C4857">
            <v>0</v>
          </cell>
          <cell r="D4857">
            <v>0</v>
          </cell>
          <cell r="E4857">
            <v>0</v>
          </cell>
          <cell r="F4857">
            <v>0</v>
          </cell>
          <cell r="G4857">
            <v>0</v>
          </cell>
        </row>
        <row r="4858">
          <cell r="A4858">
            <v>39856</v>
          </cell>
          <cell r="B4858">
            <v>0</v>
          </cell>
          <cell r="C4858">
            <v>0</v>
          </cell>
          <cell r="D4858">
            <v>0</v>
          </cell>
          <cell r="E4858">
            <v>0</v>
          </cell>
          <cell r="F4858">
            <v>0</v>
          </cell>
          <cell r="G4858">
            <v>0</v>
          </cell>
        </row>
        <row r="4859">
          <cell r="A4859">
            <v>39857</v>
          </cell>
          <cell r="B4859">
            <v>0</v>
          </cell>
          <cell r="C4859">
            <v>0</v>
          </cell>
          <cell r="D4859">
            <v>0</v>
          </cell>
          <cell r="E4859">
            <v>0</v>
          </cell>
          <cell r="F4859">
            <v>0</v>
          </cell>
          <cell r="G4859">
            <v>0</v>
          </cell>
        </row>
        <row r="4860">
          <cell r="A4860">
            <v>39858</v>
          </cell>
          <cell r="B4860">
            <v>0</v>
          </cell>
          <cell r="C4860">
            <v>0</v>
          </cell>
          <cell r="D4860">
            <v>0</v>
          </cell>
          <cell r="E4860">
            <v>0</v>
          </cell>
          <cell r="F4860">
            <v>0</v>
          </cell>
          <cell r="G4860">
            <v>0</v>
          </cell>
        </row>
        <row r="4861">
          <cell r="A4861">
            <v>39859</v>
          </cell>
          <cell r="B4861">
            <v>0</v>
          </cell>
          <cell r="C4861">
            <v>0</v>
          </cell>
          <cell r="D4861">
            <v>0</v>
          </cell>
          <cell r="E4861">
            <v>0</v>
          </cell>
          <cell r="F4861">
            <v>0</v>
          </cell>
          <cell r="G4861">
            <v>0</v>
          </cell>
        </row>
        <row r="4862">
          <cell r="A4862">
            <v>39860</v>
          </cell>
          <cell r="B4862">
            <v>0</v>
          </cell>
          <cell r="C4862">
            <v>0</v>
          </cell>
          <cell r="D4862">
            <v>0</v>
          </cell>
          <cell r="E4862">
            <v>0</v>
          </cell>
          <cell r="F4862">
            <v>0</v>
          </cell>
          <cell r="G4862">
            <v>0</v>
          </cell>
        </row>
        <row r="4863">
          <cell r="A4863">
            <v>39861</v>
          </cell>
          <cell r="B4863">
            <v>0</v>
          </cell>
          <cell r="C4863">
            <v>0</v>
          </cell>
          <cell r="D4863">
            <v>0</v>
          </cell>
          <cell r="E4863">
            <v>0</v>
          </cell>
          <cell r="F4863">
            <v>0</v>
          </cell>
          <cell r="G4863">
            <v>0</v>
          </cell>
        </row>
        <row r="4864">
          <cell r="A4864">
            <v>39862</v>
          </cell>
          <cell r="B4864">
            <v>0</v>
          </cell>
          <cell r="C4864">
            <v>0</v>
          </cell>
          <cell r="D4864">
            <v>0</v>
          </cell>
          <cell r="E4864">
            <v>0</v>
          </cell>
          <cell r="F4864">
            <v>0</v>
          </cell>
          <cell r="G4864">
            <v>0</v>
          </cell>
        </row>
        <row r="4865">
          <cell r="A4865">
            <v>39863</v>
          </cell>
          <cell r="B4865">
            <v>0</v>
          </cell>
          <cell r="C4865">
            <v>0</v>
          </cell>
          <cell r="D4865">
            <v>0</v>
          </cell>
          <cell r="E4865">
            <v>0</v>
          </cell>
          <cell r="F4865">
            <v>0</v>
          </cell>
          <cell r="G4865">
            <v>0</v>
          </cell>
        </row>
        <row r="4866">
          <cell r="A4866">
            <v>39864</v>
          </cell>
          <cell r="B4866">
            <v>0</v>
          </cell>
          <cell r="C4866">
            <v>0</v>
          </cell>
          <cell r="D4866">
            <v>0</v>
          </cell>
          <cell r="E4866">
            <v>0</v>
          </cell>
          <cell r="F4866">
            <v>0</v>
          </cell>
          <cell r="G4866">
            <v>0</v>
          </cell>
        </row>
        <row r="4867">
          <cell r="A4867">
            <v>39865</v>
          </cell>
          <cell r="B4867">
            <v>0</v>
          </cell>
          <cell r="C4867">
            <v>0</v>
          </cell>
          <cell r="D4867">
            <v>0</v>
          </cell>
          <cell r="E4867">
            <v>0</v>
          </cell>
          <cell r="F4867">
            <v>0</v>
          </cell>
          <cell r="G4867">
            <v>0</v>
          </cell>
        </row>
        <row r="4868">
          <cell r="A4868">
            <v>39866</v>
          </cell>
          <cell r="B4868">
            <v>0</v>
          </cell>
          <cell r="C4868">
            <v>0</v>
          </cell>
          <cell r="D4868">
            <v>0</v>
          </cell>
          <cell r="E4868">
            <v>0</v>
          </cell>
          <cell r="F4868">
            <v>0</v>
          </cell>
          <cell r="G4868">
            <v>0</v>
          </cell>
        </row>
        <row r="4869">
          <cell r="A4869">
            <v>39867</v>
          </cell>
          <cell r="B4869">
            <v>0</v>
          </cell>
          <cell r="C4869">
            <v>0</v>
          </cell>
          <cell r="D4869">
            <v>0</v>
          </cell>
          <cell r="E4869">
            <v>0</v>
          </cell>
          <cell r="F4869">
            <v>0</v>
          </cell>
          <cell r="G4869">
            <v>0</v>
          </cell>
        </row>
        <row r="4870">
          <cell r="A4870">
            <v>39868</v>
          </cell>
          <cell r="B4870">
            <v>0</v>
          </cell>
          <cell r="C4870">
            <v>0</v>
          </cell>
          <cell r="D4870">
            <v>0</v>
          </cell>
          <cell r="E4870">
            <v>0</v>
          </cell>
          <cell r="F4870">
            <v>0</v>
          </cell>
          <cell r="G4870">
            <v>0</v>
          </cell>
        </row>
        <row r="4871">
          <cell r="A4871">
            <v>39869</v>
          </cell>
          <cell r="B4871">
            <v>0</v>
          </cell>
          <cell r="C4871">
            <v>0</v>
          </cell>
          <cell r="D4871">
            <v>0</v>
          </cell>
          <cell r="E4871">
            <v>0</v>
          </cell>
          <cell r="F4871">
            <v>0</v>
          </cell>
          <cell r="G4871">
            <v>0</v>
          </cell>
        </row>
        <row r="4872">
          <cell r="A4872">
            <v>39870</v>
          </cell>
          <cell r="B4872">
            <v>0</v>
          </cell>
          <cell r="C4872">
            <v>0</v>
          </cell>
          <cell r="D4872">
            <v>0</v>
          </cell>
          <cell r="E4872">
            <v>0</v>
          </cell>
          <cell r="F4872">
            <v>0</v>
          </cell>
          <cell r="G4872">
            <v>0</v>
          </cell>
        </row>
        <row r="4873">
          <cell r="A4873">
            <v>39871</v>
          </cell>
          <cell r="B4873">
            <v>0</v>
          </cell>
          <cell r="C4873">
            <v>0</v>
          </cell>
          <cell r="D4873">
            <v>0</v>
          </cell>
          <cell r="E4873">
            <v>0</v>
          </cell>
          <cell r="F4873">
            <v>0</v>
          </cell>
          <cell r="G4873">
            <v>0</v>
          </cell>
        </row>
        <row r="4874">
          <cell r="A4874">
            <v>39872</v>
          </cell>
          <cell r="B4874">
            <v>0</v>
          </cell>
          <cell r="C4874">
            <v>0</v>
          </cell>
          <cell r="D4874">
            <v>0</v>
          </cell>
          <cell r="E4874">
            <v>0</v>
          </cell>
          <cell r="F4874">
            <v>0</v>
          </cell>
          <cell r="G4874">
            <v>0</v>
          </cell>
        </row>
        <row r="4875">
          <cell r="A4875">
            <v>39873</v>
          </cell>
          <cell r="B4875">
            <v>0</v>
          </cell>
          <cell r="C4875">
            <v>0</v>
          </cell>
          <cell r="D4875">
            <v>0</v>
          </cell>
          <cell r="E4875">
            <v>0</v>
          </cell>
          <cell r="F4875">
            <v>0</v>
          </cell>
          <cell r="G4875">
            <v>0</v>
          </cell>
        </row>
        <row r="4876">
          <cell r="A4876">
            <v>39874</v>
          </cell>
          <cell r="B4876">
            <v>0</v>
          </cell>
          <cell r="C4876">
            <v>0</v>
          </cell>
          <cell r="D4876">
            <v>0</v>
          </cell>
          <cell r="E4876">
            <v>0</v>
          </cell>
          <cell r="F4876">
            <v>0</v>
          </cell>
          <cell r="G4876">
            <v>0</v>
          </cell>
        </row>
        <row r="4877">
          <cell r="A4877">
            <v>39875</v>
          </cell>
          <cell r="B4877">
            <v>0</v>
          </cell>
          <cell r="C4877">
            <v>0</v>
          </cell>
          <cell r="D4877">
            <v>0</v>
          </cell>
          <cell r="E4877">
            <v>0</v>
          </cell>
          <cell r="F4877">
            <v>0</v>
          </cell>
          <cell r="G4877">
            <v>0</v>
          </cell>
        </row>
        <row r="4878">
          <cell r="A4878">
            <v>39876</v>
          </cell>
          <cell r="B4878">
            <v>0</v>
          </cell>
          <cell r="C4878">
            <v>0</v>
          </cell>
          <cell r="D4878">
            <v>0</v>
          </cell>
          <cell r="E4878">
            <v>0</v>
          </cell>
          <cell r="F4878">
            <v>0</v>
          </cell>
          <cell r="G4878">
            <v>0</v>
          </cell>
        </row>
        <row r="4879">
          <cell r="A4879">
            <v>39877</v>
          </cell>
          <cell r="B4879">
            <v>0</v>
          </cell>
          <cell r="C4879">
            <v>0</v>
          </cell>
          <cell r="D4879">
            <v>0</v>
          </cell>
          <cell r="E4879">
            <v>0</v>
          </cell>
          <cell r="F4879">
            <v>0</v>
          </cell>
          <cell r="G4879">
            <v>0</v>
          </cell>
        </row>
        <row r="4880">
          <cell r="A4880">
            <v>39878</v>
          </cell>
          <cell r="B4880">
            <v>0</v>
          </cell>
          <cell r="C4880">
            <v>0</v>
          </cell>
          <cell r="D4880">
            <v>0</v>
          </cell>
          <cell r="E4880">
            <v>0</v>
          </cell>
          <cell r="F4880">
            <v>0</v>
          </cell>
          <cell r="G4880">
            <v>0</v>
          </cell>
        </row>
        <row r="4881">
          <cell r="A4881">
            <v>39879</v>
          </cell>
          <cell r="B4881">
            <v>0</v>
          </cell>
          <cell r="C4881">
            <v>0</v>
          </cell>
          <cell r="D4881">
            <v>0</v>
          </cell>
          <cell r="E4881">
            <v>0</v>
          </cell>
          <cell r="F4881">
            <v>0</v>
          </cell>
          <cell r="G4881">
            <v>0</v>
          </cell>
        </row>
        <row r="4882">
          <cell r="A4882">
            <v>39880</v>
          </cell>
          <cell r="B4882">
            <v>0</v>
          </cell>
          <cell r="C4882">
            <v>0</v>
          </cell>
          <cell r="D4882">
            <v>0</v>
          </cell>
          <cell r="E4882">
            <v>0</v>
          </cell>
          <cell r="F4882">
            <v>0</v>
          </cell>
          <cell r="G4882">
            <v>0</v>
          </cell>
        </row>
        <row r="4883">
          <cell r="A4883">
            <v>39881</v>
          </cell>
          <cell r="B4883">
            <v>0</v>
          </cell>
          <cell r="C4883">
            <v>0</v>
          </cell>
          <cell r="D4883">
            <v>0</v>
          </cell>
          <cell r="E4883">
            <v>0</v>
          </cell>
          <cell r="F4883">
            <v>0</v>
          </cell>
          <cell r="G4883">
            <v>0</v>
          </cell>
        </row>
        <row r="4884">
          <cell r="A4884">
            <v>39882</v>
          </cell>
          <cell r="B4884">
            <v>0</v>
          </cell>
          <cell r="C4884">
            <v>0</v>
          </cell>
          <cell r="D4884">
            <v>0</v>
          </cell>
          <cell r="E4884">
            <v>0</v>
          </cell>
          <cell r="F4884">
            <v>0</v>
          </cell>
          <cell r="G4884">
            <v>0</v>
          </cell>
        </row>
        <row r="4885">
          <cell r="A4885">
            <v>39883</v>
          </cell>
          <cell r="B4885">
            <v>0</v>
          </cell>
          <cell r="C4885">
            <v>0</v>
          </cell>
          <cell r="D4885">
            <v>0</v>
          </cell>
          <cell r="E4885">
            <v>0</v>
          </cell>
          <cell r="F4885">
            <v>0</v>
          </cell>
          <cell r="G4885">
            <v>0</v>
          </cell>
        </row>
        <row r="4886">
          <cell r="A4886">
            <v>39884</v>
          </cell>
          <cell r="B4886">
            <v>0</v>
          </cell>
          <cell r="C4886">
            <v>0</v>
          </cell>
          <cell r="D4886">
            <v>0</v>
          </cell>
          <cell r="E4886">
            <v>0</v>
          </cell>
          <cell r="F4886">
            <v>0</v>
          </cell>
          <cell r="G4886">
            <v>0</v>
          </cell>
        </row>
        <row r="4887">
          <cell r="A4887">
            <v>39885</v>
          </cell>
          <cell r="B4887">
            <v>0</v>
          </cell>
          <cell r="C4887">
            <v>0</v>
          </cell>
          <cell r="D4887">
            <v>0</v>
          </cell>
          <cell r="E4887">
            <v>0</v>
          </cell>
          <cell r="F4887">
            <v>0</v>
          </cell>
          <cell r="G4887">
            <v>0</v>
          </cell>
        </row>
        <row r="4888">
          <cell r="A4888">
            <v>39886</v>
          </cell>
          <cell r="B4888">
            <v>0</v>
          </cell>
          <cell r="C4888">
            <v>0</v>
          </cell>
          <cell r="D4888">
            <v>0</v>
          </cell>
          <cell r="E4888">
            <v>0</v>
          </cell>
          <cell r="F4888">
            <v>0</v>
          </cell>
          <cell r="G4888">
            <v>0</v>
          </cell>
        </row>
        <row r="4889">
          <cell r="A4889">
            <v>39887</v>
          </cell>
          <cell r="B4889">
            <v>0</v>
          </cell>
          <cell r="C4889">
            <v>0</v>
          </cell>
          <cell r="D4889">
            <v>0</v>
          </cell>
          <cell r="E4889">
            <v>0</v>
          </cell>
          <cell r="F4889">
            <v>0</v>
          </cell>
          <cell r="G4889">
            <v>0</v>
          </cell>
        </row>
        <row r="4890">
          <cell r="A4890">
            <v>39888</v>
          </cell>
          <cell r="B4890">
            <v>0</v>
          </cell>
          <cell r="C4890">
            <v>0</v>
          </cell>
          <cell r="D4890">
            <v>0</v>
          </cell>
          <cell r="E4890">
            <v>0</v>
          </cell>
          <cell r="F4890">
            <v>0</v>
          </cell>
          <cell r="G4890">
            <v>0</v>
          </cell>
        </row>
        <row r="4891">
          <cell r="A4891">
            <v>39889</v>
          </cell>
          <cell r="B4891">
            <v>0</v>
          </cell>
          <cell r="C4891">
            <v>0</v>
          </cell>
          <cell r="D4891">
            <v>0</v>
          </cell>
          <cell r="E4891">
            <v>0</v>
          </cell>
          <cell r="F4891">
            <v>0</v>
          </cell>
          <cell r="G4891">
            <v>0</v>
          </cell>
        </row>
        <row r="4892">
          <cell r="A4892">
            <v>39890</v>
          </cell>
          <cell r="B4892">
            <v>0</v>
          </cell>
          <cell r="C4892">
            <v>0</v>
          </cell>
          <cell r="D4892">
            <v>0</v>
          </cell>
          <cell r="E4892">
            <v>0</v>
          </cell>
          <cell r="F4892">
            <v>0</v>
          </cell>
          <cell r="G4892">
            <v>0</v>
          </cell>
        </row>
        <row r="4893">
          <cell r="A4893">
            <v>39891</v>
          </cell>
          <cell r="B4893">
            <v>0</v>
          </cell>
          <cell r="C4893">
            <v>0</v>
          </cell>
          <cell r="D4893">
            <v>0</v>
          </cell>
          <cell r="E4893">
            <v>0</v>
          </cell>
          <cell r="F4893">
            <v>0</v>
          </cell>
          <cell r="G4893">
            <v>0</v>
          </cell>
        </row>
        <row r="4894">
          <cell r="A4894">
            <v>39892</v>
          </cell>
          <cell r="B4894">
            <v>0</v>
          </cell>
          <cell r="C4894">
            <v>0</v>
          </cell>
          <cell r="D4894">
            <v>0</v>
          </cell>
          <cell r="E4894">
            <v>0</v>
          </cell>
          <cell r="F4894">
            <v>0</v>
          </cell>
          <cell r="G4894">
            <v>0</v>
          </cell>
        </row>
        <row r="4895">
          <cell r="A4895">
            <v>39893</v>
          </cell>
          <cell r="B4895">
            <v>0</v>
          </cell>
          <cell r="C4895">
            <v>0</v>
          </cell>
          <cell r="D4895">
            <v>0</v>
          </cell>
          <cell r="E4895">
            <v>0</v>
          </cell>
          <cell r="F4895">
            <v>0</v>
          </cell>
          <cell r="G4895">
            <v>0</v>
          </cell>
        </row>
        <row r="4896">
          <cell r="A4896">
            <v>39894</v>
          </cell>
          <cell r="B4896">
            <v>0</v>
          </cell>
          <cell r="C4896">
            <v>0</v>
          </cell>
          <cell r="D4896">
            <v>0</v>
          </cell>
          <cell r="E4896">
            <v>0</v>
          </cell>
          <cell r="F4896">
            <v>0</v>
          </cell>
          <cell r="G4896">
            <v>0</v>
          </cell>
        </row>
        <row r="4897">
          <cell r="A4897">
            <v>39895</v>
          </cell>
          <cell r="B4897">
            <v>0</v>
          </cell>
          <cell r="C4897">
            <v>0</v>
          </cell>
          <cell r="D4897">
            <v>0</v>
          </cell>
          <cell r="E4897">
            <v>0</v>
          </cell>
          <cell r="F4897">
            <v>0</v>
          </cell>
          <cell r="G4897">
            <v>0</v>
          </cell>
        </row>
        <row r="4898">
          <cell r="A4898">
            <v>39896</v>
          </cell>
          <cell r="B4898">
            <v>0</v>
          </cell>
          <cell r="C4898">
            <v>0</v>
          </cell>
          <cell r="D4898">
            <v>0</v>
          </cell>
          <cell r="E4898">
            <v>0</v>
          </cell>
          <cell r="F4898">
            <v>0</v>
          </cell>
          <cell r="G4898">
            <v>0</v>
          </cell>
        </row>
        <row r="4899">
          <cell r="A4899">
            <v>39897</v>
          </cell>
          <cell r="B4899">
            <v>0</v>
          </cell>
          <cell r="C4899">
            <v>0</v>
          </cell>
          <cell r="D4899">
            <v>0</v>
          </cell>
          <cell r="E4899">
            <v>0</v>
          </cell>
          <cell r="F4899">
            <v>0</v>
          </cell>
          <cell r="G4899">
            <v>0</v>
          </cell>
        </row>
        <row r="4900">
          <cell r="A4900">
            <v>39898</v>
          </cell>
          <cell r="B4900">
            <v>0</v>
          </cell>
          <cell r="C4900">
            <v>0</v>
          </cell>
          <cell r="D4900">
            <v>0</v>
          </cell>
          <cell r="E4900">
            <v>0</v>
          </cell>
          <cell r="F4900">
            <v>0</v>
          </cell>
          <cell r="G4900">
            <v>0</v>
          </cell>
        </row>
        <row r="4901">
          <cell r="A4901">
            <v>39899</v>
          </cell>
          <cell r="B4901">
            <v>0</v>
          </cell>
          <cell r="C4901">
            <v>0</v>
          </cell>
          <cell r="D4901">
            <v>0</v>
          </cell>
          <cell r="E4901">
            <v>0</v>
          </cell>
          <cell r="F4901">
            <v>0</v>
          </cell>
          <cell r="G4901">
            <v>0</v>
          </cell>
        </row>
        <row r="4902">
          <cell r="A4902">
            <v>39900</v>
          </cell>
          <cell r="B4902">
            <v>0</v>
          </cell>
          <cell r="C4902">
            <v>0</v>
          </cell>
          <cell r="D4902">
            <v>0</v>
          </cell>
          <cell r="E4902">
            <v>0</v>
          </cell>
          <cell r="F4902">
            <v>0</v>
          </cell>
          <cell r="G4902">
            <v>0</v>
          </cell>
        </row>
        <row r="4903">
          <cell r="A4903">
            <v>39901</v>
          </cell>
          <cell r="B4903">
            <v>0</v>
          </cell>
          <cell r="C4903">
            <v>0</v>
          </cell>
          <cell r="D4903">
            <v>0</v>
          </cell>
          <cell r="E4903">
            <v>0</v>
          </cell>
          <cell r="F4903">
            <v>0</v>
          </cell>
          <cell r="G4903">
            <v>0</v>
          </cell>
        </row>
        <row r="4904">
          <cell r="A4904">
            <v>39902</v>
          </cell>
          <cell r="B4904">
            <v>0</v>
          </cell>
          <cell r="C4904">
            <v>0</v>
          </cell>
          <cell r="D4904">
            <v>0</v>
          </cell>
          <cell r="E4904">
            <v>0</v>
          </cell>
          <cell r="F4904">
            <v>0</v>
          </cell>
          <cell r="G4904">
            <v>0</v>
          </cell>
        </row>
        <row r="4905">
          <cell r="A4905">
            <v>39903</v>
          </cell>
          <cell r="B4905">
            <v>0</v>
          </cell>
          <cell r="C4905">
            <v>0</v>
          </cell>
          <cell r="D4905">
            <v>0</v>
          </cell>
          <cell r="E4905">
            <v>0</v>
          </cell>
          <cell r="F4905">
            <v>0</v>
          </cell>
          <cell r="G4905">
            <v>0</v>
          </cell>
        </row>
        <row r="4906">
          <cell r="A4906">
            <v>39904</v>
          </cell>
          <cell r="B4906">
            <v>0</v>
          </cell>
          <cell r="C4906">
            <v>0</v>
          </cell>
          <cell r="D4906">
            <v>0</v>
          </cell>
          <cell r="E4906">
            <v>0</v>
          </cell>
          <cell r="F4906">
            <v>0</v>
          </cell>
          <cell r="G4906">
            <v>0</v>
          </cell>
        </row>
        <row r="4907">
          <cell r="A4907">
            <v>39905</v>
          </cell>
          <cell r="B4907">
            <v>0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</row>
        <row r="4908">
          <cell r="A4908">
            <v>39906</v>
          </cell>
          <cell r="B4908">
            <v>0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</row>
        <row r="4909">
          <cell r="A4909">
            <v>39907</v>
          </cell>
          <cell r="B4909">
            <v>0</v>
          </cell>
          <cell r="C4909">
            <v>0</v>
          </cell>
          <cell r="D4909">
            <v>0</v>
          </cell>
          <cell r="E4909">
            <v>0</v>
          </cell>
          <cell r="F4909">
            <v>0</v>
          </cell>
          <cell r="G4909">
            <v>0</v>
          </cell>
        </row>
        <row r="4910">
          <cell r="A4910">
            <v>39908</v>
          </cell>
          <cell r="B4910">
            <v>0</v>
          </cell>
          <cell r="C4910">
            <v>0</v>
          </cell>
          <cell r="D4910">
            <v>0</v>
          </cell>
          <cell r="E4910">
            <v>0</v>
          </cell>
          <cell r="F4910">
            <v>0</v>
          </cell>
          <cell r="G4910">
            <v>0</v>
          </cell>
        </row>
        <row r="4911">
          <cell r="A4911">
            <v>39909</v>
          </cell>
          <cell r="B4911">
            <v>0</v>
          </cell>
          <cell r="C4911">
            <v>0</v>
          </cell>
          <cell r="D4911">
            <v>0</v>
          </cell>
          <cell r="E4911">
            <v>0</v>
          </cell>
          <cell r="F4911">
            <v>0</v>
          </cell>
          <cell r="G4911">
            <v>0</v>
          </cell>
        </row>
        <row r="4912">
          <cell r="A4912">
            <v>39910</v>
          </cell>
          <cell r="B4912">
            <v>0.6</v>
          </cell>
          <cell r="C4912">
            <v>0.6</v>
          </cell>
          <cell r="D4912">
            <v>0.6</v>
          </cell>
          <cell r="E4912">
            <v>0</v>
          </cell>
          <cell r="F4912">
            <v>0</v>
          </cell>
          <cell r="G4912">
            <v>0.6</v>
          </cell>
        </row>
        <row r="4913">
          <cell r="A4913">
            <v>39911</v>
          </cell>
          <cell r="B4913">
            <v>0</v>
          </cell>
          <cell r="C4913">
            <v>0.6</v>
          </cell>
          <cell r="D4913">
            <v>0</v>
          </cell>
          <cell r="E4913">
            <v>0.6</v>
          </cell>
          <cell r="F4913">
            <v>0.6</v>
          </cell>
          <cell r="G4913">
            <v>0.6</v>
          </cell>
        </row>
        <row r="4914">
          <cell r="A4914">
            <v>39912</v>
          </cell>
          <cell r="B4914">
            <v>0</v>
          </cell>
          <cell r="C4914">
            <v>0.6</v>
          </cell>
          <cell r="D4914">
            <v>0</v>
          </cell>
          <cell r="E4914">
            <v>0.6</v>
          </cell>
          <cell r="F4914">
            <v>0.6</v>
          </cell>
          <cell r="G4914">
            <v>0.6</v>
          </cell>
        </row>
        <row r="4915">
          <cell r="A4915">
            <v>39913</v>
          </cell>
          <cell r="B4915">
            <v>0</v>
          </cell>
          <cell r="C4915">
            <v>0.6</v>
          </cell>
          <cell r="D4915">
            <v>0</v>
          </cell>
          <cell r="E4915">
            <v>0.6</v>
          </cell>
          <cell r="F4915">
            <v>0.6</v>
          </cell>
          <cell r="G4915">
            <v>0.6</v>
          </cell>
        </row>
        <row r="4916">
          <cell r="A4916">
            <v>39914</v>
          </cell>
          <cell r="B4916">
            <v>0</v>
          </cell>
          <cell r="C4916">
            <v>0.6</v>
          </cell>
          <cell r="D4916">
            <v>0</v>
          </cell>
          <cell r="E4916">
            <v>0.6</v>
          </cell>
          <cell r="F4916">
            <v>0.6</v>
          </cell>
          <cell r="G4916">
            <v>0.6</v>
          </cell>
        </row>
        <row r="4917">
          <cell r="A4917">
            <v>39915</v>
          </cell>
          <cell r="B4917">
            <v>0</v>
          </cell>
          <cell r="C4917">
            <v>0.6</v>
          </cell>
          <cell r="D4917">
            <v>0</v>
          </cell>
          <cell r="E4917">
            <v>0.6</v>
          </cell>
          <cell r="F4917">
            <v>0.6</v>
          </cell>
          <cell r="G4917">
            <v>0.6</v>
          </cell>
        </row>
        <row r="4918">
          <cell r="A4918">
            <v>39916</v>
          </cell>
          <cell r="B4918">
            <v>0</v>
          </cell>
          <cell r="C4918">
            <v>0.6</v>
          </cell>
          <cell r="D4918">
            <v>0</v>
          </cell>
          <cell r="E4918">
            <v>0.6</v>
          </cell>
          <cell r="F4918">
            <v>0.6</v>
          </cell>
          <cell r="G4918">
            <v>0.6</v>
          </cell>
        </row>
        <row r="4919">
          <cell r="A4919">
            <v>39917</v>
          </cell>
          <cell r="B4919">
            <v>0</v>
          </cell>
          <cell r="C4919">
            <v>0.6</v>
          </cell>
          <cell r="D4919">
            <v>0</v>
          </cell>
          <cell r="E4919">
            <v>0.6</v>
          </cell>
          <cell r="F4919">
            <v>0.6</v>
          </cell>
          <cell r="G4919">
            <v>0.6</v>
          </cell>
        </row>
        <row r="4920">
          <cell r="A4920">
            <v>39918</v>
          </cell>
          <cell r="B4920">
            <v>0</v>
          </cell>
          <cell r="C4920">
            <v>0.6</v>
          </cell>
          <cell r="D4920">
            <v>0</v>
          </cell>
          <cell r="E4920">
            <v>0.6</v>
          </cell>
          <cell r="F4920">
            <v>0.6</v>
          </cell>
          <cell r="G4920">
            <v>0.6</v>
          </cell>
        </row>
        <row r="4921">
          <cell r="A4921">
            <v>39919</v>
          </cell>
          <cell r="B4921">
            <v>0</v>
          </cell>
          <cell r="C4921">
            <v>0.6</v>
          </cell>
          <cell r="D4921">
            <v>0</v>
          </cell>
          <cell r="E4921">
            <v>0.6</v>
          </cell>
          <cell r="F4921">
            <v>0.6</v>
          </cell>
          <cell r="G4921">
            <v>0.6</v>
          </cell>
        </row>
        <row r="4922">
          <cell r="A4922">
            <v>39920</v>
          </cell>
          <cell r="B4922">
            <v>0</v>
          </cell>
          <cell r="C4922">
            <v>0</v>
          </cell>
          <cell r="D4922">
            <v>0</v>
          </cell>
          <cell r="E4922">
            <v>0</v>
          </cell>
          <cell r="F4922">
            <v>0</v>
          </cell>
          <cell r="G4922">
            <v>0</v>
          </cell>
        </row>
        <row r="4923">
          <cell r="A4923">
            <v>39921</v>
          </cell>
          <cell r="B4923">
            <v>0</v>
          </cell>
          <cell r="C4923">
            <v>0</v>
          </cell>
          <cell r="D4923">
            <v>0</v>
          </cell>
          <cell r="E4923">
            <v>0</v>
          </cell>
          <cell r="F4923">
            <v>0</v>
          </cell>
          <cell r="G4923">
            <v>0</v>
          </cell>
        </row>
        <row r="4924">
          <cell r="A4924">
            <v>39922</v>
          </cell>
          <cell r="B4924">
            <v>0</v>
          </cell>
          <cell r="C4924">
            <v>0</v>
          </cell>
          <cell r="D4924">
            <v>0</v>
          </cell>
          <cell r="E4924">
            <v>0</v>
          </cell>
          <cell r="F4924">
            <v>0</v>
          </cell>
          <cell r="G4924">
            <v>0</v>
          </cell>
        </row>
        <row r="4925">
          <cell r="A4925">
            <v>39923</v>
          </cell>
          <cell r="B4925">
            <v>0</v>
          </cell>
          <cell r="C4925">
            <v>0</v>
          </cell>
          <cell r="D4925">
            <v>0</v>
          </cell>
          <cell r="E4925">
            <v>0</v>
          </cell>
          <cell r="F4925">
            <v>0</v>
          </cell>
          <cell r="G4925">
            <v>0</v>
          </cell>
        </row>
        <row r="4926">
          <cell r="A4926">
            <v>39924</v>
          </cell>
          <cell r="B4926">
            <v>0</v>
          </cell>
          <cell r="C4926">
            <v>0</v>
          </cell>
          <cell r="D4926">
            <v>0</v>
          </cell>
          <cell r="E4926">
            <v>0</v>
          </cell>
          <cell r="F4926">
            <v>0</v>
          </cell>
          <cell r="G4926">
            <v>0</v>
          </cell>
        </row>
        <row r="4927">
          <cell r="A4927">
            <v>39925</v>
          </cell>
          <cell r="B4927">
            <v>0</v>
          </cell>
          <cell r="C4927">
            <v>0</v>
          </cell>
          <cell r="D4927">
            <v>0</v>
          </cell>
          <cell r="E4927">
            <v>0</v>
          </cell>
          <cell r="F4927">
            <v>0</v>
          </cell>
          <cell r="G4927">
            <v>0</v>
          </cell>
        </row>
        <row r="4928">
          <cell r="A4928">
            <v>39926</v>
          </cell>
          <cell r="B4928">
            <v>0</v>
          </cell>
          <cell r="C4928">
            <v>0</v>
          </cell>
          <cell r="D4928">
            <v>0</v>
          </cell>
          <cell r="E4928">
            <v>0</v>
          </cell>
          <cell r="F4928">
            <v>0</v>
          </cell>
          <cell r="G4928">
            <v>0</v>
          </cell>
        </row>
        <row r="4929">
          <cell r="A4929">
            <v>39927</v>
          </cell>
          <cell r="B4929">
            <v>0</v>
          </cell>
          <cell r="C4929">
            <v>0</v>
          </cell>
          <cell r="D4929">
            <v>0</v>
          </cell>
          <cell r="E4929">
            <v>0</v>
          </cell>
          <cell r="F4929">
            <v>0</v>
          </cell>
          <cell r="G4929">
            <v>0</v>
          </cell>
        </row>
        <row r="4930">
          <cell r="A4930">
            <v>39928</v>
          </cell>
          <cell r="B4930">
            <v>0</v>
          </cell>
          <cell r="C4930">
            <v>0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</row>
        <row r="4931">
          <cell r="A4931">
            <v>39929</v>
          </cell>
          <cell r="B4931">
            <v>0</v>
          </cell>
          <cell r="C4931">
            <v>0</v>
          </cell>
          <cell r="D4931">
            <v>0</v>
          </cell>
          <cell r="E4931">
            <v>0</v>
          </cell>
          <cell r="F4931">
            <v>0</v>
          </cell>
          <cell r="G4931">
            <v>0</v>
          </cell>
        </row>
        <row r="4932">
          <cell r="A4932">
            <v>39930</v>
          </cell>
          <cell r="B4932">
            <v>0</v>
          </cell>
          <cell r="C4932">
            <v>0</v>
          </cell>
          <cell r="D4932">
            <v>0</v>
          </cell>
          <cell r="E4932">
            <v>0</v>
          </cell>
          <cell r="F4932">
            <v>0</v>
          </cell>
          <cell r="G4932">
            <v>0</v>
          </cell>
        </row>
        <row r="4933">
          <cell r="A4933">
            <v>39931</v>
          </cell>
          <cell r="B4933">
            <v>0</v>
          </cell>
          <cell r="C4933">
            <v>0</v>
          </cell>
          <cell r="D4933">
            <v>0</v>
          </cell>
          <cell r="E4933">
            <v>0</v>
          </cell>
          <cell r="F4933">
            <v>0</v>
          </cell>
          <cell r="G4933">
            <v>0</v>
          </cell>
        </row>
        <row r="4934">
          <cell r="A4934">
            <v>39932</v>
          </cell>
          <cell r="B4934">
            <v>3</v>
          </cell>
          <cell r="C4934">
            <v>3</v>
          </cell>
          <cell r="D4934">
            <v>3</v>
          </cell>
          <cell r="E4934">
            <v>0</v>
          </cell>
          <cell r="F4934">
            <v>0</v>
          </cell>
          <cell r="G4934">
            <v>3</v>
          </cell>
        </row>
        <row r="4935">
          <cell r="A4935">
            <v>39933</v>
          </cell>
          <cell r="B4935">
            <v>0</v>
          </cell>
          <cell r="C4935">
            <v>3</v>
          </cell>
          <cell r="D4935">
            <v>0</v>
          </cell>
          <cell r="E4935">
            <v>3</v>
          </cell>
          <cell r="F4935">
            <v>3</v>
          </cell>
          <cell r="G4935">
            <v>3</v>
          </cell>
        </row>
        <row r="4936">
          <cell r="A4936">
            <v>39934</v>
          </cell>
          <cell r="B4936">
            <v>0</v>
          </cell>
          <cell r="C4936">
            <v>3</v>
          </cell>
          <cell r="D4936">
            <v>0</v>
          </cell>
          <cell r="E4936">
            <v>3</v>
          </cell>
          <cell r="F4936">
            <v>3</v>
          </cell>
          <cell r="G4936">
            <v>3</v>
          </cell>
        </row>
        <row r="4937">
          <cell r="A4937">
            <v>39935</v>
          </cell>
          <cell r="B4937">
            <v>0</v>
          </cell>
          <cell r="C4937">
            <v>3</v>
          </cell>
          <cell r="D4937">
            <v>0</v>
          </cell>
          <cell r="E4937">
            <v>3</v>
          </cell>
          <cell r="F4937">
            <v>3</v>
          </cell>
          <cell r="G4937">
            <v>3</v>
          </cell>
        </row>
        <row r="4938">
          <cell r="A4938">
            <v>39936</v>
          </cell>
          <cell r="B4938">
            <v>0</v>
          </cell>
          <cell r="C4938">
            <v>3</v>
          </cell>
          <cell r="D4938">
            <v>0</v>
          </cell>
          <cell r="E4938">
            <v>3</v>
          </cell>
          <cell r="F4938">
            <v>3</v>
          </cell>
          <cell r="G4938">
            <v>3</v>
          </cell>
        </row>
        <row r="4939">
          <cell r="A4939">
            <v>39937</v>
          </cell>
          <cell r="B4939">
            <v>0</v>
          </cell>
          <cell r="C4939">
            <v>3</v>
          </cell>
          <cell r="D4939">
            <v>0</v>
          </cell>
          <cell r="E4939">
            <v>3</v>
          </cell>
          <cell r="F4939">
            <v>3</v>
          </cell>
          <cell r="G4939">
            <v>3</v>
          </cell>
        </row>
        <row r="4940">
          <cell r="A4940">
            <v>39938</v>
          </cell>
          <cell r="B4940">
            <v>0</v>
          </cell>
          <cell r="C4940">
            <v>3</v>
          </cell>
          <cell r="D4940">
            <v>0</v>
          </cell>
          <cell r="E4940">
            <v>3</v>
          </cell>
          <cell r="F4940">
            <v>3</v>
          </cell>
          <cell r="G4940">
            <v>3</v>
          </cell>
        </row>
        <row r="4941">
          <cell r="A4941">
            <v>39939</v>
          </cell>
          <cell r="B4941">
            <v>0</v>
          </cell>
          <cell r="C4941">
            <v>3</v>
          </cell>
          <cell r="D4941">
            <v>0</v>
          </cell>
          <cell r="E4941">
            <v>3</v>
          </cell>
          <cell r="F4941">
            <v>3</v>
          </cell>
          <cell r="G4941">
            <v>3</v>
          </cell>
        </row>
        <row r="4942">
          <cell r="A4942">
            <v>39940</v>
          </cell>
          <cell r="B4942">
            <v>0</v>
          </cell>
          <cell r="C4942">
            <v>3</v>
          </cell>
          <cell r="D4942">
            <v>0</v>
          </cell>
          <cell r="E4942">
            <v>3</v>
          </cell>
          <cell r="F4942">
            <v>3</v>
          </cell>
          <cell r="G4942">
            <v>3</v>
          </cell>
        </row>
        <row r="4943">
          <cell r="A4943">
            <v>39941</v>
          </cell>
          <cell r="B4943">
            <v>0</v>
          </cell>
          <cell r="C4943">
            <v>3</v>
          </cell>
          <cell r="D4943">
            <v>0</v>
          </cell>
          <cell r="E4943">
            <v>3</v>
          </cell>
          <cell r="F4943">
            <v>3</v>
          </cell>
          <cell r="G4943">
            <v>3</v>
          </cell>
        </row>
        <row r="4944">
          <cell r="A4944">
            <v>39942</v>
          </cell>
          <cell r="B4944">
            <v>0</v>
          </cell>
          <cell r="C4944">
            <v>0</v>
          </cell>
          <cell r="D4944">
            <v>0</v>
          </cell>
          <cell r="E4944">
            <v>0</v>
          </cell>
          <cell r="F4944">
            <v>0</v>
          </cell>
          <cell r="G4944">
            <v>0</v>
          </cell>
        </row>
        <row r="4945">
          <cell r="A4945">
            <v>39943</v>
          </cell>
          <cell r="B4945">
            <v>0</v>
          </cell>
          <cell r="C4945">
            <v>0</v>
          </cell>
          <cell r="D4945">
            <v>0</v>
          </cell>
          <cell r="E4945">
            <v>0</v>
          </cell>
          <cell r="F4945">
            <v>0</v>
          </cell>
          <cell r="G4945">
            <v>0</v>
          </cell>
        </row>
        <row r="4946">
          <cell r="A4946">
            <v>39944</v>
          </cell>
          <cell r="B4946">
            <v>0</v>
          </cell>
          <cell r="C4946">
            <v>0</v>
          </cell>
          <cell r="D4946">
            <v>0</v>
          </cell>
          <cell r="E4946">
            <v>0</v>
          </cell>
          <cell r="F4946">
            <v>0</v>
          </cell>
          <cell r="G4946">
            <v>0</v>
          </cell>
        </row>
        <row r="4947">
          <cell r="A4947">
            <v>39945</v>
          </cell>
          <cell r="B4947">
            <v>0</v>
          </cell>
          <cell r="C4947">
            <v>0</v>
          </cell>
          <cell r="D4947">
            <v>0</v>
          </cell>
          <cell r="E4947">
            <v>0</v>
          </cell>
          <cell r="F4947">
            <v>0</v>
          </cell>
          <cell r="G4947">
            <v>0</v>
          </cell>
        </row>
        <row r="4948">
          <cell r="A4948">
            <v>39946</v>
          </cell>
          <cell r="B4948">
            <v>0</v>
          </cell>
          <cell r="C4948">
            <v>0</v>
          </cell>
          <cell r="D4948">
            <v>0</v>
          </cell>
          <cell r="E4948">
            <v>0</v>
          </cell>
          <cell r="F4948">
            <v>0</v>
          </cell>
          <cell r="G4948">
            <v>0</v>
          </cell>
        </row>
        <row r="4949">
          <cell r="A4949">
            <v>39947</v>
          </cell>
          <cell r="B4949">
            <v>0</v>
          </cell>
          <cell r="C4949">
            <v>0</v>
          </cell>
          <cell r="D4949">
            <v>0</v>
          </cell>
          <cell r="E4949">
            <v>0</v>
          </cell>
          <cell r="F4949">
            <v>0</v>
          </cell>
          <cell r="G4949">
            <v>0</v>
          </cell>
        </row>
        <row r="4950">
          <cell r="A4950">
            <v>39948</v>
          </cell>
          <cell r="B4950">
            <v>0</v>
          </cell>
          <cell r="C4950">
            <v>0</v>
          </cell>
          <cell r="D4950">
            <v>0</v>
          </cell>
          <cell r="E4950">
            <v>0</v>
          </cell>
          <cell r="F4950">
            <v>0</v>
          </cell>
          <cell r="G4950">
            <v>0</v>
          </cell>
        </row>
        <row r="4951">
          <cell r="A4951">
            <v>39949</v>
          </cell>
          <cell r="B4951">
            <v>0</v>
          </cell>
          <cell r="C4951">
            <v>0</v>
          </cell>
          <cell r="D4951">
            <v>0</v>
          </cell>
          <cell r="E4951">
            <v>0</v>
          </cell>
          <cell r="F4951">
            <v>0</v>
          </cell>
          <cell r="G4951">
            <v>0</v>
          </cell>
        </row>
        <row r="4952">
          <cell r="A4952">
            <v>39950</v>
          </cell>
          <cell r="B4952">
            <v>0</v>
          </cell>
          <cell r="C4952">
            <v>0</v>
          </cell>
          <cell r="D4952">
            <v>0</v>
          </cell>
          <cell r="E4952">
            <v>0</v>
          </cell>
          <cell r="F4952">
            <v>0</v>
          </cell>
          <cell r="G4952">
            <v>0</v>
          </cell>
        </row>
        <row r="4953">
          <cell r="A4953">
            <v>39951</v>
          </cell>
          <cell r="B4953">
            <v>0</v>
          </cell>
          <cell r="C4953">
            <v>0</v>
          </cell>
          <cell r="D4953">
            <v>0</v>
          </cell>
          <cell r="E4953">
            <v>0</v>
          </cell>
          <cell r="F4953">
            <v>0</v>
          </cell>
          <cell r="G4953">
            <v>0</v>
          </cell>
        </row>
        <row r="4954">
          <cell r="A4954">
            <v>39952</v>
          </cell>
          <cell r="B4954">
            <v>0</v>
          </cell>
          <cell r="C4954">
            <v>0</v>
          </cell>
          <cell r="D4954">
            <v>0</v>
          </cell>
          <cell r="E4954">
            <v>0</v>
          </cell>
          <cell r="F4954">
            <v>0</v>
          </cell>
          <cell r="G4954">
            <v>0</v>
          </cell>
        </row>
        <row r="4955">
          <cell r="A4955">
            <v>39953</v>
          </cell>
          <cell r="B4955">
            <v>0</v>
          </cell>
          <cell r="C4955">
            <v>0</v>
          </cell>
          <cell r="D4955">
            <v>0</v>
          </cell>
          <cell r="E4955">
            <v>0</v>
          </cell>
          <cell r="F4955">
            <v>0</v>
          </cell>
          <cell r="G4955">
            <v>0</v>
          </cell>
        </row>
        <row r="4956">
          <cell r="A4956">
            <v>39954</v>
          </cell>
          <cell r="B4956">
            <v>0</v>
          </cell>
          <cell r="C4956">
            <v>0</v>
          </cell>
          <cell r="D4956">
            <v>0</v>
          </cell>
          <cell r="E4956">
            <v>0</v>
          </cell>
          <cell r="F4956">
            <v>0</v>
          </cell>
          <cell r="G4956">
            <v>0</v>
          </cell>
        </row>
        <row r="4957">
          <cell r="A4957">
            <v>39955</v>
          </cell>
          <cell r="B4957">
            <v>0</v>
          </cell>
          <cell r="C4957">
            <v>0</v>
          </cell>
          <cell r="D4957">
            <v>0</v>
          </cell>
          <cell r="E4957">
            <v>0</v>
          </cell>
          <cell r="F4957">
            <v>0</v>
          </cell>
          <cell r="G4957">
            <v>0</v>
          </cell>
        </row>
        <row r="4958">
          <cell r="A4958">
            <v>39956</v>
          </cell>
          <cell r="B4958">
            <v>0</v>
          </cell>
          <cell r="C4958">
            <v>0</v>
          </cell>
          <cell r="D4958">
            <v>0</v>
          </cell>
          <cell r="E4958">
            <v>0</v>
          </cell>
          <cell r="F4958">
            <v>0</v>
          </cell>
          <cell r="G4958">
            <v>0</v>
          </cell>
        </row>
        <row r="4959">
          <cell r="A4959">
            <v>39957</v>
          </cell>
          <cell r="B4959">
            <v>0</v>
          </cell>
          <cell r="C4959">
            <v>0</v>
          </cell>
          <cell r="D4959">
            <v>0</v>
          </cell>
          <cell r="E4959">
            <v>0</v>
          </cell>
          <cell r="F4959">
            <v>0</v>
          </cell>
          <cell r="G4959">
            <v>0</v>
          </cell>
        </row>
        <row r="4960">
          <cell r="A4960">
            <v>39958</v>
          </cell>
          <cell r="B4960">
            <v>3.4</v>
          </cell>
          <cell r="C4960">
            <v>3.4</v>
          </cell>
          <cell r="D4960">
            <v>3.4</v>
          </cell>
          <cell r="E4960">
            <v>0</v>
          </cell>
          <cell r="F4960">
            <v>0</v>
          </cell>
          <cell r="G4960">
            <v>3.4</v>
          </cell>
        </row>
        <row r="4961">
          <cell r="A4961">
            <v>39959</v>
          </cell>
          <cell r="B4961">
            <v>0</v>
          </cell>
          <cell r="C4961">
            <v>3.4</v>
          </cell>
          <cell r="D4961">
            <v>0</v>
          </cell>
          <cell r="E4961">
            <v>3.4</v>
          </cell>
          <cell r="F4961">
            <v>3.4</v>
          </cell>
          <cell r="G4961">
            <v>3.4</v>
          </cell>
        </row>
        <row r="4962">
          <cell r="A4962">
            <v>39960</v>
          </cell>
          <cell r="B4962">
            <v>0</v>
          </cell>
          <cell r="C4962">
            <v>3.4</v>
          </cell>
          <cell r="D4962">
            <v>0</v>
          </cell>
          <cell r="E4962">
            <v>3.4</v>
          </cell>
          <cell r="F4962">
            <v>3.4</v>
          </cell>
          <cell r="G4962">
            <v>3.4</v>
          </cell>
        </row>
        <row r="4963">
          <cell r="A4963">
            <v>39961</v>
          </cell>
          <cell r="B4963">
            <v>0</v>
          </cell>
          <cell r="C4963">
            <v>3.4</v>
          </cell>
          <cell r="D4963">
            <v>0</v>
          </cell>
          <cell r="E4963">
            <v>3.4</v>
          </cell>
          <cell r="F4963">
            <v>3.4</v>
          </cell>
          <cell r="G4963">
            <v>3.4</v>
          </cell>
        </row>
        <row r="4964">
          <cell r="A4964">
            <v>39962</v>
          </cell>
          <cell r="B4964">
            <v>0</v>
          </cell>
          <cell r="C4964">
            <v>3.4</v>
          </cell>
          <cell r="D4964">
            <v>0</v>
          </cell>
          <cell r="E4964">
            <v>3.4</v>
          </cell>
          <cell r="F4964">
            <v>3.4</v>
          </cell>
          <cell r="G4964">
            <v>3.4</v>
          </cell>
        </row>
        <row r="4965">
          <cell r="A4965">
            <v>39963</v>
          </cell>
          <cell r="B4965">
            <v>2</v>
          </cell>
          <cell r="C4965">
            <v>5.4</v>
          </cell>
          <cell r="D4965">
            <v>2</v>
          </cell>
          <cell r="E4965">
            <v>3.4</v>
          </cell>
          <cell r="F4965">
            <v>3.4</v>
          </cell>
          <cell r="G4965">
            <v>5.4</v>
          </cell>
        </row>
        <row r="4966">
          <cell r="A4966">
            <v>39964</v>
          </cell>
          <cell r="B4966">
            <v>0</v>
          </cell>
          <cell r="C4966">
            <v>5.4</v>
          </cell>
          <cell r="D4966">
            <v>0</v>
          </cell>
          <cell r="E4966">
            <v>5.4</v>
          </cell>
          <cell r="F4966">
            <v>5.4</v>
          </cell>
          <cell r="G4966">
            <v>5.4</v>
          </cell>
        </row>
        <row r="4967">
          <cell r="A4967">
            <v>39965</v>
          </cell>
          <cell r="B4967">
            <v>0</v>
          </cell>
          <cell r="C4967">
            <v>5.4</v>
          </cell>
          <cell r="D4967">
            <v>0</v>
          </cell>
          <cell r="E4967">
            <v>5.4</v>
          </cell>
          <cell r="F4967">
            <v>5.4</v>
          </cell>
          <cell r="G4967">
            <v>5.4</v>
          </cell>
        </row>
        <row r="4968">
          <cell r="A4968">
            <v>39966</v>
          </cell>
          <cell r="B4968">
            <v>0</v>
          </cell>
          <cell r="C4968">
            <v>5.4</v>
          </cell>
          <cell r="D4968">
            <v>0</v>
          </cell>
          <cell r="E4968">
            <v>5.4</v>
          </cell>
          <cell r="F4968">
            <v>5.4</v>
          </cell>
          <cell r="G4968">
            <v>5.4</v>
          </cell>
        </row>
        <row r="4969">
          <cell r="A4969">
            <v>39967</v>
          </cell>
          <cell r="B4969">
            <v>0</v>
          </cell>
          <cell r="C4969">
            <v>5.4</v>
          </cell>
          <cell r="D4969">
            <v>0</v>
          </cell>
          <cell r="E4969">
            <v>5.4</v>
          </cell>
          <cell r="F4969">
            <v>5.4</v>
          </cell>
          <cell r="G4969">
            <v>5.4</v>
          </cell>
        </row>
        <row r="4970">
          <cell r="A4970">
            <v>39968</v>
          </cell>
          <cell r="B4970">
            <v>0</v>
          </cell>
          <cell r="C4970">
            <v>2</v>
          </cell>
          <cell r="D4970">
            <v>0</v>
          </cell>
          <cell r="E4970">
            <v>2</v>
          </cell>
          <cell r="F4970">
            <v>2</v>
          </cell>
          <cell r="G4970">
            <v>2</v>
          </cell>
        </row>
        <row r="4971">
          <cell r="A4971">
            <v>39969</v>
          </cell>
          <cell r="B4971">
            <v>0</v>
          </cell>
          <cell r="C4971">
            <v>2</v>
          </cell>
          <cell r="D4971">
            <v>0</v>
          </cell>
          <cell r="E4971">
            <v>2</v>
          </cell>
          <cell r="F4971">
            <v>2</v>
          </cell>
          <cell r="G4971">
            <v>2</v>
          </cell>
        </row>
        <row r="4972">
          <cell r="A4972">
            <v>39970</v>
          </cell>
          <cell r="B4972">
            <v>0</v>
          </cell>
          <cell r="C4972">
            <v>2</v>
          </cell>
          <cell r="D4972">
            <v>0</v>
          </cell>
          <cell r="E4972">
            <v>2</v>
          </cell>
          <cell r="F4972">
            <v>2</v>
          </cell>
          <cell r="G4972">
            <v>2</v>
          </cell>
        </row>
        <row r="4973">
          <cell r="A4973">
            <v>39971</v>
          </cell>
          <cell r="B4973">
            <v>0</v>
          </cell>
          <cell r="C4973">
            <v>2</v>
          </cell>
          <cell r="D4973">
            <v>0</v>
          </cell>
          <cell r="E4973">
            <v>2</v>
          </cell>
          <cell r="F4973">
            <v>2</v>
          </cell>
          <cell r="G4973">
            <v>2</v>
          </cell>
        </row>
        <row r="4974">
          <cell r="A4974">
            <v>39972</v>
          </cell>
          <cell r="B4974">
            <v>0</v>
          </cell>
          <cell r="C4974">
            <v>2</v>
          </cell>
          <cell r="D4974">
            <v>0</v>
          </cell>
          <cell r="E4974">
            <v>2</v>
          </cell>
          <cell r="F4974">
            <v>2</v>
          </cell>
          <cell r="G4974">
            <v>2</v>
          </cell>
        </row>
        <row r="4975">
          <cell r="A4975">
            <v>39973</v>
          </cell>
          <cell r="B4975">
            <v>0</v>
          </cell>
          <cell r="C4975">
            <v>0</v>
          </cell>
          <cell r="D4975">
            <v>0</v>
          </cell>
          <cell r="E4975">
            <v>0</v>
          </cell>
          <cell r="F4975">
            <v>0</v>
          </cell>
          <cell r="G4975">
            <v>0</v>
          </cell>
        </row>
        <row r="4976">
          <cell r="A4976">
            <v>39974</v>
          </cell>
          <cell r="B4976">
            <v>0</v>
          </cell>
          <cell r="C4976">
            <v>0</v>
          </cell>
          <cell r="D4976">
            <v>0</v>
          </cell>
          <cell r="E4976">
            <v>0</v>
          </cell>
          <cell r="F4976">
            <v>0</v>
          </cell>
          <cell r="G4976">
            <v>0</v>
          </cell>
        </row>
        <row r="4977">
          <cell r="A4977">
            <v>39975</v>
          </cell>
          <cell r="B4977">
            <v>0</v>
          </cell>
          <cell r="C4977">
            <v>0</v>
          </cell>
          <cell r="D4977">
            <v>0</v>
          </cell>
          <cell r="E4977">
            <v>0</v>
          </cell>
          <cell r="F4977">
            <v>0</v>
          </cell>
          <cell r="G4977">
            <v>0</v>
          </cell>
        </row>
        <row r="4978">
          <cell r="A4978">
            <v>39976</v>
          </cell>
          <cell r="B4978">
            <v>0</v>
          </cell>
          <cell r="C4978">
            <v>0</v>
          </cell>
          <cell r="D4978">
            <v>0</v>
          </cell>
          <cell r="E4978">
            <v>0</v>
          </cell>
          <cell r="F4978">
            <v>0</v>
          </cell>
          <cell r="G4978">
            <v>0</v>
          </cell>
        </row>
        <row r="4979">
          <cell r="A4979">
            <v>39977</v>
          </cell>
          <cell r="B4979">
            <v>0</v>
          </cell>
          <cell r="C4979">
            <v>0</v>
          </cell>
          <cell r="D4979">
            <v>0</v>
          </cell>
          <cell r="E4979">
            <v>0</v>
          </cell>
          <cell r="F4979">
            <v>0</v>
          </cell>
          <cell r="G4979">
            <v>0</v>
          </cell>
        </row>
        <row r="4980">
          <cell r="A4980">
            <v>39978</v>
          </cell>
          <cell r="B4980">
            <v>0</v>
          </cell>
          <cell r="C4980">
            <v>0</v>
          </cell>
          <cell r="D4980">
            <v>0</v>
          </cell>
          <cell r="E4980">
            <v>0</v>
          </cell>
          <cell r="F4980">
            <v>0</v>
          </cell>
          <cell r="G4980">
            <v>0</v>
          </cell>
        </row>
        <row r="4981">
          <cell r="A4981">
            <v>39979</v>
          </cell>
          <cell r="B4981">
            <v>0</v>
          </cell>
          <cell r="C4981">
            <v>0</v>
          </cell>
          <cell r="D4981">
            <v>0</v>
          </cell>
          <cell r="E4981">
            <v>0</v>
          </cell>
          <cell r="F4981">
            <v>0</v>
          </cell>
          <cell r="G4981">
            <v>0</v>
          </cell>
        </row>
        <row r="4982">
          <cell r="A4982">
            <v>39980</v>
          </cell>
          <cell r="B4982">
            <v>0</v>
          </cell>
          <cell r="C4982">
            <v>0</v>
          </cell>
          <cell r="D4982">
            <v>0</v>
          </cell>
          <cell r="E4982">
            <v>0</v>
          </cell>
          <cell r="F4982">
            <v>0</v>
          </cell>
          <cell r="G4982">
            <v>0</v>
          </cell>
        </row>
        <row r="4983">
          <cell r="A4983">
            <v>39981</v>
          </cell>
          <cell r="B4983">
            <v>0</v>
          </cell>
          <cell r="C4983">
            <v>0</v>
          </cell>
          <cell r="D4983">
            <v>0</v>
          </cell>
          <cell r="E4983">
            <v>0</v>
          </cell>
          <cell r="F4983">
            <v>0</v>
          </cell>
          <cell r="G4983">
            <v>0</v>
          </cell>
        </row>
        <row r="4984">
          <cell r="A4984">
            <v>39982</v>
          </cell>
          <cell r="B4984">
            <v>0</v>
          </cell>
          <cell r="C4984">
            <v>0</v>
          </cell>
          <cell r="D4984">
            <v>0</v>
          </cell>
          <cell r="E4984">
            <v>0</v>
          </cell>
          <cell r="F4984">
            <v>0</v>
          </cell>
          <cell r="G4984">
            <v>0</v>
          </cell>
        </row>
        <row r="4985">
          <cell r="A4985">
            <v>39983</v>
          </cell>
          <cell r="B4985">
            <v>0</v>
          </cell>
          <cell r="C4985">
            <v>0</v>
          </cell>
          <cell r="D4985">
            <v>0</v>
          </cell>
          <cell r="E4985">
            <v>0</v>
          </cell>
          <cell r="F4985">
            <v>0</v>
          </cell>
          <cell r="G4985">
            <v>0</v>
          </cell>
        </row>
        <row r="4986">
          <cell r="A4986">
            <v>39984</v>
          </cell>
          <cell r="B4986">
            <v>0</v>
          </cell>
          <cell r="C4986">
            <v>0</v>
          </cell>
          <cell r="D4986">
            <v>0</v>
          </cell>
          <cell r="E4986">
            <v>0</v>
          </cell>
          <cell r="F4986">
            <v>0</v>
          </cell>
          <cell r="G4986">
            <v>0</v>
          </cell>
        </row>
        <row r="4987">
          <cell r="A4987">
            <v>39985</v>
          </cell>
          <cell r="B4987">
            <v>0</v>
          </cell>
          <cell r="C4987">
            <v>0</v>
          </cell>
          <cell r="D4987">
            <v>0</v>
          </cell>
          <cell r="E4987">
            <v>0</v>
          </cell>
          <cell r="F4987">
            <v>0</v>
          </cell>
          <cell r="G4987">
            <v>0</v>
          </cell>
        </row>
        <row r="4988">
          <cell r="A4988">
            <v>39986</v>
          </cell>
          <cell r="B4988">
            <v>0</v>
          </cell>
          <cell r="C4988">
            <v>0</v>
          </cell>
          <cell r="D4988">
            <v>0</v>
          </cell>
          <cell r="E4988">
            <v>0</v>
          </cell>
          <cell r="F4988">
            <v>0</v>
          </cell>
          <cell r="G4988">
            <v>0</v>
          </cell>
        </row>
        <row r="4989">
          <cell r="A4989">
            <v>39987</v>
          </cell>
          <cell r="B4989">
            <v>0</v>
          </cell>
          <cell r="C4989">
            <v>0</v>
          </cell>
          <cell r="D4989">
            <v>0</v>
          </cell>
          <cell r="E4989">
            <v>0</v>
          </cell>
          <cell r="F4989">
            <v>0</v>
          </cell>
          <cell r="G4989">
            <v>0</v>
          </cell>
        </row>
        <row r="4990">
          <cell r="A4990">
            <v>39988</v>
          </cell>
          <cell r="B4990">
            <v>0</v>
          </cell>
          <cell r="C4990">
            <v>0</v>
          </cell>
          <cell r="D4990">
            <v>0</v>
          </cell>
          <cell r="E4990">
            <v>0</v>
          </cell>
          <cell r="F4990">
            <v>0</v>
          </cell>
          <cell r="G4990">
            <v>0</v>
          </cell>
        </row>
        <row r="4991">
          <cell r="A4991">
            <v>39989</v>
          </cell>
          <cell r="B4991">
            <v>3.4</v>
          </cell>
          <cell r="C4991">
            <v>3.4</v>
          </cell>
          <cell r="D4991">
            <v>3.4</v>
          </cell>
          <cell r="E4991">
            <v>0</v>
          </cell>
          <cell r="F4991">
            <v>0</v>
          </cell>
          <cell r="G4991">
            <v>3.4</v>
          </cell>
        </row>
        <row r="4992">
          <cell r="A4992">
            <v>39990</v>
          </cell>
          <cell r="B4992">
            <v>0</v>
          </cell>
          <cell r="C4992">
            <v>3.4</v>
          </cell>
          <cell r="D4992">
            <v>0</v>
          </cell>
          <cell r="E4992">
            <v>3.4</v>
          </cell>
          <cell r="F4992">
            <v>3.4</v>
          </cell>
          <cell r="G4992">
            <v>3.4</v>
          </cell>
        </row>
        <row r="4993">
          <cell r="A4993">
            <v>39991</v>
          </cell>
          <cell r="B4993">
            <v>0</v>
          </cell>
          <cell r="C4993">
            <v>3.4</v>
          </cell>
          <cell r="D4993">
            <v>0</v>
          </cell>
          <cell r="E4993">
            <v>3.4</v>
          </cell>
          <cell r="F4993">
            <v>3.4</v>
          </cell>
          <cell r="G4993">
            <v>3.4</v>
          </cell>
        </row>
        <row r="4994">
          <cell r="A4994">
            <v>39992</v>
          </cell>
          <cell r="B4994">
            <v>0</v>
          </cell>
          <cell r="C4994">
            <v>3.4</v>
          </cell>
          <cell r="D4994">
            <v>0</v>
          </cell>
          <cell r="E4994">
            <v>3.4</v>
          </cell>
          <cell r="F4994">
            <v>3.4</v>
          </cell>
          <cell r="G4994">
            <v>3.4</v>
          </cell>
        </row>
        <row r="4995">
          <cell r="A4995">
            <v>39993</v>
          </cell>
          <cell r="B4995">
            <v>0</v>
          </cell>
          <cell r="C4995">
            <v>3.4</v>
          </cell>
          <cell r="D4995">
            <v>0</v>
          </cell>
          <cell r="E4995">
            <v>3.4</v>
          </cell>
          <cell r="F4995">
            <v>3.4</v>
          </cell>
          <cell r="G4995">
            <v>3.4</v>
          </cell>
        </row>
        <row r="4996">
          <cell r="A4996">
            <v>39994</v>
          </cell>
          <cell r="B4996">
            <v>2</v>
          </cell>
          <cell r="C4996">
            <v>5.4</v>
          </cell>
          <cell r="D4996">
            <v>2</v>
          </cell>
          <cell r="E4996">
            <v>3.4</v>
          </cell>
          <cell r="F4996">
            <v>3.4</v>
          </cell>
          <cell r="G4996">
            <v>5.4</v>
          </cell>
        </row>
        <row r="4997">
          <cell r="A4997">
            <v>39995</v>
          </cell>
          <cell r="B4997">
            <v>0</v>
          </cell>
          <cell r="C4997">
            <v>5.4</v>
          </cell>
          <cell r="D4997">
            <v>0</v>
          </cell>
          <cell r="E4997">
            <v>5.4</v>
          </cell>
          <cell r="F4997">
            <v>5.4</v>
          </cell>
          <cell r="G4997">
            <v>5.4</v>
          </cell>
        </row>
        <row r="4998">
          <cell r="A4998">
            <v>39996</v>
          </cell>
          <cell r="B4998">
            <v>0</v>
          </cell>
          <cell r="C4998">
            <v>5.4</v>
          </cell>
          <cell r="D4998">
            <v>0</v>
          </cell>
          <cell r="E4998">
            <v>5.4</v>
          </cell>
          <cell r="F4998">
            <v>5.4</v>
          </cell>
          <cell r="G4998">
            <v>5.4</v>
          </cell>
        </row>
        <row r="4999">
          <cell r="A4999">
            <v>39997</v>
          </cell>
          <cell r="B4999">
            <v>0</v>
          </cell>
          <cell r="C4999">
            <v>5.4</v>
          </cell>
          <cell r="D4999">
            <v>0</v>
          </cell>
          <cell r="E4999">
            <v>5.4</v>
          </cell>
          <cell r="F4999">
            <v>5.4</v>
          </cell>
          <cell r="G4999">
            <v>5.4</v>
          </cell>
        </row>
        <row r="5000">
          <cell r="A5000">
            <v>39998</v>
          </cell>
          <cell r="B5000">
            <v>0</v>
          </cell>
          <cell r="C5000">
            <v>5.4</v>
          </cell>
          <cell r="D5000">
            <v>0</v>
          </cell>
          <cell r="E5000">
            <v>5.4</v>
          </cell>
          <cell r="F5000">
            <v>5.4</v>
          </cell>
          <cell r="G5000">
            <v>5.4</v>
          </cell>
        </row>
        <row r="5001">
          <cell r="A5001">
            <v>39999</v>
          </cell>
          <cell r="B5001">
            <v>0</v>
          </cell>
          <cell r="C5001">
            <v>2</v>
          </cell>
          <cell r="D5001">
            <v>0</v>
          </cell>
          <cell r="E5001">
            <v>2</v>
          </cell>
          <cell r="F5001">
            <v>2</v>
          </cell>
          <cell r="G5001">
            <v>2</v>
          </cell>
        </row>
        <row r="5002">
          <cell r="A5002">
            <v>40000</v>
          </cell>
          <cell r="B5002">
            <v>0</v>
          </cell>
          <cell r="C5002">
            <v>2</v>
          </cell>
          <cell r="D5002">
            <v>0</v>
          </cell>
          <cell r="E5002">
            <v>2</v>
          </cell>
          <cell r="F5002">
            <v>2</v>
          </cell>
          <cell r="G5002">
            <v>2</v>
          </cell>
        </row>
        <row r="5003">
          <cell r="A5003">
            <v>40001</v>
          </cell>
          <cell r="B5003">
            <v>0</v>
          </cell>
          <cell r="C5003">
            <v>2</v>
          </cell>
          <cell r="D5003">
            <v>0</v>
          </cell>
          <cell r="E5003">
            <v>2</v>
          </cell>
          <cell r="F5003">
            <v>2</v>
          </cell>
          <cell r="G5003">
            <v>2</v>
          </cell>
        </row>
        <row r="5004">
          <cell r="A5004">
            <v>40002</v>
          </cell>
          <cell r="B5004">
            <v>0</v>
          </cell>
          <cell r="C5004">
            <v>2</v>
          </cell>
          <cell r="D5004">
            <v>0</v>
          </cell>
          <cell r="E5004">
            <v>2</v>
          </cell>
          <cell r="F5004">
            <v>2</v>
          </cell>
          <cell r="G5004">
            <v>2</v>
          </cell>
        </row>
        <row r="5005">
          <cell r="A5005">
            <v>40003</v>
          </cell>
          <cell r="B5005">
            <v>0</v>
          </cell>
          <cell r="C5005">
            <v>2</v>
          </cell>
          <cell r="D5005">
            <v>0</v>
          </cell>
          <cell r="E5005">
            <v>2</v>
          </cell>
          <cell r="F5005">
            <v>2</v>
          </cell>
          <cell r="G5005">
            <v>2</v>
          </cell>
        </row>
        <row r="5006">
          <cell r="A5006">
            <v>40004</v>
          </cell>
          <cell r="B5006">
            <v>0</v>
          </cell>
          <cell r="C5006">
            <v>0</v>
          </cell>
          <cell r="D5006">
            <v>0</v>
          </cell>
          <cell r="E5006">
            <v>0</v>
          </cell>
          <cell r="F5006">
            <v>0</v>
          </cell>
          <cell r="G5006">
            <v>0</v>
          </cell>
        </row>
        <row r="5007">
          <cell r="A5007">
            <v>40005</v>
          </cell>
          <cell r="B5007">
            <v>0.4</v>
          </cell>
          <cell r="C5007">
            <v>0.4</v>
          </cell>
          <cell r="D5007">
            <v>0.4</v>
          </cell>
          <cell r="E5007">
            <v>0</v>
          </cell>
          <cell r="F5007">
            <v>0</v>
          </cell>
          <cell r="G5007">
            <v>0.4</v>
          </cell>
        </row>
        <row r="5008">
          <cell r="A5008">
            <v>40006</v>
          </cell>
          <cell r="B5008">
            <v>0</v>
          </cell>
          <cell r="C5008">
            <v>0.4</v>
          </cell>
          <cell r="D5008">
            <v>0</v>
          </cell>
          <cell r="E5008">
            <v>0.4</v>
          </cell>
          <cell r="F5008">
            <v>0.4</v>
          </cell>
          <cell r="G5008">
            <v>0.4</v>
          </cell>
        </row>
        <row r="5009">
          <cell r="A5009">
            <v>40007</v>
          </cell>
          <cell r="B5009">
            <v>0</v>
          </cell>
          <cell r="C5009">
            <v>0.4</v>
          </cell>
          <cell r="D5009">
            <v>0</v>
          </cell>
          <cell r="E5009">
            <v>0.4</v>
          </cell>
          <cell r="F5009">
            <v>0.4</v>
          </cell>
          <cell r="G5009">
            <v>0.4</v>
          </cell>
        </row>
        <row r="5010">
          <cell r="A5010">
            <v>40008</v>
          </cell>
          <cell r="B5010">
            <v>5</v>
          </cell>
          <cell r="C5010">
            <v>5.4</v>
          </cell>
          <cell r="D5010">
            <v>5</v>
          </cell>
          <cell r="E5010">
            <v>0.4</v>
          </cell>
          <cell r="F5010">
            <v>0.4</v>
          </cell>
          <cell r="G5010">
            <v>5.4</v>
          </cell>
        </row>
        <row r="5011">
          <cell r="A5011">
            <v>40009</v>
          </cell>
          <cell r="B5011">
            <v>0</v>
          </cell>
          <cell r="C5011">
            <v>5.4</v>
          </cell>
          <cell r="D5011">
            <v>0</v>
          </cell>
          <cell r="E5011">
            <v>5.4</v>
          </cell>
          <cell r="F5011">
            <v>5.4</v>
          </cell>
          <cell r="G5011">
            <v>5.4</v>
          </cell>
        </row>
        <row r="5012">
          <cell r="A5012">
            <v>40010</v>
          </cell>
          <cell r="B5012">
            <v>0</v>
          </cell>
          <cell r="C5012">
            <v>5.4</v>
          </cell>
          <cell r="D5012">
            <v>0</v>
          </cell>
          <cell r="E5012">
            <v>5.4</v>
          </cell>
          <cell r="F5012">
            <v>5.4</v>
          </cell>
          <cell r="G5012">
            <v>5.4</v>
          </cell>
        </row>
        <row r="5013">
          <cell r="A5013">
            <v>40011</v>
          </cell>
          <cell r="B5013">
            <v>0</v>
          </cell>
          <cell r="C5013">
            <v>5.4</v>
          </cell>
          <cell r="D5013">
            <v>0</v>
          </cell>
          <cell r="E5013">
            <v>5.4</v>
          </cell>
          <cell r="F5013">
            <v>5.4</v>
          </cell>
          <cell r="G5013">
            <v>5.4</v>
          </cell>
        </row>
        <row r="5014">
          <cell r="A5014">
            <v>40012</v>
          </cell>
          <cell r="B5014">
            <v>0</v>
          </cell>
          <cell r="C5014">
            <v>5.4</v>
          </cell>
          <cell r="D5014">
            <v>0</v>
          </cell>
          <cell r="E5014">
            <v>5.4</v>
          </cell>
          <cell r="F5014">
            <v>5.4</v>
          </cell>
          <cell r="G5014">
            <v>5.4</v>
          </cell>
        </row>
        <row r="5015">
          <cell r="A5015">
            <v>40013</v>
          </cell>
          <cell r="B5015">
            <v>0</v>
          </cell>
          <cell r="C5015">
            <v>5.4</v>
          </cell>
          <cell r="D5015">
            <v>0</v>
          </cell>
          <cell r="E5015">
            <v>5.4</v>
          </cell>
          <cell r="F5015">
            <v>5.4</v>
          </cell>
          <cell r="G5015">
            <v>5.4</v>
          </cell>
        </row>
        <row r="5016">
          <cell r="A5016">
            <v>40014</v>
          </cell>
          <cell r="B5016">
            <v>0</v>
          </cell>
          <cell r="C5016">
            <v>5.4</v>
          </cell>
          <cell r="D5016">
            <v>0</v>
          </cell>
          <cell r="E5016">
            <v>5.4</v>
          </cell>
          <cell r="F5016">
            <v>5.4</v>
          </cell>
          <cell r="G5016">
            <v>5.4</v>
          </cell>
        </row>
        <row r="5017">
          <cell r="A5017">
            <v>40015</v>
          </cell>
          <cell r="B5017">
            <v>0</v>
          </cell>
          <cell r="C5017">
            <v>5</v>
          </cell>
          <cell r="D5017">
            <v>0</v>
          </cell>
          <cell r="E5017">
            <v>5</v>
          </cell>
          <cell r="F5017">
            <v>5</v>
          </cell>
          <cell r="G5017">
            <v>5</v>
          </cell>
        </row>
        <row r="5018">
          <cell r="A5018">
            <v>40016</v>
          </cell>
          <cell r="B5018">
            <v>0</v>
          </cell>
          <cell r="C5018">
            <v>5</v>
          </cell>
          <cell r="D5018">
            <v>0</v>
          </cell>
          <cell r="E5018">
            <v>5</v>
          </cell>
          <cell r="F5018">
            <v>5</v>
          </cell>
          <cell r="G5018">
            <v>5</v>
          </cell>
        </row>
        <row r="5019">
          <cell r="A5019">
            <v>40017</v>
          </cell>
          <cell r="B5019">
            <v>0</v>
          </cell>
          <cell r="C5019">
            <v>5</v>
          </cell>
          <cell r="D5019">
            <v>0</v>
          </cell>
          <cell r="E5019">
            <v>5</v>
          </cell>
          <cell r="F5019">
            <v>5</v>
          </cell>
          <cell r="G5019">
            <v>5</v>
          </cell>
        </row>
        <row r="5020">
          <cell r="A5020">
            <v>40018</v>
          </cell>
          <cell r="B5020">
            <v>0</v>
          </cell>
          <cell r="C5020">
            <v>0</v>
          </cell>
          <cell r="D5020">
            <v>0</v>
          </cell>
          <cell r="E5020">
            <v>0</v>
          </cell>
          <cell r="F5020">
            <v>0</v>
          </cell>
          <cell r="G5020">
            <v>0</v>
          </cell>
        </row>
        <row r="5021">
          <cell r="A5021">
            <v>40019</v>
          </cell>
          <cell r="B5021">
            <v>0</v>
          </cell>
          <cell r="C5021">
            <v>0</v>
          </cell>
          <cell r="D5021">
            <v>0</v>
          </cell>
          <cell r="E5021">
            <v>0</v>
          </cell>
          <cell r="F5021">
            <v>0</v>
          </cell>
          <cell r="G5021">
            <v>0</v>
          </cell>
        </row>
        <row r="5022">
          <cell r="A5022">
            <v>40020</v>
          </cell>
          <cell r="B5022">
            <v>0</v>
          </cell>
          <cell r="C5022">
            <v>0</v>
          </cell>
          <cell r="D5022">
            <v>0</v>
          </cell>
          <cell r="E5022">
            <v>0</v>
          </cell>
          <cell r="F5022">
            <v>0</v>
          </cell>
          <cell r="G5022">
            <v>0</v>
          </cell>
        </row>
        <row r="5023">
          <cell r="A5023">
            <v>40021</v>
          </cell>
          <cell r="B5023">
            <v>0</v>
          </cell>
          <cell r="C5023">
            <v>0</v>
          </cell>
          <cell r="D5023">
            <v>0</v>
          </cell>
          <cell r="E5023">
            <v>0</v>
          </cell>
          <cell r="F5023">
            <v>0</v>
          </cell>
          <cell r="G5023">
            <v>0</v>
          </cell>
        </row>
        <row r="5024">
          <cell r="A5024">
            <v>40022</v>
          </cell>
          <cell r="B5024">
            <v>0</v>
          </cell>
          <cell r="C5024">
            <v>0</v>
          </cell>
          <cell r="D5024">
            <v>0</v>
          </cell>
          <cell r="E5024">
            <v>0</v>
          </cell>
          <cell r="F5024">
            <v>0</v>
          </cell>
          <cell r="G5024">
            <v>0</v>
          </cell>
        </row>
        <row r="5025">
          <cell r="A5025">
            <v>40023</v>
          </cell>
          <cell r="B5025">
            <v>0</v>
          </cell>
          <cell r="C5025">
            <v>0</v>
          </cell>
          <cell r="D5025">
            <v>0</v>
          </cell>
          <cell r="E5025">
            <v>0</v>
          </cell>
          <cell r="F5025">
            <v>0</v>
          </cell>
          <cell r="G5025">
            <v>0</v>
          </cell>
        </row>
        <row r="5026">
          <cell r="A5026">
            <v>40024</v>
          </cell>
          <cell r="B5026">
            <v>0</v>
          </cell>
          <cell r="C5026">
            <v>0</v>
          </cell>
          <cell r="D5026">
            <v>0</v>
          </cell>
          <cell r="E5026">
            <v>0</v>
          </cell>
          <cell r="F5026">
            <v>0</v>
          </cell>
          <cell r="G5026">
            <v>0</v>
          </cell>
        </row>
        <row r="5027">
          <cell r="A5027">
            <v>40025</v>
          </cell>
          <cell r="B5027">
            <v>0</v>
          </cell>
          <cell r="C5027">
            <v>0</v>
          </cell>
          <cell r="D5027">
            <v>0</v>
          </cell>
          <cell r="E5027">
            <v>0</v>
          </cell>
          <cell r="F5027">
            <v>0</v>
          </cell>
          <cell r="G5027">
            <v>0</v>
          </cell>
        </row>
        <row r="5028">
          <cell r="A5028">
            <v>40026</v>
          </cell>
          <cell r="B5028">
            <v>0</v>
          </cell>
          <cell r="C5028">
            <v>0</v>
          </cell>
          <cell r="D5028">
            <v>0</v>
          </cell>
          <cell r="E5028">
            <v>0</v>
          </cell>
          <cell r="F5028">
            <v>0</v>
          </cell>
          <cell r="G5028">
            <v>0</v>
          </cell>
        </row>
        <row r="5029">
          <cell r="A5029">
            <v>40027</v>
          </cell>
          <cell r="B5029">
            <v>0</v>
          </cell>
          <cell r="C5029">
            <v>0</v>
          </cell>
          <cell r="D5029">
            <v>0</v>
          </cell>
          <cell r="E5029">
            <v>0</v>
          </cell>
          <cell r="F5029">
            <v>0</v>
          </cell>
          <cell r="G5029">
            <v>0</v>
          </cell>
        </row>
        <row r="5030">
          <cell r="A5030">
            <v>40028</v>
          </cell>
          <cell r="B5030">
            <v>0</v>
          </cell>
          <cell r="C5030">
            <v>0</v>
          </cell>
          <cell r="D5030">
            <v>0</v>
          </cell>
          <cell r="E5030">
            <v>0</v>
          </cell>
          <cell r="F5030">
            <v>0</v>
          </cell>
          <cell r="G5030">
            <v>0</v>
          </cell>
        </row>
        <row r="5031">
          <cell r="A5031">
            <v>40029</v>
          </cell>
          <cell r="B5031">
            <v>0</v>
          </cell>
          <cell r="C5031">
            <v>0</v>
          </cell>
          <cell r="D5031">
            <v>0</v>
          </cell>
          <cell r="E5031">
            <v>0</v>
          </cell>
          <cell r="F5031">
            <v>0</v>
          </cell>
          <cell r="G5031">
            <v>0</v>
          </cell>
        </row>
        <row r="5032">
          <cell r="A5032">
            <v>40030</v>
          </cell>
          <cell r="B5032">
            <v>4.3</v>
          </cell>
          <cell r="C5032">
            <v>4.3</v>
          </cell>
          <cell r="D5032">
            <v>4.3</v>
          </cell>
          <cell r="E5032">
            <v>0</v>
          </cell>
          <cell r="F5032">
            <v>0</v>
          </cell>
          <cell r="G5032">
            <v>4.3</v>
          </cell>
        </row>
        <row r="5033">
          <cell r="A5033">
            <v>40031</v>
          </cell>
          <cell r="B5033">
            <v>0</v>
          </cell>
          <cell r="C5033">
            <v>4.3</v>
          </cell>
          <cell r="D5033">
            <v>0</v>
          </cell>
          <cell r="E5033">
            <v>4.3</v>
          </cell>
          <cell r="F5033">
            <v>4.3</v>
          </cell>
          <cell r="G5033">
            <v>4.3</v>
          </cell>
        </row>
        <row r="5034">
          <cell r="A5034">
            <v>40032</v>
          </cell>
          <cell r="B5034">
            <v>0</v>
          </cell>
          <cell r="C5034">
            <v>4.3</v>
          </cell>
          <cell r="D5034">
            <v>0</v>
          </cell>
          <cell r="E5034">
            <v>4.3</v>
          </cell>
          <cell r="F5034">
            <v>4.3</v>
          </cell>
          <cell r="G5034">
            <v>4.3</v>
          </cell>
        </row>
        <row r="5035">
          <cell r="A5035">
            <v>40033</v>
          </cell>
          <cell r="B5035">
            <v>0</v>
          </cell>
          <cell r="C5035">
            <v>4.3</v>
          </cell>
          <cell r="D5035">
            <v>0</v>
          </cell>
          <cell r="E5035">
            <v>4.3</v>
          </cell>
          <cell r="F5035">
            <v>4.3</v>
          </cell>
          <cell r="G5035">
            <v>4.3</v>
          </cell>
        </row>
        <row r="5036">
          <cell r="A5036">
            <v>40034</v>
          </cell>
          <cell r="B5036">
            <v>0</v>
          </cell>
          <cell r="C5036">
            <v>4.3</v>
          </cell>
          <cell r="D5036">
            <v>0</v>
          </cell>
          <cell r="E5036">
            <v>4.3</v>
          </cell>
          <cell r="F5036">
            <v>4.3</v>
          </cell>
          <cell r="G5036">
            <v>4.3</v>
          </cell>
        </row>
        <row r="5037">
          <cell r="A5037">
            <v>40035</v>
          </cell>
          <cell r="B5037">
            <v>0</v>
          </cell>
          <cell r="C5037">
            <v>4.3</v>
          </cell>
          <cell r="D5037">
            <v>0</v>
          </cell>
          <cell r="E5037">
            <v>4.3</v>
          </cell>
          <cell r="F5037">
            <v>4.3</v>
          </cell>
          <cell r="G5037">
            <v>4.3</v>
          </cell>
        </row>
        <row r="5038">
          <cell r="A5038">
            <v>40036</v>
          </cell>
          <cell r="B5038">
            <v>0</v>
          </cell>
          <cell r="C5038">
            <v>4.3</v>
          </cell>
          <cell r="D5038">
            <v>0</v>
          </cell>
          <cell r="E5038">
            <v>4.3</v>
          </cell>
          <cell r="F5038">
            <v>4.3</v>
          </cell>
          <cell r="G5038">
            <v>4.3</v>
          </cell>
        </row>
        <row r="5039">
          <cell r="A5039">
            <v>40037</v>
          </cell>
          <cell r="B5039">
            <v>0</v>
          </cell>
          <cell r="C5039">
            <v>4.3</v>
          </cell>
          <cell r="D5039">
            <v>0</v>
          </cell>
          <cell r="E5039">
            <v>4.3</v>
          </cell>
          <cell r="F5039">
            <v>4.3</v>
          </cell>
          <cell r="G5039">
            <v>4.3</v>
          </cell>
        </row>
        <row r="5040">
          <cell r="A5040">
            <v>40038</v>
          </cell>
          <cell r="B5040">
            <v>0</v>
          </cell>
          <cell r="C5040">
            <v>4.3</v>
          </cell>
          <cell r="D5040">
            <v>0</v>
          </cell>
          <cell r="E5040">
            <v>4.3</v>
          </cell>
          <cell r="F5040">
            <v>4.3</v>
          </cell>
          <cell r="G5040">
            <v>4.3</v>
          </cell>
        </row>
        <row r="5041">
          <cell r="A5041">
            <v>40039</v>
          </cell>
          <cell r="B5041">
            <v>0</v>
          </cell>
          <cell r="C5041">
            <v>4.3</v>
          </cell>
          <cell r="D5041">
            <v>0</v>
          </cell>
          <cell r="E5041">
            <v>4.3</v>
          </cell>
          <cell r="F5041">
            <v>4.3</v>
          </cell>
          <cell r="G5041">
            <v>4.3</v>
          </cell>
        </row>
        <row r="5042">
          <cell r="A5042">
            <v>40040</v>
          </cell>
          <cell r="B5042">
            <v>0</v>
          </cell>
          <cell r="C5042">
            <v>0</v>
          </cell>
          <cell r="D5042">
            <v>0</v>
          </cell>
          <cell r="E5042">
            <v>0</v>
          </cell>
          <cell r="F5042">
            <v>0</v>
          </cell>
          <cell r="G5042">
            <v>0</v>
          </cell>
        </row>
        <row r="5043">
          <cell r="A5043">
            <v>40041</v>
          </cell>
          <cell r="B5043">
            <v>0</v>
          </cell>
          <cell r="C5043">
            <v>0</v>
          </cell>
          <cell r="D5043">
            <v>0</v>
          </cell>
          <cell r="E5043">
            <v>0</v>
          </cell>
          <cell r="F5043">
            <v>0</v>
          </cell>
          <cell r="G5043">
            <v>0</v>
          </cell>
        </row>
        <row r="5044">
          <cell r="A5044">
            <v>40042</v>
          </cell>
          <cell r="B5044">
            <v>0</v>
          </cell>
          <cell r="C5044">
            <v>0</v>
          </cell>
          <cell r="D5044">
            <v>0</v>
          </cell>
          <cell r="E5044">
            <v>0</v>
          </cell>
          <cell r="F5044">
            <v>0</v>
          </cell>
          <cell r="G5044">
            <v>0</v>
          </cell>
        </row>
        <row r="5045">
          <cell r="A5045">
            <v>40043</v>
          </cell>
          <cell r="B5045">
            <v>0</v>
          </cell>
          <cell r="C5045">
            <v>0</v>
          </cell>
          <cell r="D5045">
            <v>0</v>
          </cell>
          <cell r="E5045">
            <v>0</v>
          </cell>
          <cell r="F5045">
            <v>0</v>
          </cell>
          <cell r="G5045">
            <v>0</v>
          </cell>
        </row>
        <row r="5046">
          <cell r="A5046">
            <v>40044</v>
          </cell>
          <cell r="B5046">
            <v>0</v>
          </cell>
          <cell r="C5046">
            <v>0</v>
          </cell>
          <cell r="D5046">
            <v>0</v>
          </cell>
          <cell r="E5046">
            <v>0</v>
          </cell>
          <cell r="F5046">
            <v>0</v>
          </cell>
          <cell r="G5046">
            <v>0</v>
          </cell>
        </row>
        <row r="5047">
          <cell r="A5047">
            <v>40045</v>
          </cell>
          <cell r="C5047">
            <v>0</v>
          </cell>
          <cell r="D5047" t="str">
            <v>NA</v>
          </cell>
          <cell r="E5047">
            <v>0</v>
          </cell>
          <cell r="F5047">
            <v>0</v>
          </cell>
          <cell r="G5047" t="str">
            <v>NA</v>
          </cell>
        </row>
        <row r="5048">
          <cell r="A5048">
            <v>40046</v>
          </cell>
          <cell r="C5048">
            <v>0</v>
          </cell>
          <cell r="D5048" t="str">
            <v>NA</v>
          </cell>
          <cell r="E5048" t="str">
            <v>NA</v>
          </cell>
          <cell r="F5048">
            <v>0</v>
          </cell>
          <cell r="G5048" t="str">
            <v>NA</v>
          </cell>
        </row>
        <row r="5049">
          <cell r="A5049">
            <v>40047</v>
          </cell>
          <cell r="C5049">
            <v>0</v>
          </cell>
          <cell r="D5049" t="str">
            <v>NA</v>
          </cell>
          <cell r="E5049" t="str">
            <v>NA</v>
          </cell>
          <cell r="F5049">
            <v>0</v>
          </cell>
          <cell r="G5049" t="str">
            <v>NA</v>
          </cell>
        </row>
        <row r="5050">
          <cell r="A5050">
            <v>40048</v>
          </cell>
          <cell r="C5050">
            <v>0</v>
          </cell>
          <cell r="D5050" t="str">
            <v>NA</v>
          </cell>
          <cell r="E5050" t="str">
            <v>NA</v>
          </cell>
          <cell r="F5050">
            <v>0</v>
          </cell>
          <cell r="G5050" t="str">
            <v>NA</v>
          </cell>
        </row>
        <row r="5051">
          <cell r="A5051">
            <v>40049</v>
          </cell>
          <cell r="C5051">
            <v>0</v>
          </cell>
          <cell r="D5051" t="str">
            <v>NA</v>
          </cell>
          <cell r="E5051" t="str">
            <v>NA</v>
          </cell>
          <cell r="F5051">
            <v>0</v>
          </cell>
          <cell r="G5051" t="str">
            <v>NA</v>
          </cell>
        </row>
        <row r="5052">
          <cell r="A5052">
            <v>40050</v>
          </cell>
          <cell r="C5052">
            <v>0</v>
          </cell>
          <cell r="D5052" t="str">
            <v>NA</v>
          </cell>
          <cell r="E5052" t="str">
            <v>NA</v>
          </cell>
          <cell r="F5052">
            <v>0</v>
          </cell>
          <cell r="G5052" t="str">
            <v>NA</v>
          </cell>
        </row>
        <row r="5053">
          <cell r="A5053">
            <v>40051</v>
          </cell>
          <cell r="C5053">
            <v>0</v>
          </cell>
          <cell r="D5053" t="str">
            <v>NA</v>
          </cell>
          <cell r="E5053" t="str">
            <v>NA</v>
          </cell>
          <cell r="F5053">
            <v>0</v>
          </cell>
          <cell r="G5053" t="str">
            <v>NA</v>
          </cell>
        </row>
        <row r="5054">
          <cell r="A5054">
            <v>40052</v>
          </cell>
          <cell r="C5054">
            <v>0</v>
          </cell>
          <cell r="D5054" t="str">
            <v>NA</v>
          </cell>
          <cell r="E5054" t="str">
            <v>NA</v>
          </cell>
          <cell r="F5054">
            <v>0</v>
          </cell>
          <cell r="G5054" t="str">
            <v>NA</v>
          </cell>
        </row>
        <row r="5055">
          <cell r="A5055">
            <v>40053</v>
          </cell>
          <cell r="C5055">
            <v>0</v>
          </cell>
          <cell r="D5055" t="str">
            <v>NA</v>
          </cell>
          <cell r="E5055" t="str">
            <v>NA</v>
          </cell>
          <cell r="F5055">
            <v>0</v>
          </cell>
          <cell r="G5055" t="str">
            <v>NA</v>
          </cell>
        </row>
        <row r="5056">
          <cell r="A5056">
            <v>40054</v>
          </cell>
          <cell r="C5056">
            <v>0</v>
          </cell>
          <cell r="D5056" t="str">
            <v>NA</v>
          </cell>
          <cell r="E5056" t="str">
            <v>NA</v>
          </cell>
          <cell r="F5056">
            <v>0</v>
          </cell>
          <cell r="G5056" t="str">
            <v>NA</v>
          </cell>
        </row>
        <row r="5057">
          <cell r="A5057">
            <v>40055</v>
          </cell>
          <cell r="C5057">
            <v>0</v>
          </cell>
          <cell r="D5057" t="str">
            <v>NA</v>
          </cell>
          <cell r="E5057" t="str">
            <v>NA</v>
          </cell>
          <cell r="F5057">
            <v>0</v>
          </cell>
          <cell r="G5057" t="str">
            <v>NA</v>
          </cell>
        </row>
        <row r="5058">
          <cell r="A5058">
            <v>40056</v>
          </cell>
          <cell r="C5058">
            <v>0</v>
          </cell>
          <cell r="D5058" t="str">
            <v>NA</v>
          </cell>
          <cell r="E5058" t="str">
            <v>NA</v>
          </cell>
          <cell r="F5058">
            <v>0</v>
          </cell>
          <cell r="G5058" t="str">
            <v>NA</v>
          </cell>
        </row>
        <row r="5059">
          <cell r="A5059">
            <v>40057</v>
          </cell>
          <cell r="C5059">
            <v>0</v>
          </cell>
          <cell r="D5059" t="str">
            <v>NA</v>
          </cell>
          <cell r="E5059" t="str">
            <v>NA</v>
          </cell>
          <cell r="F5059">
            <v>0</v>
          </cell>
          <cell r="G5059" t="str">
            <v>NA</v>
          </cell>
        </row>
        <row r="5060">
          <cell r="A5060">
            <v>40058</v>
          </cell>
          <cell r="C5060">
            <v>0</v>
          </cell>
          <cell r="D5060" t="str">
            <v>NA</v>
          </cell>
          <cell r="E5060" t="str">
            <v>NA</v>
          </cell>
          <cell r="F5060">
            <v>0</v>
          </cell>
          <cell r="G5060" t="str">
            <v>NA</v>
          </cell>
        </row>
        <row r="5061">
          <cell r="A5061">
            <v>40059</v>
          </cell>
          <cell r="C5061">
            <v>0</v>
          </cell>
          <cell r="D5061" t="str">
            <v>NA</v>
          </cell>
          <cell r="E5061" t="str">
            <v>NA</v>
          </cell>
          <cell r="F5061">
            <v>0</v>
          </cell>
          <cell r="G5061" t="str">
            <v>NA</v>
          </cell>
        </row>
        <row r="5062">
          <cell r="A5062">
            <v>40060</v>
          </cell>
          <cell r="C5062">
            <v>0</v>
          </cell>
          <cell r="D5062" t="str">
            <v>NA</v>
          </cell>
          <cell r="E5062" t="str">
            <v>NA</v>
          </cell>
          <cell r="F5062">
            <v>0</v>
          </cell>
          <cell r="G5062" t="str">
            <v>NA</v>
          </cell>
        </row>
        <row r="5063">
          <cell r="A5063">
            <v>40061</v>
          </cell>
          <cell r="C5063">
            <v>0</v>
          </cell>
          <cell r="D5063" t="str">
            <v>NA</v>
          </cell>
          <cell r="E5063" t="str">
            <v>NA</v>
          </cell>
          <cell r="F5063">
            <v>0</v>
          </cell>
          <cell r="G5063" t="str">
            <v>NA</v>
          </cell>
        </row>
        <row r="5064">
          <cell r="A5064">
            <v>40062</v>
          </cell>
          <cell r="C5064">
            <v>0</v>
          </cell>
          <cell r="D5064" t="str">
            <v>NA</v>
          </cell>
          <cell r="E5064" t="str">
            <v>NA</v>
          </cell>
          <cell r="F5064">
            <v>0</v>
          </cell>
          <cell r="G5064" t="str">
            <v>NA</v>
          </cell>
        </row>
        <row r="5065">
          <cell r="A5065">
            <v>40063</v>
          </cell>
          <cell r="C5065">
            <v>0</v>
          </cell>
          <cell r="D5065" t="str">
            <v>NA</v>
          </cell>
          <cell r="E5065" t="str">
            <v>NA</v>
          </cell>
          <cell r="F5065">
            <v>0</v>
          </cell>
          <cell r="G5065" t="str">
            <v>NA</v>
          </cell>
        </row>
        <row r="5066">
          <cell r="A5066">
            <v>40064</v>
          </cell>
          <cell r="C5066">
            <v>0</v>
          </cell>
          <cell r="D5066" t="str">
            <v>NA</v>
          </cell>
          <cell r="E5066" t="str">
            <v>NA</v>
          </cell>
          <cell r="F5066">
            <v>0</v>
          </cell>
          <cell r="G5066" t="str">
            <v>NA</v>
          </cell>
        </row>
        <row r="5067">
          <cell r="A5067">
            <v>40065</v>
          </cell>
          <cell r="C5067">
            <v>0</v>
          </cell>
          <cell r="D5067" t="str">
            <v>NA</v>
          </cell>
          <cell r="E5067" t="str">
            <v>NA</v>
          </cell>
          <cell r="F5067">
            <v>0</v>
          </cell>
          <cell r="G5067" t="str">
            <v>NA</v>
          </cell>
        </row>
        <row r="5068">
          <cell r="A5068">
            <v>40066</v>
          </cell>
          <cell r="C5068">
            <v>0</v>
          </cell>
          <cell r="D5068" t="str">
            <v>NA</v>
          </cell>
          <cell r="E5068" t="str">
            <v>NA</v>
          </cell>
          <cell r="F5068">
            <v>0</v>
          </cell>
          <cell r="G5068" t="str">
            <v>NA</v>
          </cell>
        </row>
        <row r="5069">
          <cell r="A5069">
            <v>40067</v>
          </cell>
          <cell r="C5069">
            <v>0</v>
          </cell>
          <cell r="D5069" t="str">
            <v>NA</v>
          </cell>
          <cell r="E5069" t="str">
            <v>NA</v>
          </cell>
          <cell r="F5069">
            <v>0</v>
          </cell>
          <cell r="G5069" t="str">
            <v>NA</v>
          </cell>
        </row>
        <row r="5070">
          <cell r="A5070">
            <v>40068</v>
          </cell>
          <cell r="C5070">
            <v>0</v>
          </cell>
          <cell r="D5070" t="str">
            <v>NA</v>
          </cell>
          <cell r="E5070" t="str">
            <v>NA</v>
          </cell>
          <cell r="F5070">
            <v>0</v>
          </cell>
          <cell r="G5070" t="str">
            <v>NA</v>
          </cell>
        </row>
        <row r="5071">
          <cell r="A5071">
            <v>40069</v>
          </cell>
          <cell r="C5071">
            <v>0</v>
          </cell>
          <cell r="D5071" t="str">
            <v>NA</v>
          </cell>
          <cell r="E5071" t="str">
            <v>NA</v>
          </cell>
          <cell r="F5071">
            <v>0</v>
          </cell>
          <cell r="G5071" t="str">
            <v>NA</v>
          </cell>
        </row>
        <row r="5072">
          <cell r="A5072">
            <v>40070</v>
          </cell>
          <cell r="C5072">
            <v>0</v>
          </cell>
          <cell r="D5072" t="str">
            <v>NA</v>
          </cell>
          <cell r="E5072" t="str">
            <v>NA</v>
          </cell>
          <cell r="F5072">
            <v>0</v>
          </cell>
          <cell r="G5072" t="str">
            <v>NA</v>
          </cell>
        </row>
        <row r="5073">
          <cell r="A5073">
            <v>40071</v>
          </cell>
          <cell r="C5073">
            <v>0</v>
          </cell>
          <cell r="D5073" t="str">
            <v>NA</v>
          </cell>
          <cell r="E5073" t="str">
            <v>NA</v>
          </cell>
          <cell r="F5073">
            <v>0</v>
          </cell>
          <cell r="G5073" t="str">
            <v>NA</v>
          </cell>
        </row>
        <row r="5074">
          <cell r="A5074">
            <v>40072</v>
          </cell>
          <cell r="C5074">
            <v>0</v>
          </cell>
          <cell r="D5074" t="str">
            <v>NA</v>
          </cell>
          <cell r="E5074" t="str">
            <v>NA</v>
          </cell>
          <cell r="F5074">
            <v>0</v>
          </cell>
          <cell r="G5074" t="str">
            <v>NA</v>
          </cell>
        </row>
        <row r="5075">
          <cell r="A5075">
            <v>40073</v>
          </cell>
          <cell r="C5075">
            <v>0</v>
          </cell>
          <cell r="D5075" t="str">
            <v>NA</v>
          </cell>
          <cell r="E5075" t="str">
            <v>NA</v>
          </cell>
          <cell r="F5075">
            <v>0</v>
          </cell>
          <cell r="G5075" t="str">
            <v>NA</v>
          </cell>
        </row>
        <row r="5076">
          <cell r="A5076">
            <v>40074</v>
          </cell>
          <cell r="C5076">
            <v>0</v>
          </cell>
          <cell r="D5076" t="str">
            <v>NA</v>
          </cell>
          <cell r="E5076" t="str">
            <v>NA</v>
          </cell>
          <cell r="F5076">
            <v>0</v>
          </cell>
          <cell r="G5076" t="str">
            <v>NA</v>
          </cell>
        </row>
        <row r="5077">
          <cell r="A5077">
            <v>40075</v>
          </cell>
          <cell r="C5077">
            <v>0</v>
          </cell>
          <cell r="D5077" t="str">
            <v>NA</v>
          </cell>
          <cell r="E5077" t="str">
            <v>NA</v>
          </cell>
          <cell r="F5077">
            <v>0</v>
          </cell>
          <cell r="G5077" t="str">
            <v>NA</v>
          </cell>
        </row>
        <row r="5078">
          <cell r="A5078">
            <v>40076</v>
          </cell>
          <cell r="C5078">
            <v>0</v>
          </cell>
          <cell r="D5078" t="str">
            <v>NA</v>
          </cell>
          <cell r="E5078" t="str">
            <v>NA</v>
          </cell>
          <cell r="F5078">
            <v>0</v>
          </cell>
          <cell r="G5078" t="str">
            <v>NA</v>
          </cell>
        </row>
        <row r="5079">
          <cell r="A5079">
            <v>40077</v>
          </cell>
          <cell r="C5079">
            <v>0</v>
          </cell>
          <cell r="D5079" t="str">
            <v>NA</v>
          </cell>
          <cell r="E5079" t="str">
            <v>NA</v>
          </cell>
          <cell r="F5079">
            <v>0</v>
          </cell>
          <cell r="G5079" t="str">
            <v>NA</v>
          </cell>
        </row>
        <row r="5080">
          <cell r="A5080">
            <v>40078</v>
          </cell>
          <cell r="C5080">
            <v>0</v>
          </cell>
          <cell r="D5080" t="str">
            <v>NA</v>
          </cell>
          <cell r="E5080" t="str">
            <v>NA</v>
          </cell>
          <cell r="F5080">
            <v>0</v>
          </cell>
          <cell r="G5080" t="str">
            <v>NA</v>
          </cell>
        </row>
        <row r="5081">
          <cell r="A5081">
            <v>40079</v>
          </cell>
          <cell r="C5081">
            <v>0</v>
          </cell>
          <cell r="D5081" t="str">
            <v>NA</v>
          </cell>
          <cell r="E5081" t="str">
            <v>NA</v>
          </cell>
          <cell r="F5081">
            <v>0</v>
          </cell>
          <cell r="G5081" t="str">
            <v>NA</v>
          </cell>
        </row>
        <row r="5082">
          <cell r="A5082">
            <v>40080</v>
          </cell>
          <cell r="C5082">
            <v>0</v>
          </cell>
          <cell r="D5082" t="str">
            <v>NA</v>
          </cell>
          <cell r="E5082" t="str">
            <v>NA</v>
          </cell>
          <cell r="F5082">
            <v>0</v>
          </cell>
          <cell r="G5082" t="str">
            <v>NA</v>
          </cell>
        </row>
        <row r="5083">
          <cell r="A5083">
            <v>40081</v>
          </cell>
          <cell r="C5083">
            <v>0</v>
          </cell>
          <cell r="D5083" t="str">
            <v>NA</v>
          </cell>
          <cell r="E5083" t="str">
            <v>NA</v>
          </cell>
          <cell r="F5083">
            <v>0</v>
          </cell>
          <cell r="G5083" t="str">
            <v>NA</v>
          </cell>
        </row>
        <row r="5084">
          <cell r="A5084">
            <v>40082</v>
          </cell>
          <cell r="C5084">
            <v>0</v>
          </cell>
          <cell r="D5084" t="str">
            <v>NA</v>
          </cell>
          <cell r="E5084" t="str">
            <v>NA</v>
          </cell>
          <cell r="F5084">
            <v>0</v>
          </cell>
          <cell r="G5084" t="str">
            <v>NA</v>
          </cell>
        </row>
        <row r="5085">
          <cell r="A5085">
            <v>40083</v>
          </cell>
          <cell r="C5085">
            <v>0</v>
          </cell>
          <cell r="D5085" t="str">
            <v>NA</v>
          </cell>
          <cell r="E5085" t="str">
            <v>NA</v>
          </cell>
          <cell r="F5085">
            <v>0</v>
          </cell>
          <cell r="G5085" t="str">
            <v>NA</v>
          </cell>
        </row>
        <row r="5086">
          <cell r="A5086">
            <v>40084</v>
          </cell>
          <cell r="C5086">
            <v>0</v>
          </cell>
          <cell r="D5086" t="str">
            <v>NA</v>
          </cell>
          <cell r="E5086" t="str">
            <v>NA</v>
          </cell>
          <cell r="F5086">
            <v>0</v>
          </cell>
          <cell r="G5086" t="str">
            <v>NA</v>
          </cell>
        </row>
        <row r="5087">
          <cell r="A5087">
            <v>40085</v>
          </cell>
          <cell r="C5087">
            <v>0</v>
          </cell>
          <cell r="D5087" t="str">
            <v>NA</v>
          </cell>
          <cell r="E5087" t="str">
            <v>NA</v>
          </cell>
          <cell r="F5087">
            <v>0</v>
          </cell>
          <cell r="G5087" t="str">
            <v>NA</v>
          </cell>
        </row>
        <row r="5088">
          <cell r="A5088">
            <v>40086</v>
          </cell>
          <cell r="C5088">
            <v>0</v>
          </cell>
          <cell r="D5088" t="str">
            <v>NA</v>
          </cell>
          <cell r="E5088" t="str">
            <v>NA</v>
          </cell>
          <cell r="F5088">
            <v>0</v>
          </cell>
          <cell r="G5088" t="str">
            <v>NA</v>
          </cell>
        </row>
        <row r="5089">
          <cell r="A5089">
            <v>40087</v>
          </cell>
          <cell r="B5089">
            <v>0</v>
          </cell>
          <cell r="C5089">
            <v>0</v>
          </cell>
          <cell r="D5089">
            <v>0</v>
          </cell>
          <cell r="E5089" t="str">
            <v>NA</v>
          </cell>
          <cell r="F5089">
            <v>0</v>
          </cell>
          <cell r="G5089" t="str">
            <v>NA</v>
          </cell>
        </row>
        <row r="5090">
          <cell r="A5090">
            <v>40088</v>
          </cell>
          <cell r="B5090">
            <v>0</v>
          </cell>
          <cell r="C5090">
            <v>0</v>
          </cell>
          <cell r="D5090">
            <v>0</v>
          </cell>
          <cell r="E5090" t="str">
            <v>NA</v>
          </cell>
          <cell r="F5090">
            <v>0</v>
          </cell>
          <cell r="G5090" t="str">
            <v>NA</v>
          </cell>
        </row>
        <row r="5091">
          <cell r="A5091">
            <v>40089</v>
          </cell>
          <cell r="B5091">
            <v>0</v>
          </cell>
          <cell r="C5091">
            <v>0</v>
          </cell>
          <cell r="D5091">
            <v>0</v>
          </cell>
          <cell r="E5091" t="str">
            <v>NA</v>
          </cell>
          <cell r="F5091">
            <v>0</v>
          </cell>
          <cell r="G5091" t="str">
            <v>NA</v>
          </cell>
        </row>
        <row r="5092">
          <cell r="A5092">
            <v>40090</v>
          </cell>
          <cell r="B5092">
            <v>0</v>
          </cell>
          <cell r="C5092">
            <v>0</v>
          </cell>
          <cell r="D5092">
            <v>0</v>
          </cell>
          <cell r="E5092" t="str">
            <v>NA</v>
          </cell>
          <cell r="F5092">
            <v>0</v>
          </cell>
          <cell r="G5092" t="str">
            <v>NA</v>
          </cell>
        </row>
        <row r="5093">
          <cell r="A5093">
            <v>40091</v>
          </cell>
          <cell r="B5093">
            <v>0</v>
          </cell>
          <cell r="C5093">
            <v>0</v>
          </cell>
          <cell r="D5093">
            <v>0</v>
          </cell>
          <cell r="E5093" t="str">
            <v>NA</v>
          </cell>
          <cell r="F5093">
            <v>0</v>
          </cell>
          <cell r="G5093" t="str">
            <v>NA</v>
          </cell>
        </row>
        <row r="5094">
          <cell r="A5094">
            <v>40092</v>
          </cell>
          <cell r="B5094">
            <v>4.2</v>
          </cell>
          <cell r="C5094">
            <v>4.2</v>
          </cell>
          <cell r="D5094">
            <v>4.2</v>
          </cell>
          <cell r="E5094" t="str">
            <v>NA</v>
          </cell>
          <cell r="F5094">
            <v>0</v>
          </cell>
          <cell r="G5094" t="str">
            <v>NA</v>
          </cell>
        </row>
        <row r="5095">
          <cell r="A5095">
            <v>40093</v>
          </cell>
          <cell r="B5095">
            <v>0</v>
          </cell>
          <cell r="C5095">
            <v>4.2</v>
          </cell>
          <cell r="D5095">
            <v>0</v>
          </cell>
          <cell r="E5095" t="str">
            <v>NA</v>
          </cell>
          <cell r="F5095">
            <v>4.2</v>
          </cell>
          <cell r="G5095" t="str">
            <v>NA</v>
          </cell>
        </row>
        <row r="5096">
          <cell r="A5096">
            <v>40094</v>
          </cell>
          <cell r="B5096">
            <v>0.6</v>
          </cell>
          <cell r="C5096">
            <v>4.8</v>
          </cell>
          <cell r="D5096">
            <v>0.6</v>
          </cell>
          <cell r="E5096" t="str">
            <v>NA</v>
          </cell>
          <cell r="F5096">
            <v>4.2</v>
          </cell>
          <cell r="G5096" t="str">
            <v>NA</v>
          </cell>
        </row>
        <row r="5097">
          <cell r="A5097">
            <v>40095</v>
          </cell>
          <cell r="B5097">
            <v>4.2</v>
          </cell>
          <cell r="C5097">
            <v>9</v>
          </cell>
          <cell r="D5097">
            <v>4.2</v>
          </cell>
          <cell r="E5097" t="str">
            <v>NA</v>
          </cell>
          <cell r="F5097">
            <v>4.8</v>
          </cell>
          <cell r="G5097" t="str">
            <v>NA</v>
          </cell>
        </row>
        <row r="5098">
          <cell r="A5098">
            <v>40096</v>
          </cell>
          <cell r="B5098">
            <v>15.4</v>
          </cell>
          <cell r="C5098">
            <v>24.4</v>
          </cell>
          <cell r="D5098">
            <v>15.4</v>
          </cell>
          <cell r="E5098">
            <v>9</v>
          </cell>
          <cell r="F5098">
            <v>9</v>
          </cell>
          <cell r="G5098">
            <v>24.4</v>
          </cell>
        </row>
        <row r="5099">
          <cell r="A5099">
            <v>40097</v>
          </cell>
          <cell r="B5099">
            <v>0</v>
          </cell>
          <cell r="C5099">
            <v>24.4</v>
          </cell>
          <cell r="D5099">
            <v>0</v>
          </cell>
          <cell r="E5099">
            <v>24.4</v>
          </cell>
          <cell r="F5099">
            <v>24.4</v>
          </cell>
          <cell r="G5099">
            <v>24.4</v>
          </cell>
        </row>
        <row r="5100">
          <cell r="A5100">
            <v>40098</v>
          </cell>
          <cell r="B5100">
            <v>0</v>
          </cell>
          <cell r="C5100">
            <v>24.4</v>
          </cell>
          <cell r="D5100">
            <v>0</v>
          </cell>
          <cell r="E5100">
            <v>24.4</v>
          </cell>
          <cell r="F5100">
            <v>24.4</v>
          </cell>
          <cell r="G5100">
            <v>24.4</v>
          </cell>
        </row>
        <row r="5101">
          <cell r="A5101">
            <v>40099</v>
          </cell>
          <cell r="B5101">
            <v>0</v>
          </cell>
          <cell r="C5101">
            <v>24.4</v>
          </cell>
          <cell r="D5101">
            <v>0</v>
          </cell>
          <cell r="E5101">
            <v>24.4</v>
          </cell>
          <cell r="F5101">
            <v>24.4</v>
          </cell>
          <cell r="G5101">
            <v>24.4</v>
          </cell>
        </row>
        <row r="5102">
          <cell r="A5102">
            <v>40100</v>
          </cell>
          <cell r="B5102">
            <v>4</v>
          </cell>
          <cell r="C5102">
            <v>28.4</v>
          </cell>
          <cell r="D5102">
            <v>4</v>
          </cell>
          <cell r="E5102">
            <v>24.4</v>
          </cell>
          <cell r="F5102">
            <v>24.4</v>
          </cell>
          <cell r="G5102">
            <v>28.4</v>
          </cell>
        </row>
        <row r="5103">
          <cell r="A5103">
            <v>40101</v>
          </cell>
          <cell r="B5103">
            <v>4</v>
          </cell>
          <cell r="C5103">
            <v>32.4</v>
          </cell>
          <cell r="D5103">
            <v>4</v>
          </cell>
          <cell r="E5103">
            <v>28.4</v>
          </cell>
          <cell r="F5103">
            <v>28.4</v>
          </cell>
          <cell r="G5103">
            <v>32.4</v>
          </cell>
        </row>
        <row r="5104">
          <cell r="A5104">
            <v>40102</v>
          </cell>
          <cell r="B5104">
            <v>6.3</v>
          </cell>
          <cell r="C5104">
            <v>34.5</v>
          </cell>
          <cell r="D5104">
            <v>6.3</v>
          </cell>
          <cell r="E5104">
            <v>28.2</v>
          </cell>
          <cell r="F5104">
            <v>28.2</v>
          </cell>
          <cell r="G5104">
            <v>34.5</v>
          </cell>
        </row>
        <row r="5105">
          <cell r="A5105">
            <v>40103</v>
          </cell>
          <cell r="B5105">
            <v>0</v>
          </cell>
          <cell r="C5105">
            <v>34.5</v>
          </cell>
          <cell r="D5105">
            <v>0</v>
          </cell>
          <cell r="E5105">
            <v>34.5</v>
          </cell>
          <cell r="F5105">
            <v>34.5</v>
          </cell>
          <cell r="G5105">
            <v>34.5</v>
          </cell>
        </row>
        <row r="5106">
          <cell r="A5106">
            <v>40104</v>
          </cell>
          <cell r="B5106">
            <v>0</v>
          </cell>
          <cell r="C5106">
            <v>33.9</v>
          </cell>
          <cell r="D5106">
            <v>0</v>
          </cell>
          <cell r="E5106">
            <v>33.9</v>
          </cell>
          <cell r="F5106">
            <v>33.9</v>
          </cell>
          <cell r="G5106">
            <v>33.9</v>
          </cell>
        </row>
        <row r="5107">
          <cell r="A5107">
            <v>40105</v>
          </cell>
          <cell r="B5107">
            <v>0.8</v>
          </cell>
          <cell r="C5107">
            <v>30.5</v>
          </cell>
          <cell r="D5107">
            <v>0.8</v>
          </cell>
          <cell r="E5107">
            <v>29.7</v>
          </cell>
          <cell r="F5107">
            <v>29.7</v>
          </cell>
          <cell r="G5107">
            <v>30.5</v>
          </cell>
        </row>
        <row r="5108">
          <cell r="A5108">
            <v>40106</v>
          </cell>
          <cell r="B5108">
            <v>0</v>
          </cell>
          <cell r="C5108">
            <v>15.100000000000001</v>
          </cell>
          <cell r="D5108">
            <v>0</v>
          </cell>
          <cell r="E5108">
            <v>15.100000000000001</v>
          </cell>
          <cell r="F5108">
            <v>15.100000000000001</v>
          </cell>
          <cell r="G5108">
            <v>15.100000000000001</v>
          </cell>
        </row>
        <row r="5109">
          <cell r="A5109">
            <v>40107</v>
          </cell>
          <cell r="B5109">
            <v>0</v>
          </cell>
          <cell r="C5109">
            <v>15.100000000000001</v>
          </cell>
          <cell r="D5109">
            <v>0</v>
          </cell>
          <cell r="E5109">
            <v>15.100000000000001</v>
          </cell>
          <cell r="F5109">
            <v>15.100000000000001</v>
          </cell>
          <cell r="G5109">
            <v>15.100000000000001</v>
          </cell>
        </row>
        <row r="5110">
          <cell r="A5110">
            <v>40108</v>
          </cell>
          <cell r="B5110">
            <v>0</v>
          </cell>
          <cell r="C5110">
            <v>15.100000000000001</v>
          </cell>
          <cell r="D5110">
            <v>0</v>
          </cell>
          <cell r="E5110">
            <v>15.100000000000001</v>
          </cell>
          <cell r="F5110">
            <v>15.100000000000001</v>
          </cell>
          <cell r="G5110">
            <v>15.100000000000001</v>
          </cell>
        </row>
        <row r="5111">
          <cell r="A5111">
            <v>40109</v>
          </cell>
          <cell r="B5111">
            <v>0</v>
          </cell>
          <cell r="C5111">
            <v>15.100000000000001</v>
          </cell>
          <cell r="D5111">
            <v>0</v>
          </cell>
          <cell r="E5111">
            <v>15.100000000000001</v>
          </cell>
          <cell r="F5111">
            <v>15.100000000000001</v>
          </cell>
          <cell r="G5111">
            <v>15.100000000000001</v>
          </cell>
        </row>
        <row r="5112">
          <cell r="A5112">
            <v>40110</v>
          </cell>
          <cell r="B5112">
            <v>0</v>
          </cell>
          <cell r="C5112">
            <v>11.100000000000001</v>
          </cell>
          <cell r="D5112">
            <v>0</v>
          </cell>
          <cell r="E5112">
            <v>11.100000000000001</v>
          </cell>
          <cell r="F5112">
            <v>11.100000000000001</v>
          </cell>
          <cell r="G5112">
            <v>11.100000000000001</v>
          </cell>
        </row>
        <row r="5113">
          <cell r="A5113">
            <v>40111</v>
          </cell>
          <cell r="B5113">
            <v>0</v>
          </cell>
          <cell r="C5113">
            <v>7.1</v>
          </cell>
          <cell r="D5113">
            <v>0</v>
          </cell>
          <cell r="E5113">
            <v>7.1</v>
          </cell>
          <cell r="F5113">
            <v>7.1</v>
          </cell>
          <cell r="G5113">
            <v>7.1</v>
          </cell>
        </row>
        <row r="5114">
          <cell r="A5114">
            <v>40112</v>
          </cell>
          <cell r="B5114">
            <v>6</v>
          </cell>
          <cell r="C5114">
            <v>6.8</v>
          </cell>
          <cell r="D5114">
            <v>6</v>
          </cell>
          <cell r="E5114">
            <v>0.8</v>
          </cell>
          <cell r="F5114">
            <v>0.8</v>
          </cell>
          <cell r="G5114">
            <v>6.8</v>
          </cell>
        </row>
        <row r="5115">
          <cell r="A5115">
            <v>40113</v>
          </cell>
          <cell r="B5115">
            <v>13</v>
          </cell>
          <cell r="C5115">
            <v>19.8</v>
          </cell>
          <cell r="D5115">
            <v>13</v>
          </cell>
          <cell r="E5115">
            <v>6.8</v>
          </cell>
          <cell r="F5115">
            <v>6.8</v>
          </cell>
          <cell r="G5115">
            <v>19.8</v>
          </cell>
        </row>
        <row r="5116">
          <cell r="A5116">
            <v>40114</v>
          </cell>
          <cell r="B5116">
            <v>0.2</v>
          </cell>
          <cell r="C5116">
            <v>20</v>
          </cell>
          <cell r="D5116">
            <v>0.2</v>
          </cell>
          <cell r="E5116">
            <v>19.8</v>
          </cell>
          <cell r="F5116">
            <v>19.8</v>
          </cell>
          <cell r="G5116">
            <v>20</v>
          </cell>
        </row>
        <row r="5117">
          <cell r="A5117">
            <v>40115</v>
          </cell>
          <cell r="B5117">
            <v>0.8</v>
          </cell>
          <cell r="C5117">
            <v>20</v>
          </cell>
          <cell r="D5117">
            <v>0.8</v>
          </cell>
          <cell r="E5117">
            <v>19.2</v>
          </cell>
          <cell r="F5117">
            <v>19.2</v>
          </cell>
          <cell r="G5117">
            <v>20</v>
          </cell>
        </row>
        <row r="5118">
          <cell r="A5118">
            <v>40116</v>
          </cell>
          <cell r="B5118">
            <v>11.02</v>
          </cell>
          <cell r="C5118">
            <v>31.02</v>
          </cell>
          <cell r="D5118">
            <v>11.02</v>
          </cell>
          <cell r="E5118">
            <v>20</v>
          </cell>
          <cell r="F5118">
            <v>20</v>
          </cell>
          <cell r="G5118">
            <v>31.02</v>
          </cell>
        </row>
        <row r="5119">
          <cell r="A5119">
            <v>40117</v>
          </cell>
          <cell r="B5119">
            <v>11</v>
          </cell>
          <cell r="C5119">
            <v>42.019999999999996</v>
          </cell>
          <cell r="D5119">
            <v>11</v>
          </cell>
          <cell r="E5119">
            <v>31.02</v>
          </cell>
          <cell r="F5119">
            <v>31.02</v>
          </cell>
          <cell r="G5119">
            <v>42.019999999999996</v>
          </cell>
        </row>
        <row r="5120">
          <cell r="A5120">
            <v>40118</v>
          </cell>
          <cell r="C5120">
            <v>42.019999999999996</v>
          </cell>
          <cell r="D5120" t="str">
            <v>NA</v>
          </cell>
          <cell r="E5120">
            <v>42.019999999999996</v>
          </cell>
          <cell r="F5120">
            <v>42.019999999999996</v>
          </cell>
          <cell r="G5120" t="str">
            <v>NA</v>
          </cell>
        </row>
        <row r="5121">
          <cell r="A5121">
            <v>40119</v>
          </cell>
          <cell r="C5121">
            <v>42.019999999999996</v>
          </cell>
          <cell r="D5121" t="str">
            <v>NA</v>
          </cell>
          <cell r="E5121" t="str">
            <v>NA</v>
          </cell>
          <cell r="F5121">
            <v>42.019999999999996</v>
          </cell>
          <cell r="G5121" t="str">
            <v>NA</v>
          </cell>
        </row>
        <row r="5122">
          <cell r="A5122">
            <v>40120</v>
          </cell>
          <cell r="C5122">
            <v>42.019999999999996</v>
          </cell>
          <cell r="D5122" t="str">
            <v>NA</v>
          </cell>
          <cell r="E5122" t="str">
            <v>NA</v>
          </cell>
          <cell r="F5122">
            <v>42.019999999999996</v>
          </cell>
          <cell r="G5122" t="str">
            <v>NA</v>
          </cell>
        </row>
        <row r="5123">
          <cell r="A5123">
            <v>40121</v>
          </cell>
          <cell r="C5123">
            <v>42.019999999999996</v>
          </cell>
          <cell r="D5123" t="str">
            <v>NA</v>
          </cell>
          <cell r="E5123" t="str">
            <v>NA</v>
          </cell>
          <cell r="F5123">
            <v>42.019999999999996</v>
          </cell>
          <cell r="G5123" t="str">
            <v>NA</v>
          </cell>
        </row>
        <row r="5124">
          <cell r="A5124">
            <v>40122</v>
          </cell>
          <cell r="C5124">
            <v>36.019999999999996</v>
          </cell>
          <cell r="D5124" t="str">
            <v>NA</v>
          </cell>
          <cell r="E5124" t="str">
            <v>NA</v>
          </cell>
          <cell r="F5124">
            <v>36.019999999999996</v>
          </cell>
          <cell r="G5124" t="str">
            <v>NA</v>
          </cell>
        </row>
        <row r="5125">
          <cell r="A5125">
            <v>40123</v>
          </cell>
          <cell r="C5125">
            <v>23.02</v>
          </cell>
          <cell r="D5125" t="str">
            <v>NA</v>
          </cell>
          <cell r="E5125" t="str">
            <v>NA</v>
          </cell>
          <cell r="F5125">
            <v>23.02</v>
          </cell>
          <cell r="G5125" t="str">
            <v>NA</v>
          </cell>
        </row>
        <row r="5126">
          <cell r="A5126">
            <v>40124</v>
          </cell>
          <cell r="C5126">
            <v>22.82</v>
          </cell>
          <cell r="D5126" t="str">
            <v>NA</v>
          </cell>
          <cell r="E5126" t="str">
            <v>NA</v>
          </cell>
          <cell r="F5126">
            <v>22.82</v>
          </cell>
          <cell r="G5126" t="str">
            <v>NA</v>
          </cell>
        </row>
        <row r="5127">
          <cell r="A5127">
            <v>40125</v>
          </cell>
          <cell r="C5127">
            <v>22.02</v>
          </cell>
          <cell r="D5127" t="str">
            <v>NA</v>
          </cell>
          <cell r="E5127" t="str">
            <v>NA</v>
          </cell>
          <cell r="F5127">
            <v>22.02</v>
          </cell>
          <cell r="G5127" t="str">
            <v>NA</v>
          </cell>
        </row>
        <row r="5128">
          <cell r="A5128">
            <v>40126</v>
          </cell>
          <cell r="C5128">
            <v>11</v>
          </cell>
          <cell r="D5128" t="str">
            <v>NA</v>
          </cell>
          <cell r="E5128" t="str">
            <v>NA</v>
          </cell>
          <cell r="F5128">
            <v>11</v>
          </cell>
          <cell r="G5128" t="str">
            <v>NA</v>
          </cell>
        </row>
        <row r="5129">
          <cell r="A5129">
            <v>40127</v>
          </cell>
          <cell r="C5129">
            <v>0</v>
          </cell>
          <cell r="D5129" t="str">
            <v>NA</v>
          </cell>
          <cell r="E5129" t="str">
            <v>NA</v>
          </cell>
          <cell r="F5129">
            <v>0</v>
          </cell>
          <cell r="G5129" t="str">
            <v>NA</v>
          </cell>
        </row>
        <row r="5130">
          <cell r="A5130">
            <v>40128</v>
          </cell>
          <cell r="C5130">
            <v>0</v>
          </cell>
          <cell r="D5130" t="str">
            <v>NA</v>
          </cell>
          <cell r="E5130" t="str">
            <v>NA</v>
          </cell>
          <cell r="F5130">
            <v>0</v>
          </cell>
          <cell r="G5130" t="str">
            <v>NA</v>
          </cell>
        </row>
        <row r="5131">
          <cell r="A5131">
            <v>40129</v>
          </cell>
          <cell r="C5131">
            <v>0</v>
          </cell>
          <cell r="D5131" t="str">
            <v>NA</v>
          </cell>
          <cell r="E5131" t="str">
            <v>NA</v>
          </cell>
          <cell r="F5131">
            <v>0</v>
          </cell>
          <cell r="G5131" t="str">
            <v>NA</v>
          </cell>
        </row>
        <row r="5132">
          <cell r="A5132">
            <v>40130</v>
          </cell>
          <cell r="C5132">
            <v>0</v>
          </cell>
          <cell r="D5132" t="str">
            <v>NA</v>
          </cell>
          <cell r="E5132" t="str">
            <v>NA</v>
          </cell>
          <cell r="F5132">
            <v>0</v>
          </cell>
          <cell r="G5132" t="str">
            <v>NA</v>
          </cell>
        </row>
        <row r="5133">
          <cell r="A5133">
            <v>40131</v>
          </cell>
          <cell r="C5133">
            <v>0</v>
          </cell>
          <cell r="D5133" t="str">
            <v>NA</v>
          </cell>
          <cell r="E5133" t="str">
            <v>NA</v>
          </cell>
          <cell r="F5133">
            <v>0</v>
          </cell>
          <cell r="G5133" t="str">
            <v>NA</v>
          </cell>
        </row>
        <row r="5134">
          <cell r="A5134">
            <v>40132</v>
          </cell>
          <cell r="C5134">
            <v>0</v>
          </cell>
          <cell r="D5134" t="str">
            <v>NA</v>
          </cell>
          <cell r="E5134" t="str">
            <v>NA</v>
          </cell>
          <cell r="F5134">
            <v>0</v>
          </cell>
          <cell r="G5134" t="str">
            <v>NA</v>
          </cell>
        </row>
        <row r="5135">
          <cell r="A5135">
            <v>40133</v>
          </cell>
          <cell r="C5135">
            <v>0</v>
          </cell>
          <cell r="D5135" t="str">
            <v>NA</v>
          </cell>
          <cell r="E5135" t="str">
            <v>NA</v>
          </cell>
          <cell r="F5135">
            <v>0</v>
          </cell>
          <cell r="G5135" t="str">
            <v>NA</v>
          </cell>
        </row>
        <row r="5136">
          <cell r="A5136">
            <v>40134</v>
          </cell>
          <cell r="C5136">
            <v>0</v>
          </cell>
          <cell r="D5136" t="str">
            <v>NA</v>
          </cell>
          <cell r="E5136" t="str">
            <v>NA</v>
          </cell>
          <cell r="F5136">
            <v>0</v>
          </cell>
          <cell r="G5136" t="str">
            <v>NA</v>
          </cell>
        </row>
        <row r="5137">
          <cell r="A5137">
            <v>40135</v>
          </cell>
          <cell r="C5137">
            <v>0</v>
          </cell>
          <cell r="D5137" t="str">
            <v>NA</v>
          </cell>
          <cell r="E5137" t="str">
            <v>NA</v>
          </cell>
          <cell r="F5137">
            <v>0</v>
          </cell>
          <cell r="G5137" t="str">
            <v>NA</v>
          </cell>
        </row>
        <row r="5138">
          <cell r="A5138">
            <v>40136</v>
          </cell>
          <cell r="C5138">
            <v>0</v>
          </cell>
          <cell r="D5138" t="str">
            <v>NA</v>
          </cell>
          <cell r="E5138" t="str">
            <v>NA</v>
          </cell>
          <cell r="F5138">
            <v>0</v>
          </cell>
          <cell r="G5138" t="str">
            <v>NA</v>
          </cell>
        </row>
        <row r="5139">
          <cell r="A5139">
            <v>40137</v>
          </cell>
          <cell r="C5139">
            <v>0</v>
          </cell>
          <cell r="D5139" t="str">
            <v>NA</v>
          </cell>
          <cell r="E5139" t="str">
            <v>NA</v>
          </cell>
          <cell r="F5139">
            <v>0</v>
          </cell>
          <cell r="G5139" t="str">
            <v>NA</v>
          </cell>
        </row>
        <row r="5140">
          <cell r="A5140">
            <v>40138</v>
          </cell>
          <cell r="C5140">
            <v>0</v>
          </cell>
          <cell r="D5140" t="str">
            <v>NA</v>
          </cell>
          <cell r="E5140" t="str">
            <v>NA</v>
          </cell>
          <cell r="F5140">
            <v>0</v>
          </cell>
          <cell r="G5140" t="str">
            <v>NA</v>
          </cell>
        </row>
        <row r="5141">
          <cell r="A5141">
            <v>40139</v>
          </cell>
          <cell r="C5141">
            <v>0</v>
          </cell>
          <cell r="D5141" t="str">
            <v>NA</v>
          </cell>
          <cell r="E5141" t="str">
            <v>NA</v>
          </cell>
          <cell r="F5141">
            <v>0</v>
          </cell>
          <cell r="G5141" t="str">
            <v>NA</v>
          </cell>
        </row>
        <row r="5142">
          <cell r="A5142">
            <v>40140</v>
          </cell>
          <cell r="C5142">
            <v>0</v>
          </cell>
          <cell r="D5142" t="str">
            <v>NA</v>
          </cell>
          <cell r="E5142" t="str">
            <v>NA</v>
          </cell>
          <cell r="F5142">
            <v>0</v>
          </cell>
          <cell r="G5142" t="str">
            <v>NA</v>
          </cell>
        </row>
        <row r="5143">
          <cell r="A5143">
            <v>40141</v>
          </cell>
          <cell r="C5143">
            <v>0</v>
          </cell>
          <cell r="D5143" t="str">
            <v>NA</v>
          </cell>
          <cell r="E5143" t="str">
            <v>NA</v>
          </cell>
          <cell r="F5143">
            <v>0</v>
          </cell>
          <cell r="G5143" t="str">
            <v>NA</v>
          </cell>
        </row>
        <row r="5144">
          <cell r="A5144">
            <v>40142</v>
          </cell>
          <cell r="C5144">
            <v>0</v>
          </cell>
          <cell r="D5144" t="str">
            <v>NA</v>
          </cell>
          <cell r="E5144" t="str">
            <v>NA</v>
          </cell>
          <cell r="F5144">
            <v>0</v>
          </cell>
          <cell r="G5144" t="str">
            <v>NA</v>
          </cell>
        </row>
        <row r="5145">
          <cell r="A5145">
            <v>40143</v>
          </cell>
          <cell r="C5145">
            <v>0</v>
          </cell>
          <cell r="D5145" t="str">
            <v>NA</v>
          </cell>
          <cell r="E5145" t="str">
            <v>NA</v>
          </cell>
          <cell r="F5145">
            <v>0</v>
          </cell>
          <cell r="G5145" t="str">
            <v>NA</v>
          </cell>
        </row>
        <row r="5146">
          <cell r="A5146">
            <v>40144</v>
          </cell>
          <cell r="C5146">
            <v>0</v>
          </cell>
          <cell r="D5146" t="str">
            <v>NA</v>
          </cell>
          <cell r="E5146" t="str">
            <v>NA</v>
          </cell>
          <cell r="F5146">
            <v>0</v>
          </cell>
          <cell r="G5146" t="str">
            <v>NA</v>
          </cell>
        </row>
        <row r="5147">
          <cell r="A5147">
            <v>40145</v>
          </cell>
          <cell r="C5147">
            <v>0</v>
          </cell>
          <cell r="D5147" t="str">
            <v>NA</v>
          </cell>
          <cell r="E5147" t="str">
            <v>NA</v>
          </cell>
          <cell r="F5147">
            <v>0</v>
          </cell>
          <cell r="G5147" t="str">
            <v>NA</v>
          </cell>
        </row>
        <row r="5148">
          <cell r="A5148">
            <v>40146</v>
          </cell>
          <cell r="C5148">
            <v>0</v>
          </cell>
          <cell r="D5148" t="str">
            <v>NA</v>
          </cell>
          <cell r="E5148" t="str">
            <v>NA</v>
          </cell>
          <cell r="F5148">
            <v>0</v>
          </cell>
          <cell r="G5148" t="str">
            <v>NA</v>
          </cell>
        </row>
        <row r="5149">
          <cell r="A5149">
            <v>40147</v>
          </cell>
          <cell r="C5149">
            <v>0</v>
          </cell>
          <cell r="D5149" t="str">
            <v>NA</v>
          </cell>
          <cell r="E5149" t="str">
            <v>NA</v>
          </cell>
          <cell r="F5149">
            <v>0</v>
          </cell>
          <cell r="G5149" t="str">
            <v>NA</v>
          </cell>
        </row>
        <row r="5150">
          <cell r="A5150">
            <v>40148</v>
          </cell>
          <cell r="C5150">
            <v>0</v>
          </cell>
          <cell r="D5150" t="str">
            <v>NA</v>
          </cell>
          <cell r="E5150" t="str">
            <v>NA</v>
          </cell>
          <cell r="F5150">
            <v>0</v>
          </cell>
          <cell r="G5150" t="str">
            <v>NA</v>
          </cell>
        </row>
        <row r="5151">
          <cell r="A5151">
            <v>40149</v>
          </cell>
          <cell r="C5151">
            <v>0</v>
          </cell>
          <cell r="D5151" t="str">
            <v>NA</v>
          </cell>
          <cell r="E5151" t="str">
            <v>NA</v>
          </cell>
          <cell r="F5151">
            <v>0</v>
          </cell>
          <cell r="G5151" t="str">
            <v>NA</v>
          </cell>
        </row>
        <row r="5152">
          <cell r="A5152">
            <v>40150</v>
          </cell>
          <cell r="C5152">
            <v>0</v>
          </cell>
          <cell r="D5152" t="str">
            <v>NA</v>
          </cell>
          <cell r="E5152" t="str">
            <v>NA</v>
          </cell>
          <cell r="F5152">
            <v>0</v>
          </cell>
          <cell r="G5152" t="str">
            <v>NA</v>
          </cell>
        </row>
        <row r="5153">
          <cell r="A5153">
            <v>40151</v>
          </cell>
          <cell r="C5153">
            <v>0</v>
          </cell>
          <cell r="D5153" t="str">
            <v>NA</v>
          </cell>
          <cell r="E5153" t="str">
            <v>NA</v>
          </cell>
          <cell r="F5153">
            <v>0</v>
          </cell>
          <cell r="G5153" t="str">
            <v>NA</v>
          </cell>
        </row>
        <row r="5154">
          <cell r="A5154">
            <v>40152</v>
          </cell>
          <cell r="C5154">
            <v>0</v>
          </cell>
          <cell r="D5154" t="str">
            <v>NA</v>
          </cell>
          <cell r="E5154" t="str">
            <v>NA</v>
          </cell>
          <cell r="F5154">
            <v>0</v>
          </cell>
          <cell r="G5154" t="str">
            <v>NA</v>
          </cell>
        </row>
        <row r="5155">
          <cell r="A5155">
            <v>40153</v>
          </cell>
          <cell r="C5155">
            <v>0</v>
          </cell>
          <cell r="D5155" t="str">
            <v>NA</v>
          </cell>
          <cell r="E5155" t="str">
            <v>NA</v>
          </cell>
          <cell r="F5155">
            <v>0</v>
          </cell>
          <cell r="G5155" t="str">
            <v>NA</v>
          </cell>
        </row>
        <row r="5156">
          <cell r="A5156">
            <v>40154</v>
          </cell>
          <cell r="C5156">
            <v>0</v>
          </cell>
          <cell r="D5156" t="str">
            <v>NA</v>
          </cell>
          <cell r="E5156" t="str">
            <v>NA</v>
          </cell>
          <cell r="F5156">
            <v>0</v>
          </cell>
          <cell r="G5156" t="str">
            <v>NA</v>
          </cell>
        </row>
        <row r="5157">
          <cell r="A5157">
            <v>40155</v>
          </cell>
          <cell r="C5157">
            <v>0</v>
          </cell>
          <cell r="D5157" t="str">
            <v>NA</v>
          </cell>
          <cell r="E5157" t="str">
            <v>NA</v>
          </cell>
          <cell r="F5157">
            <v>0</v>
          </cell>
          <cell r="G5157" t="str">
            <v>NA</v>
          </cell>
        </row>
        <row r="5158">
          <cell r="A5158">
            <v>40156</v>
          </cell>
          <cell r="C5158">
            <v>0</v>
          </cell>
          <cell r="D5158" t="str">
            <v>NA</v>
          </cell>
          <cell r="E5158" t="str">
            <v>NA</v>
          </cell>
          <cell r="F5158">
            <v>0</v>
          </cell>
          <cell r="G5158" t="str">
            <v>NA</v>
          </cell>
        </row>
        <row r="5159">
          <cell r="A5159">
            <v>40157</v>
          </cell>
          <cell r="C5159">
            <v>0</v>
          </cell>
          <cell r="D5159" t="str">
            <v>NA</v>
          </cell>
          <cell r="E5159" t="str">
            <v>NA</v>
          </cell>
          <cell r="F5159">
            <v>0</v>
          </cell>
          <cell r="G5159" t="str">
            <v>NA</v>
          </cell>
        </row>
        <row r="5160">
          <cell r="A5160">
            <v>40158</v>
          </cell>
          <cell r="C5160">
            <v>0</v>
          </cell>
          <cell r="D5160" t="str">
            <v>NA</v>
          </cell>
          <cell r="E5160" t="str">
            <v>NA</v>
          </cell>
          <cell r="F5160">
            <v>0</v>
          </cell>
          <cell r="G5160" t="str">
            <v>NA</v>
          </cell>
        </row>
        <row r="5161">
          <cell r="A5161">
            <v>40159</v>
          </cell>
          <cell r="C5161">
            <v>0</v>
          </cell>
          <cell r="D5161" t="str">
            <v>NA</v>
          </cell>
          <cell r="E5161" t="str">
            <v>NA</v>
          </cell>
          <cell r="F5161">
            <v>0</v>
          </cell>
          <cell r="G5161" t="str">
            <v>NA</v>
          </cell>
        </row>
        <row r="5162">
          <cell r="A5162">
            <v>40160</v>
          </cell>
          <cell r="C5162">
            <v>0</v>
          </cell>
          <cell r="D5162" t="str">
            <v>NA</v>
          </cell>
          <cell r="E5162" t="str">
            <v>NA</v>
          </cell>
          <cell r="F5162">
            <v>0</v>
          </cell>
          <cell r="G5162" t="str">
            <v>NA</v>
          </cell>
        </row>
        <row r="5163">
          <cell r="A5163">
            <v>40161</v>
          </cell>
          <cell r="C5163">
            <v>0</v>
          </cell>
          <cell r="D5163" t="str">
            <v>NA</v>
          </cell>
          <cell r="E5163" t="str">
            <v>NA</v>
          </cell>
          <cell r="F5163">
            <v>0</v>
          </cell>
          <cell r="G5163" t="str">
            <v>NA</v>
          </cell>
        </row>
        <row r="5164">
          <cell r="A5164">
            <v>40162</v>
          </cell>
          <cell r="C5164">
            <v>0</v>
          </cell>
          <cell r="D5164" t="str">
            <v>NA</v>
          </cell>
          <cell r="E5164" t="str">
            <v>NA</v>
          </cell>
          <cell r="F5164">
            <v>0</v>
          </cell>
          <cell r="G5164" t="str">
            <v>NA</v>
          </cell>
        </row>
        <row r="5165">
          <cell r="A5165">
            <v>40163</v>
          </cell>
          <cell r="C5165">
            <v>0</v>
          </cell>
          <cell r="D5165" t="str">
            <v>NA</v>
          </cell>
          <cell r="E5165" t="str">
            <v>NA</v>
          </cell>
          <cell r="F5165">
            <v>0</v>
          </cell>
          <cell r="G5165" t="str">
            <v>NA</v>
          </cell>
        </row>
        <row r="5166">
          <cell r="A5166">
            <v>40164</v>
          </cell>
          <cell r="C5166">
            <v>0</v>
          </cell>
          <cell r="D5166" t="str">
            <v>NA</v>
          </cell>
          <cell r="E5166" t="str">
            <v>NA</v>
          </cell>
          <cell r="F5166">
            <v>0</v>
          </cell>
          <cell r="G5166" t="str">
            <v>NA</v>
          </cell>
        </row>
        <row r="5167">
          <cell r="A5167">
            <v>40165</v>
          </cell>
          <cell r="C5167">
            <v>0</v>
          </cell>
          <cell r="D5167" t="str">
            <v>NA</v>
          </cell>
          <cell r="E5167" t="str">
            <v>NA</v>
          </cell>
          <cell r="F5167">
            <v>0</v>
          </cell>
          <cell r="G5167" t="str">
            <v>NA</v>
          </cell>
        </row>
        <row r="5168">
          <cell r="A5168">
            <v>40166</v>
          </cell>
          <cell r="C5168">
            <v>0</v>
          </cell>
          <cell r="D5168" t="str">
            <v>NA</v>
          </cell>
          <cell r="E5168" t="str">
            <v>NA</v>
          </cell>
          <cell r="F5168">
            <v>0</v>
          </cell>
          <cell r="G5168" t="str">
            <v>NA</v>
          </cell>
        </row>
        <row r="5169">
          <cell r="A5169">
            <v>40167</v>
          </cell>
          <cell r="C5169">
            <v>0</v>
          </cell>
          <cell r="D5169" t="str">
            <v>NA</v>
          </cell>
          <cell r="E5169" t="str">
            <v>NA</v>
          </cell>
          <cell r="F5169">
            <v>0</v>
          </cell>
          <cell r="G5169" t="str">
            <v>NA</v>
          </cell>
        </row>
        <row r="5170">
          <cell r="A5170">
            <v>40168</v>
          </cell>
          <cell r="C5170">
            <v>0</v>
          </cell>
          <cell r="D5170" t="str">
            <v>NA</v>
          </cell>
          <cell r="E5170" t="str">
            <v>NA</v>
          </cell>
          <cell r="F5170">
            <v>0</v>
          </cell>
          <cell r="G5170" t="str">
            <v>NA</v>
          </cell>
        </row>
        <row r="5171">
          <cell r="A5171">
            <v>40169</v>
          </cell>
          <cell r="C5171">
            <v>0</v>
          </cell>
          <cell r="D5171" t="str">
            <v>NA</v>
          </cell>
          <cell r="E5171" t="str">
            <v>NA</v>
          </cell>
          <cell r="F5171">
            <v>0</v>
          </cell>
          <cell r="G5171" t="str">
            <v>NA</v>
          </cell>
        </row>
        <row r="5172">
          <cell r="A5172">
            <v>40170</v>
          </cell>
          <cell r="C5172">
            <v>0</v>
          </cell>
          <cell r="D5172" t="str">
            <v>NA</v>
          </cell>
          <cell r="E5172" t="str">
            <v>NA</v>
          </cell>
          <cell r="F5172">
            <v>0</v>
          </cell>
          <cell r="G5172" t="str">
            <v>NA</v>
          </cell>
        </row>
        <row r="5173">
          <cell r="A5173">
            <v>40171</v>
          </cell>
          <cell r="C5173">
            <v>0</v>
          </cell>
          <cell r="D5173" t="str">
            <v>NA</v>
          </cell>
          <cell r="E5173" t="str">
            <v>NA</v>
          </cell>
          <cell r="F5173">
            <v>0</v>
          </cell>
          <cell r="G5173" t="str">
            <v>NA</v>
          </cell>
        </row>
        <row r="5174">
          <cell r="A5174">
            <v>40172</v>
          </cell>
          <cell r="C5174">
            <v>0</v>
          </cell>
          <cell r="D5174" t="str">
            <v>NA</v>
          </cell>
          <cell r="E5174" t="str">
            <v>NA</v>
          </cell>
          <cell r="F5174">
            <v>0</v>
          </cell>
          <cell r="G5174" t="str">
            <v>NA</v>
          </cell>
        </row>
        <row r="5175">
          <cell r="A5175">
            <v>40173</v>
          </cell>
          <cell r="C5175">
            <v>0</v>
          </cell>
          <cell r="D5175" t="str">
            <v>NA</v>
          </cell>
          <cell r="E5175" t="str">
            <v>NA</v>
          </cell>
          <cell r="F5175">
            <v>0</v>
          </cell>
          <cell r="G5175" t="str">
            <v>NA</v>
          </cell>
        </row>
        <row r="5176">
          <cell r="A5176">
            <v>40174</v>
          </cell>
          <cell r="C5176">
            <v>0</v>
          </cell>
          <cell r="D5176" t="str">
            <v>NA</v>
          </cell>
          <cell r="E5176" t="str">
            <v>NA</v>
          </cell>
          <cell r="F5176">
            <v>0</v>
          </cell>
          <cell r="G5176" t="str">
            <v>NA</v>
          </cell>
        </row>
        <row r="5177">
          <cell r="A5177">
            <v>40175</v>
          </cell>
          <cell r="C5177">
            <v>0</v>
          </cell>
          <cell r="D5177" t="str">
            <v>NA</v>
          </cell>
          <cell r="E5177" t="str">
            <v>NA</v>
          </cell>
          <cell r="F5177">
            <v>0</v>
          </cell>
          <cell r="G5177" t="str">
            <v>NA</v>
          </cell>
        </row>
        <row r="5178">
          <cell r="A5178">
            <v>40176</v>
          </cell>
          <cell r="C5178">
            <v>0</v>
          </cell>
          <cell r="D5178" t="str">
            <v>NA</v>
          </cell>
          <cell r="E5178" t="str">
            <v>NA</v>
          </cell>
          <cell r="F5178">
            <v>0</v>
          </cell>
          <cell r="G5178" t="str">
            <v>NA</v>
          </cell>
        </row>
        <row r="5179">
          <cell r="A5179">
            <v>40177</v>
          </cell>
          <cell r="C5179">
            <v>0</v>
          </cell>
          <cell r="D5179" t="str">
            <v>NA</v>
          </cell>
          <cell r="E5179" t="str">
            <v>NA</v>
          </cell>
          <cell r="F5179">
            <v>0</v>
          </cell>
          <cell r="G5179" t="str">
            <v>NA</v>
          </cell>
        </row>
        <row r="5180">
          <cell r="A5180">
            <v>40178</v>
          </cell>
          <cell r="C5180">
            <v>0</v>
          </cell>
          <cell r="D5180" t="str">
            <v>NA</v>
          </cell>
          <cell r="E5180" t="str">
            <v>NA</v>
          </cell>
          <cell r="F5180">
            <v>0</v>
          </cell>
          <cell r="G5180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maxtemp automated</v>
          </cell>
        </row>
        <row r="2">
          <cell r="A2">
            <v>40750</v>
          </cell>
          <cell r="B2">
            <v>23.47</v>
          </cell>
        </row>
        <row r="3">
          <cell r="A3">
            <v>40751</v>
          </cell>
          <cell r="B3">
            <v>27.24</v>
          </cell>
        </row>
        <row r="4">
          <cell r="A4">
            <v>40752</v>
          </cell>
          <cell r="B4">
            <v>26.82</v>
          </cell>
        </row>
        <row r="5">
          <cell r="A5">
            <v>40753</v>
          </cell>
          <cell r="B5">
            <v>26.62</v>
          </cell>
        </row>
        <row r="6">
          <cell r="A6">
            <v>40754</v>
          </cell>
          <cell r="B6">
            <v>26.63</v>
          </cell>
        </row>
        <row r="7">
          <cell r="A7">
            <v>40755</v>
          </cell>
          <cell r="B7">
            <v>23.83</v>
          </cell>
        </row>
        <row r="8">
          <cell r="A8">
            <v>40756</v>
          </cell>
          <cell r="B8">
            <v>25.81</v>
          </cell>
        </row>
        <row r="9">
          <cell r="A9">
            <v>40757</v>
          </cell>
          <cell r="B9">
            <v>24.83</v>
          </cell>
        </row>
        <row r="10">
          <cell r="A10">
            <v>40758</v>
          </cell>
          <cell r="B10">
            <v>25.95</v>
          </cell>
        </row>
        <row r="11">
          <cell r="A11">
            <v>40759</v>
          </cell>
          <cell r="B11">
            <v>25.66</v>
          </cell>
        </row>
        <row r="12">
          <cell r="A12">
            <v>40760</v>
          </cell>
          <cell r="B12">
            <v>25.01</v>
          </cell>
        </row>
        <row r="13">
          <cell r="A13">
            <v>40761</v>
          </cell>
          <cell r="B13">
            <v>25</v>
          </cell>
        </row>
        <row r="14">
          <cell r="A14">
            <v>40762</v>
          </cell>
          <cell r="B14">
            <v>26.32</v>
          </cell>
        </row>
        <row r="15">
          <cell r="A15">
            <v>40763</v>
          </cell>
          <cell r="B15">
            <v>24.8</v>
          </cell>
        </row>
        <row r="16">
          <cell r="A16">
            <v>40764</v>
          </cell>
          <cell r="B16">
            <v>25.71</v>
          </cell>
        </row>
        <row r="17">
          <cell r="A17">
            <v>40765</v>
          </cell>
          <cell r="B17">
            <v>24.01</v>
          </cell>
        </row>
        <row r="18">
          <cell r="A18">
            <v>40766</v>
          </cell>
          <cell r="B18">
            <v>25.63</v>
          </cell>
        </row>
        <row r="19">
          <cell r="A19">
            <v>40767</v>
          </cell>
          <cell r="B19">
            <v>24.51</v>
          </cell>
        </row>
        <row r="20">
          <cell r="A20">
            <v>40768</v>
          </cell>
          <cell r="B20">
            <v>24.31</v>
          </cell>
        </row>
        <row r="21">
          <cell r="A21">
            <v>40769</v>
          </cell>
          <cell r="B21">
            <v>23.39</v>
          </cell>
        </row>
        <row r="22">
          <cell r="A22">
            <v>40770</v>
          </cell>
          <cell r="B22">
            <v>24.89</v>
          </cell>
        </row>
        <row r="23">
          <cell r="A23">
            <v>40771</v>
          </cell>
          <cell r="B23">
            <v>25.87</v>
          </cell>
        </row>
        <row r="24">
          <cell r="A24">
            <v>40772</v>
          </cell>
          <cell r="B24">
            <v>27.05</v>
          </cell>
        </row>
        <row r="25">
          <cell r="A25">
            <v>40773</v>
          </cell>
          <cell r="B25">
            <v>25.73</v>
          </cell>
        </row>
        <row r="26">
          <cell r="A26">
            <v>40774</v>
          </cell>
          <cell r="B26">
            <v>25.8</v>
          </cell>
        </row>
        <row r="27">
          <cell r="A27">
            <v>40775</v>
          </cell>
          <cell r="B27">
            <v>26.17</v>
          </cell>
        </row>
        <row r="28">
          <cell r="A28">
            <v>40776</v>
          </cell>
          <cell r="B28">
            <v>26.94</v>
          </cell>
        </row>
        <row r="29">
          <cell r="A29">
            <v>40777</v>
          </cell>
          <cell r="B29">
            <v>25.87</v>
          </cell>
        </row>
        <row r="30">
          <cell r="A30">
            <v>40778</v>
          </cell>
          <cell r="B30">
            <v>27.19</v>
          </cell>
        </row>
        <row r="31">
          <cell r="A31">
            <v>40779</v>
          </cell>
          <cell r="B31">
            <v>27.37</v>
          </cell>
        </row>
        <row r="32">
          <cell r="A32">
            <v>40780</v>
          </cell>
          <cell r="B32">
            <v>28.22</v>
          </cell>
        </row>
        <row r="33">
          <cell r="A33">
            <v>40781</v>
          </cell>
          <cell r="B33">
            <v>27.93</v>
          </cell>
        </row>
        <row r="34">
          <cell r="A34">
            <v>40782</v>
          </cell>
          <cell r="B34">
            <v>26.34</v>
          </cell>
        </row>
        <row r="35">
          <cell r="A35">
            <v>40783</v>
          </cell>
          <cell r="B35">
            <v>25.66</v>
          </cell>
        </row>
        <row r="36">
          <cell r="A36">
            <v>40784</v>
          </cell>
          <cell r="B36">
            <v>24.75</v>
          </cell>
        </row>
        <row r="37">
          <cell r="A37">
            <v>40785</v>
          </cell>
          <cell r="B37">
            <v>25.43</v>
          </cell>
        </row>
        <row r="38">
          <cell r="A38">
            <v>40786</v>
          </cell>
          <cell r="B38">
            <v>25.87</v>
          </cell>
        </row>
        <row r="39">
          <cell r="A39">
            <v>40787</v>
          </cell>
          <cell r="B39">
            <v>25.39</v>
          </cell>
        </row>
        <row r="40">
          <cell r="A40">
            <v>40788</v>
          </cell>
          <cell r="B40">
            <v>26.75</v>
          </cell>
        </row>
        <row r="41">
          <cell r="A41">
            <v>40789</v>
          </cell>
          <cell r="B41">
            <v>23.25</v>
          </cell>
        </row>
        <row r="42">
          <cell r="A42">
            <v>40790</v>
          </cell>
          <cell r="B42">
            <v>23.76</v>
          </cell>
        </row>
        <row r="43">
          <cell r="A43">
            <v>40791</v>
          </cell>
          <cell r="B43">
            <v>24.95</v>
          </cell>
        </row>
        <row r="44">
          <cell r="A44">
            <v>40792</v>
          </cell>
          <cell r="B44">
            <v>25.65</v>
          </cell>
        </row>
        <row r="45">
          <cell r="A45">
            <v>40793</v>
          </cell>
          <cell r="B45">
            <v>24.82</v>
          </cell>
        </row>
        <row r="46">
          <cell r="A46">
            <v>40794</v>
          </cell>
          <cell r="B46">
            <v>25.16</v>
          </cell>
        </row>
        <row r="47">
          <cell r="A47">
            <v>40795</v>
          </cell>
          <cell r="B47">
            <v>25.62</v>
          </cell>
        </row>
        <row r="48">
          <cell r="A48">
            <v>40796</v>
          </cell>
          <cell r="B48">
            <v>25.18</v>
          </cell>
        </row>
        <row r="49">
          <cell r="A49">
            <v>40797</v>
          </cell>
          <cell r="B49">
            <v>26.71</v>
          </cell>
        </row>
        <row r="50">
          <cell r="A50">
            <v>40798</v>
          </cell>
          <cell r="B50">
            <v>25.18</v>
          </cell>
        </row>
        <row r="51">
          <cell r="A51">
            <v>40799</v>
          </cell>
          <cell r="B51">
            <v>25.22</v>
          </cell>
        </row>
        <row r="52">
          <cell r="A52">
            <v>40800</v>
          </cell>
          <cell r="B52">
            <v>27.12</v>
          </cell>
        </row>
        <row r="53">
          <cell r="A53">
            <v>40801</v>
          </cell>
          <cell r="B53">
            <v>25.87</v>
          </cell>
        </row>
        <row r="54">
          <cell r="A54">
            <v>40802</v>
          </cell>
          <cell r="B54">
            <v>26.96</v>
          </cell>
        </row>
        <row r="55">
          <cell r="A55">
            <v>40803</v>
          </cell>
          <cell r="B55">
            <v>26.04</v>
          </cell>
        </row>
        <row r="56">
          <cell r="A56">
            <v>40804</v>
          </cell>
          <cell r="B56">
            <v>25.27</v>
          </cell>
        </row>
        <row r="57">
          <cell r="A57">
            <v>40805</v>
          </cell>
          <cell r="B57">
            <v>25.57</v>
          </cell>
        </row>
        <row r="58">
          <cell r="A58">
            <v>40806</v>
          </cell>
          <cell r="B58">
            <v>27.13</v>
          </cell>
        </row>
        <row r="59">
          <cell r="A59">
            <v>40807</v>
          </cell>
          <cell r="B59">
            <v>28.27</v>
          </cell>
        </row>
        <row r="60">
          <cell r="A60">
            <v>40808</v>
          </cell>
          <cell r="B60">
            <v>28.54</v>
          </cell>
        </row>
        <row r="61">
          <cell r="A61">
            <v>40809</v>
          </cell>
          <cell r="B61">
            <v>29.61</v>
          </cell>
        </row>
        <row r="62">
          <cell r="A62">
            <v>40810</v>
          </cell>
          <cell r="B62">
            <v>28.5</v>
          </cell>
        </row>
        <row r="63">
          <cell r="A63">
            <v>40811</v>
          </cell>
          <cell r="B63">
            <v>27.85</v>
          </cell>
        </row>
        <row r="64">
          <cell r="A64">
            <v>40812</v>
          </cell>
          <cell r="B64">
            <v>27.02</v>
          </cell>
        </row>
        <row r="65">
          <cell r="A65">
            <v>40813</v>
          </cell>
          <cell r="B65">
            <v>26.37</v>
          </cell>
        </row>
        <row r="66">
          <cell r="A66">
            <v>40814</v>
          </cell>
          <cell r="B66">
            <v>27.02</v>
          </cell>
        </row>
        <row r="67">
          <cell r="A67">
            <v>40815</v>
          </cell>
          <cell r="B67">
            <v>27.9</v>
          </cell>
        </row>
        <row r="68">
          <cell r="A68">
            <v>40816</v>
          </cell>
          <cell r="B68">
            <v>28.41</v>
          </cell>
        </row>
        <row r="69">
          <cell r="A69">
            <v>40817</v>
          </cell>
          <cell r="B69">
            <v>27.83</v>
          </cell>
        </row>
        <row r="70">
          <cell r="A70">
            <v>40818</v>
          </cell>
          <cell r="B70">
            <v>27.7</v>
          </cell>
        </row>
        <row r="71">
          <cell r="A71">
            <v>40819</v>
          </cell>
          <cell r="B71">
            <v>28.51</v>
          </cell>
        </row>
        <row r="72">
          <cell r="A72">
            <v>40820</v>
          </cell>
          <cell r="B72">
            <v>28.44</v>
          </cell>
        </row>
        <row r="73">
          <cell r="A73">
            <v>40821</v>
          </cell>
          <cell r="B73">
            <v>29.55</v>
          </cell>
        </row>
        <row r="74">
          <cell r="A74">
            <v>40822</v>
          </cell>
          <cell r="B74">
            <v>29.28</v>
          </cell>
        </row>
        <row r="75">
          <cell r="A75">
            <v>40823</v>
          </cell>
          <cell r="B75">
            <v>29.69</v>
          </cell>
        </row>
        <row r="76">
          <cell r="A76">
            <v>40824</v>
          </cell>
          <cell r="B76">
            <v>27.19</v>
          </cell>
        </row>
        <row r="77">
          <cell r="A77">
            <v>40825</v>
          </cell>
          <cell r="B77">
            <v>26.75</v>
          </cell>
        </row>
        <row r="78">
          <cell r="A78">
            <v>40826</v>
          </cell>
          <cell r="B78">
            <v>27.36</v>
          </cell>
        </row>
        <row r="79">
          <cell r="A79">
            <v>40827</v>
          </cell>
          <cell r="B79">
            <v>26.24</v>
          </cell>
        </row>
        <row r="80">
          <cell r="A80">
            <v>40828</v>
          </cell>
          <cell r="B80">
            <v>25.97</v>
          </cell>
        </row>
        <row r="81">
          <cell r="A81">
            <v>40829</v>
          </cell>
          <cell r="B81">
            <v>26.86</v>
          </cell>
        </row>
        <row r="82">
          <cell r="A82">
            <v>40830</v>
          </cell>
          <cell r="B82">
            <v>25.22</v>
          </cell>
        </row>
        <row r="83">
          <cell r="A83">
            <v>40831</v>
          </cell>
          <cell r="B83">
            <v>21.95</v>
          </cell>
        </row>
        <row r="84">
          <cell r="A84">
            <v>40832</v>
          </cell>
          <cell r="B84">
            <v>25.42</v>
          </cell>
        </row>
        <row r="85">
          <cell r="A85">
            <v>40833</v>
          </cell>
          <cell r="B85">
            <v>26.12</v>
          </cell>
        </row>
        <row r="86">
          <cell r="A86">
            <v>40834</v>
          </cell>
          <cell r="B86">
            <v>25.88</v>
          </cell>
        </row>
        <row r="87">
          <cell r="A87">
            <v>40835</v>
          </cell>
          <cell r="B87">
            <v>23.76</v>
          </cell>
        </row>
        <row r="88">
          <cell r="A88">
            <v>40836</v>
          </cell>
          <cell r="B88">
            <v>22.27</v>
          </cell>
        </row>
        <row r="89">
          <cell r="A89">
            <v>40837</v>
          </cell>
          <cell r="B89">
            <v>24.11</v>
          </cell>
        </row>
        <row r="90">
          <cell r="A90">
            <v>40838</v>
          </cell>
          <cell r="B90">
            <v>26.7</v>
          </cell>
        </row>
        <row r="91">
          <cell r="A91">
            <v>40839</v>
          </cell>
          <cell r="B91">
            <v>27.01</v>
          </cell>
        </row>
        <row r="92">
          <cell r="A92">
            <v>40840</v>
          </cell>
          <cell r="B92">
            <v>27.61</v>
          </cell>
        </row>
        <row r="93">
          <cell r="A93">
            <v>40841</v>
          </cell>
          <cell r="B93">
            <v>26.42</v>
          </cell>
        </row>
        <row r="94">
          <cell r="A94">
            <v>40842</v>
          </cell>
          <cell r="B94">
            <v>25.82</v>
          </cell>
        </row>
        <row r="95">
          <cell r="A95">
            <v>40843</v>
          </cell>
          <cell r="B95">
            <v>26.5</v>
          </cell>
        </row>
        <row r="96">
          <cell r="A96">
            <v>40844</v>
          </cell>
          <cell r="B96">
            <v>26.73</v>
          </cell>
        </row>
        <row r="97">
          <cell r="A97">
            <v>40845</v>
          </cell>
          <cell r="B97">
            <v>25.08</v>
          </cell>
        </row>
        <row r="98">
          <cell r="A98">
            <v>40846</v>
          </cell>
          <cell r="B98">
            <v>18.25</v>
          </cell>
        </row>
        <row r="99">
          <cell r="A99">
            <v>40847</v>
          </cell>
          <cell r="B99">
            <v>26.2</v>
          </cell>
        </row>
        <row r="100">
          <cell r="A100">
            <v>40848</v>
          </cell>
          <cell r="B100">
            <v>26.57</v>
          </cell>
        </row>
        <row r="101">
          <cell r="A101">
            <v>40849</v>
          </cell>
          <cell r="B101">
            <v>27.48</v>
          </cell>
        </row>
        <row r="102">
          <cell r="A102">
            <v>40850</v>
          </cell>
          <cell r="B102">
            <v>26.54</v>
          </cell>
        </row>
        <row r="103">
          <cell r="A103">
            <v>40851</v>
          </cell>
          <cell r="B103">
            <v>25.97</v>
          </cell>
        </row>
        <row r="104">
          <cell r="A104">
            <v>40852</v>
          </cell>
          <cell r="B104">
            <v>25.75</v>
          </cell>
        </row>
        <row r="105">
          <cell r="A105">
            <v>40853</v>
          </cell>
          <cell r="B105">
            <v>25.83</v>
          </cell>
        </row>
        <row r="106">
          <cell r="A106">
            <v>40854</v>
          </cell>
          <cell r="B106">
            <v>27.11</v>
          </cell>
        </row>
        <row r="107">
          <cell r="A107">
            <v>40855</v>
          </cell>
          <cell r="B107">
            <v>27.06</v>
          </cell>
        </row>
        <row r="108">
          <cell r="A108">
            <v>40856</v>
          </cell>
          <cell r="B108">
            <v>24.88</v>
          </cell>
        </row>
        <row r="109">
          <cell r="A109">
            <v>40857</v>
          </cell>
          <cell r="B109">
            <v>24.7</v>
          </cell>
        </row>
        <row r="110">
          <cell r="A110">
            <v>40858</v>
          </cell>
          <cell r="B110">
            <v>25.39</v>
          </cell>
        </row>
        <row r="111">
          <cell r="A111">
            <v>40859</v>
          </cell>
          <cell r="B111">
            <v>24.67</v>
          </cell>
        </row>
        <row r="112">
          <cell r="A112">
            <v>40860</v>
          </cell>
          <cell r="B112">
            <v>23.41</v>
          </cell>
        </row>
        <row r="113">
          <cell r="A113">
            <v>40861</v>
          </cell>
          <cell r="B113">
            <v>24.27</v>
          </cell>
        </row>
        <row r="114">
          <cell r="A114">
            <v>40862</v>
          </cell>
          <cell r="B114">
            <v>24.21</v>
          </cell>
        </row>
        <row r="115">
          <cell r="A115">
            <v>40863</v>
          </cell>
          <cell r="B115">
            <v>24.12</v>
          </cell>
        </row>
        <row r="116">
          <cell r="A116">
            <v>40864</v>
          </cell>
          <cell r="B116">
            <v>24.31</v>
          </cell>
        </row>
        <row r="117">
          <cell r="A117">
            <v>40865</v>
          </cell>
          <cell r="B117">
            <v>22.97</v>
          </cell>
        </row>
        <row r="118">
          <cell r="A118">
            <v>40866</v>
          </cell>
          <cell r="B118">
            <v>24.52</v>
          </cell>
        </row>
        <row r="119">
          <cell r="A119">
            <v>40867</v>
          </cell>
          <cell r="B119">
            <v>24.24</v>
          </cell>
        </row>
        <row r="120">
          <cell r="A120">
            <v>40868</v>
          </cell>
          <cell r="B120">
            <v>26.3</v>
          </cell>
        </row>
        <row r="121">
          <cell r="A121">
            <v>40869</v>
          </cell>
          <cell r="B121">
            <v>25.66</v>
          </cell>
        </row>
        <row r="122">
          <cell r="A122">
            <v>40870</v>
          </cell>
          <cell r="B122">
            <v>25.28</v>
          </cell>
        </row>
        <row r="123">
          <cell r="A123">
            <v>40871</v>
          </cell>
          <cell r="B123">
            <v>25.83</v>
          </cell>
        </row>
        <row r="124">
          <cell r="A124">
            <v>40872</v>
          </cell>
          <cell r="B124">
            <v>24.07</v>
          </cell>
        </row>
        <row r="125">
          <cell r="A125">
            <v>40873</v>
          </cell>
          <cell r="B125">
            <v>23.37</v>
          </cell>
        </row>
        <row r="126">
          <cell r="A126">
            <v>40874</v>
          </cell>
          <cell r="B126">
            <v>17.940000000000001</v>
          </cell>
        </row>
        <row r="127">
          <cell r="A127">
            <v>40875</v>
          </cell>
          <cell r="B127">
            <v>24.82</v>
          </cell>
        </row>
        <row r="128">
          <cell r="A128">
            <v>40876</v>
          </cell>
          <cell r="B128">
            <v>24.98</v>
          </cell>
        </row>
        <row r="129">
          <cell r="A129">
            <v>40877</v>
          </cell>
          <cell r="B129">
            <v>24.38</v>
          </cell>
        </row>
        <row r="130">
          <cell r="A130">
            <v>40878</v>
          </cell>
          <cell r="B130">
            <v>24.08</v>
          </cell>
        </row>
        <row r="131">
          <cell r="A131">
            <v>40879</v>
          </cell>
          <cell r="B131">
            <v>24.38</v>
          </cell>
        </row>
        <row r="132">
          <cell r="A132">
            <v>40880</v>
          </cell>
          <cell r="B132">
            <v>23.81</v>
          </cell>
        </row>
        <row r="133">
          <cell r="A133">
            <v>40881</v>
          </cell>
          <cell r="B133">
            <v>24.93</v>
          </cell>
        </row>
        <row r="134">
          <cell r="A134">
            <v>40882</v>
          </cell>
          <cell r="B134">
            <v>23.88</v>
          </cell>
        </row>
        <row r="135">
          <cell r="A135">
            <v>40883</v>
          </cell>
          <cell r="B135">
            <v>23.91</v>
          </cell>
        </row>
        <row r="136">
          <cell r="A136">
            <v>40884</v>
          </cell>
          <cell r="B136">
            <v>24.29</v>
          </cell>
        </row>
        <row r="137">
          <cell r="A137">
            <v>40885</v>
          </cell>
          <cell r="B137">
            <v>24.25</v>
          </cell>
        </row>
        <row r="138">
          <cell r="A138">
            <v>40886</v>
          </cell>
          <cell r="B138">
            <v>23.74</v>
          </cell>
        </row>
        <row r="139">
          <cell r="A139">
            <v>40887</v>
          </cell>
          <cell r="B139">
            <v>23.81</v>
          </cell>
        </row>
        <row r="140">
          <cell r="A140">
            <v>40888</v>
          </cell>
          <cell r="B140">
            <v>24.52</v>
          </cell>
        </row>
        <row r="141">
          <cell r="A141">
            <v>40889</v>
          </cell>
          <cell r="B141">
            <v>24.45</v>
          </cell>
        </row>
        <row r="142">
          <cell r="A142">
            <v>40890</v>
          </cell>
          <cell r="B142">
            <v>24.62</v>
          </cell>
        </row>
        <row r="143">
          <cell r="A143">
            <v>40891</v>
          </cell>
          <cell r="B143">
            <v>24.75</v>
          </cell>
        </row>
        <row r="144">
          <cell r="A144">
            <v>40892</v>
          </cell>
          <cell r="B144">
            <v>24.31</v>
          </cell>
        </row>
        <row r="145">
          <cell r="A145">
            <v>40893</v>
          </cell>
          <cell r="B145">
            <v>25.09</v>
          </cell>
        </row>
        <row r="146">
          <cell r="A146">
            <v>40894</v>
          </cell>
          <cell r="B146">
            <v>26.03</v>
          </cell>
        </row>
        <row r="147">
          <cell r="A147">
            <v>40895</v>
          </cell>
          <cell r="B147">
            <v>25.55</v>
          </cell>
        </row>
        <row r="148">
          <cell r="A148">
            <v>40896</v>
          </cell>
          <cell r="B148">
            <v>26</v>
          </cell>
        </row>
        <row r="149">
          <cell r="A149">
            <v>40897</v>
          </cell>
          <cell r="B149">
            <v>25.15</v>
          </cell>
        </row>
        <row r="150">
          <cell r="A150">
            <v>40898</v>
          </cell>
          <cell r="B150">
            <v>24.89</v>
          </cell>
        </row>
        <row r="151">
          <cell r="A151">
            <v>40899</v>
          </cell>
          <cell r="B151">
            <v>24.48</v>
          </cell>
        </row>
        <row r="152">
          <cell r="A152">
            <v>40900</v>
          </cell>
          <cell r="B152">
            <v>24.75</v>
          </cell>
        </row>
        <row r="153">
          <cell r="A153">
            <v>40901</v>
          </cell>
          <cell r="B153">
            <v>24.96</v>
          </cell>
        </row>
        <row r="154">
          <cell r="A154">
            <v>40902</v>
          </cell>
          <cell r="B154">
            <v>26.13</v>
          </cell>
        </row>
        <row r="155">
          <cell r="A155">
            <v>40903</v>
          </cell>
          <cell r="B155">
            <v>26.57</v>
          </cell>
        </row>
        <row r="156">
          <cell r="A156">
            <v>40904</v>
          </cell>
          <cell r="B156">
            <v>26.91</v>
          </cell>
        </row>
        <row r="157">
          <cell r="A157">
            <v>40905</v>
          </cell>
          <cell r="B157">
            <v>25.21</v>
          </cell>
        </row>
        <row r="158">
          <cell r="A158">
            <v>40906</v>
          </cell>
          <cell r="B158">
            <v>25.39</v>
          </cell>
        </row>
        <row r="159">
          <cell r="A159">
            <v>40907</v>
          </cell>
          <cell r="B159">
            <v>24.75</v>
          </cell>
        </row>
        <row r="160">
          <cell r="A160">
            <v>40908</v>
          </cell>
          <cell r="B160">
            <v>23.91</v>
          </cell>
        </row>
        <row r="161">
          <cell r="A161">
            <v>40909</v>
          </cell>
          <cell r="B161">
            <v>24.75</v>
          </cell>
        </row>
        <row r="162">
          <cell r="A162">
            <v>40910</v>
          </cell>
          <cell r="B162">
            <v>25.3</v>
          </cell>
        </row>
        <row r="163">
          <cell r="A163">
            <v>40911</v>
          </cell>
          <cell r="B163">
            <v>26.62</v>
          </cell>
        </row>
        <row r="164">
          <cell r="A164">
            <v>40912</v>
          </cell>
          <cell r="B164">
            <v>27.22</v>
          </cell>
        </row>
        <row r="165">
          <cell r="A165">
            <v>40913</v>
          </cell>
          <cell r="B165">
            <v>27.38</v>
          </cell>
        </row>
        <row r="166">
          <cell r="A166">
            <v>40914</v>
          </cell>
          <cell r="B166">
            <v>28.16</v>
          </cell>
        </row>
        <row r="167">
          <cell r="A167">
            <v>40915</v>
          </cell>
          <cell r="B167">
            <v>26.98</v>
          </cell>
        </row>
        <row r="168">
          <cell r="A168">
            <v>40916</v>
          </cell>
          <cell r="B168">
            <v>27.18</v>
          </cell>
        </row>
        <row r="169">
          <cell r="A169">
            <v>40917</v>
          </cell>
          <cell r="B169">
            <v>25.86</v>
          </cell>
        </row>
        <row r="170">
          <cell r="A170">
            <v>40918</v>
          </cell>
          <cell r="B170">
            <v>26.17</v>
          </cell>
        </row>
        <row r="171">
          <cell r="A171">
            <v>40919</v>
          </cell>
          <cell r="B171">
            <v>27.11</v>
          </cell>
        </row>
        <row r="172">
          <cell r="A172">
            <v>40920</v>
          </cell>
          <cell r="B172">
            <v>25.66</v>
          </cell>
        </row>
        <row r="173">
          <cell r="A173">
            <v>40921</v>
          </cell>
          <cell r="B173">
            <v>25.76</v>
          </cell>
        </row>
        <row r="174">
          <cell r="A174">
            <v>40922</v>
          </cell>
          <cell r="B174">
            <v>27.08</v>
          </cell>
        </row>
        <row r="175">
          <cell r="A175">
            <v>40923</v>
          </cell>
          <cell r="B175">
            <v>28.05</v>
          </cell>
        </row>
        <row r="176">
          <cell r="A176">
            <v>40924</v>
          </cell>
          <cell r="B176">
            <v>27.41</v>
          </cell>
        </row>
        <row r="177">
          <cell r="A177">
            <v>40925</v>
          </cell>
          <cell r="B177">
            <v>26.73</v>
          </cell>
        </row>
        <row r="178">
          <cell r="A178">
            <v>40926</v>
          </cell>
          <cell r="B178">
            <v>26.97</v>
          </cell>
        </row>
        <row r="179">
          <cell r="A179">
            <v>40927</v>
          </cell>
          <cell r="B179">
            <v>26.7</v>
          </cell>
        </row>
        <row r="180">
          <cell r="A180">
            <v>40928</v>
          </cell>
          <cell r="B180">
            <v>26.6</v>
          </cell>
        </row>
        <row r="181">
          <cell r="A181">
            <v>40929</v>
          </cell>
          <cell r="B181">
            <v>27.88</v>
          </cell>
        </row>
        <row r="182">
          <cell r="A182">
            <v>40930</v>
          </cell>
          <cell r="B182">
            <v>28.08</v>
          </cell>
        </row>
        <row r="183">
          <cell r="A183">
            <v>40931</v>
          </cell>
          <cell r="B183">
            <v>27.81</v>
          </cell>
        </row>
        <row r="184">
          <cell r="A184">
            <v>40932</v>
          </cell>
          <cell r="B184">
            <v>27.84</v>
          </cell>
        </row>
        <row r="185">
          <cell r="A185">
            <v>40933</v>
          </cell>
          <cell r="B185">
            <v>29.21</v>
          </cell>
        </row>
        <row r="186">
          <cell r="A186">
            <v>40934</v>
          </cell>
          <cell r="B186">
            <v>27.61</v>
          </cell>
        </row>
        <row r="187">
          <cell r="A187">
            <v>40935</v>
          </cell>
          <cell r="B187">
            <v>28.11</v>
          </cell>
        </row>
        <row r="188">
          <cell r="A188">
            <v>40936</v>
          </cell>
          <cell r="B188">
            <v>28</v>
          </cell>
        </row>
        <row r="189">
          <cell r="A189">
            <v>40937</v>
          </cell>
          <cell r="B189">
            <v>28.32</v>
          </cell>
        </row>
        <row r="190">
          <cell r="A190">
            <v>40938</v>
          </cell>
          <cell r="B190">
            <v>26.73</v>
          </cell>
        </row>
        <row r="191">
          <cell r="A191">
            <v>40939</v>
          </cell>
          <cell r="B191">
            <v>27.04</v>
          </cell>
        </row>
        <row r="192">
          <cell r="A192">
            <v>40940</v>
          </cell>
          <cell r="B192">
            <v>25.69</v>
          </cell>
        </row>
        <row r="193">
          <cell r="A193">
            <v>40941</v>
          </cell>
          <cell r="B193">
            <v>27.04</v>
          </cell>
        </row>
        <row r="194">
          <cell r="A194">
            <v>40942</v>
          </cell>
          <cell r="B194">
            <v>28.98</v>
          </cell>
        </row>
        <row r="195">
          <cell r="A195">
            <v>40943</v>
          </cell>
          <cell r="B195">
            <v>29.05</v>
          </cell>
        </row>
        <row r="196">
          <cell r="A196">
            <v>40944</v>
          </cell>
          <cell r="B196">
            <v>27.93</v>
          </cell>
        </row>
        <row r="197">
          <cell r="A197">
            <v>40945</v>
          </cell>
          <cell r="B197">
            <v>27.45</v>
          </cell>
        </row>
        <row r="198">
          <cell r="A198">
            <v>40946</v>
          </cell>
          <cell r="B198">
            <v>26.6</v>
          </cell>
        </row>
        <row r="199">
          <cell r="A199">
            <v>40947</v>
          </cell>
          <cell r="B199">
            <v>26.84</v>
          </cell>
        </row>
        <row r="200">
          <cell r="A200">
            <v>40948</v>
          </cell>
          <cell r="B200">
            <v>28.74</v>
          </cell>
        </row>
        <row r="201">
          <cell r="A201">
            <v>40949</v>
          </cell>
          <cell r="B201">
            <v>28.57</v>
          </cell>
        </row>
        <row r="202">
          <cell r="A202">
            <v>40950</v>
          </cell>
          <cell r="B202">
            <v>27.83</v>
          </cell>
        </row>
        <row r="203">
          <cell r="A203">
            <v>40951</v>
          </cell>
          <cell r="B203">
            <v>27.77</v>
          </cell>
        </row>
        <row r="204">
          <cell r="A204">
            <v>40952</v>
          </cell>
          <cell r="B204">
            <v>29.25</v>
          </cell>
        </row>
        <row r="205">
          <cell r="A205">
            <v>40953</v>
          </cell>
          <cell r="B205">
            <v>27.6</v>
          </cell>
        </row>
        <row r="206">
          <cell r="A206">
            <v>40954</v>
          </cell>
          <cell r="B206">
            <v>27.23</v>
          </cell>
        </row>
        <row r="207">
          <cell r="A207">
            <v>40955</v>
          </cell>
          <cell r="B207">
            <v>26.53</v>
          </cell>
        </row>
        <row r="208">
          <cell r="A208">
            <v>40956</v>
          </cell>
          <cell r="B208">
            <v>27.37</v>
          </cell>
        </row>
        <row r="209">
          <cell r="A209">
            <v>40957</v>
          </cell>
          <cell r="B209">
            <v>28.92</v>
          </cell>
        </row>
        <row r="210">
          <cell r="A210">
            <v>40958</v>
          </cell>
          <cell r="B210">
            <v>27.52</v>
          </cell>
        </row>
        <row r="211">
          <cell r="A211">
            <v>40959</v>
          </cell>
          <cell r="B211">
            <v>29.11</v>
          </cell>
        </row>
        <row r="212">
          <cell r="A212">
            <v>40960</v>
          </cell>
          <cell r="B212">
            <v>29.25</v>
          </cell>
        </row>
        <row r="213">
          <cell r="A213">
            <v>40961</v>
          </cell>
          <cell r="B213">
            <v>29.65</v>
          </cell>
        </row>
        <row r="214">
          <cell r="A214">
            <v>40962</v>
          </cell>
          <cell r="B214">
            <v>28.84</v>
          </cell>
        </row>
        <row r="215">
          <cell r="A215">
            <v>40963</v>
          </cell>
          <cell r="B215">
            <v>27.2</v>
          </cell>
        </row>
        <row r="216">
          <cell r="A216">
            <v>40964</v>
          </cell>
          <cell r="B216">
            <v>27.3</v>
          </cell>
        </row>
        <row r="217">
          <cell r="A217">
            <v>40965</v>
          </cell>
          <cell r="B217">
            <v>30.67</v>
          </cell>
        </row>
        <row r="218">
          <cell r="A218">
            <v>40966</v>
          </cell>
          <cell r="B218">
            <v>30.39</v>
          </cell>
        </row>
        <row r="219">
          <cell r="A219">
            <v>40967</v>
          </cell>
          <cell r="B219">
            <v>28.84</v>
          </cell>
        </row>
        <row r="220">
          <cell r="A220">
            <v>40968</v>
          </cell>
          <cell r="B220">
            <v>28.61</v>
          </cell>
        </row>
        <row r="221">
          <cell r="A221">
            <v>40969</v>
          </cell>
          <cell r="B221">
            <v>29.11</v>
          </cell>
        </row>
        <row r="222">
          <cell r="A222">
            <v>40970</v>
          </cell>
          <cell r="B222">
            <v>30.34</v>
          </cell>
        </row>
        <row r="223">
          <cell r="A223">
            <v>40971</v>
          </cell>
          <cell r="B223">
            <v>30.22</v>
          </cell>
        </row>
        <row r="224">
          <cell r="A224">
            <v>40972</v>
          </cell>
          <cell r="B224">
            <v>30.47</v>
          </cell>
        </row>
        <row r="225">
          <cell r="A225">
            <v>40973</v>
          </cell>
          <cell r="B225">
            <v>30.6</v>
          </cell>
        </row>
        <row r="226">
          <cell r="A226">
            <v>40974</v>
          </cell>
          <cell r="B226">
            <v>28.53</v>
          </cell>
        </row>
        <row r="227">
          <cell r="A227">
            <v>40975</v>
          </cell>
          <cell r="B227">
            <v>29.51</v>
          </cell>
        </row>
        <row r="228">
          <cell r="A228">
            <v>40976</v>
          </cell>
          <cell r="B228">
            <v>29.02</v>
          </cell>
        </row>
        <row r="229">
          <cell r="A229">
            <v>40977</v>
          </cell>
          <cell r="B229">
            <v>26.88</v>
          </cell>
        </row>
        <row r="230">
          <cell r="A230">
            <v>40978</v>
          </cell>
          <cell r="B230">
            <v>28.97</v>
          </cell>
        </row>
        <row r="231">
          <cell r="A231">
            <v>40979</v>
          </cell>
          <cell r="B231">
            <v>30.51</v>
          </cell>
        </row>
        <row r="232">
          <cell r="A232">
            <v>40980</v>
          </cell>
          <cell r="B232">
            <v>31.58</v>
          </cell>
        </row>
        <row r="233">
          <cell r="A233">
            <v>40981</v>
          </cell>
          <cell r="B233">
            <v>30.2</v>
          </cell>
        </row>
        <row r="234">
          <cell r="A234">
            <v>40982</v>
          </cell>
          <cell r="B234">
            <v>29.9</v>
          </cell>
        </row>
        <row r="235">
          <cell r="A235">
            <v>40983</v>
          </cell>
          <cell r="B235">
            <v>30.64</v>
          </cell>
        </row>
        <row r="236">
          <cell r="A236">
            <v>40984</v>
          </cell>
          <cell r="B236">
            <v>30.57</v>
          </cell>
        </row>
        <row r="237">
          <cell r="A237">
            <v>40985</v>
          </cell>
          <cell r="B237">
            <v>32.119999999999997</v>
          </cell>
        </row>
        <row r="238">
          <cell r="A238">
            <v>40986</v>
          </cell>
          <cell r="B238">
            <v>32.090000000000003</v>
          </cell>
        </row>
        <row r="239">
          <cell r="A239">
            <v>40987</v>
          </cell>
          <cell r="B239">
            <v>31.82</v>
          </cell>
        </row>
        <row r="240">
          <cell r="A240">
            <v>40988</v>
          </cell>
          <cell r="B240">
            <v>30.16</v>
          </cell>
        </row>
        <row r="241">
          <cell r="A241">
            <v>40989</v>
          </cell>
          <cell r="B241">
            <v>29.5</v>
          </cell>
        </row>
        <row r="242">
          <cell r="A242">
            <v>40990</v>
          </cell>
          <cell r="B242">
            <v>30.47</v>
          </cell>
        </row>
        <row r="243">
          <cell r="A243">
            <v>40991</v>
          </cell>
          <cell r="B243">
            <v>30.33</v>
          </cell>
        </row>
        <row r="244">
          <cell r="A244">
            <v>40992</v>
          </cell>
          <cell r="B244">
            <v>29.36</v>
          </cell>
        </row>
        <row r="245">
          <cell r="A245">
            <v>40993</v>
          </cell>
          <cell r="B245">
            <v>29.7</v>
          </cell>
        </row>
        <row r="246">
          <cell r="A246">
            <v>40994</v>
          </cell>
          <cell r="B246">
            <v>29.02</v>
          </cell>
        </row>
        <row r="247">
          <cell r="A247">
            <v>40995</v>
          </cell>
          <cell r="B247">
            <v>29.82</v>
          </cell>
        </row>
        <row r="248">
          <cell r="A248">
            <v>40996</v>
          </cell>
          <cell r="B248">
            <v>30.67</v>
          </cell>
        </row>
        <row r="249">
          <cell r="A249">
            <v>40997</v>
          </cell>
          <cell r="B249">
            <v>31.41</v>
          </cell>
        </row>
        <row r="250">
          <cell r="A250">
            <v>40998</v>
          </cell>
          <cell r="B250">
            <v>31.14</v>
          </cell>
        </row>
        <row r="251">
          <cell r="A251">
            <v>40999</v>
          </cell>
          <cell r="B251">
            <v>30.37</v>
          </cell>
        </row>
        <row r="252">
          <cell r="A252">
            <v>41000</v>
          </cell>
          <cell r="B252">
            <v>30.23</v>
          </cell>
        </row>
        <row r="253">
          <cell r="A253">
            <v>41001</v>
          </cell>
          <cell r="B253">
            <v>29.83</v>
          </cell>
        </row>
        <row r="254">
          <cell r="A254">
            <v>41002</v>
          </cell>
        </row>
        <row r="255">
          <cell r="A255">
            <v>41003</v>
          </cell>
        </row>
        <row r="256">
          <cell r="A256">
            <v>41004</v>
          </cell>
        </row>
        <row r="257">
          <cell r="A257">
            <v>41005</v>
          </cell>
        </row>
        <row r="258">
          <cell r="A258">
            <v>41006</v>
          </cell>
        </row>
        <row r="259">
          <cell r="A259">
            <v>41007</v>
          </cell>
        </row>
        <row r="260">
          <cell r="A260">
            <v>41008</v>
          </cell>
        </row>
        <row r="261">
          <cell r="A261">
            <v>41009</v>
          </cell>
        </row>
        <row r="262">
          <cell r="A262">
            <v>41010</v>
          </cell>
        </row>
        <row r="263">
          <cell r="A263">
            <v>41011</v>
          </cell>
        </row>
        <row r="264">
          <cell r="A264">
            <v>41012</v>
          </cell>
        </row>
        <row r="265">
          <cell r="A265">
            <v>41013</v>
          </cell>
        </row>
        <row r="266">
          <cell r="A266">
            <v>41014</v>
          </cell>
          <cell r="B266">
            <v>30.48</v>
          </cell>
        </row>
        <row r="267">
          <cell r="A267">
            <v>41015</v>
          </cell>
          <cell r="B267">
            <v>30.13</v>
          </cell>
        </row>
        <row r="268">
          <cell r="A268">
            <v>41016</v>
          </cell>
          <cell r="B268">
            <v>30.08</v>
          </cell>
        </row>
        <row r="269">
          <cell r="A269">
            <v>41017</v>
          </cell>
          <cell r="B269">
            <v>30.4</v>
          </cell>
        </row>
        <row r="270">
          <cell r="A270">
            <v>41018</v>
          </cell>
          <cell r="B270">
            <v>30.92</v>
          </cell>
        </row>
        <row r="271">
          <cell r="A271">
            <v>41019</v>
          </cell>
          <cell r="B271">
            <v>31.07</v>
          </cell>
        </row>
        <row r="272">
          <cell r="A272">
            <v>41020</v>
          </cell>
          <cell r="B272">
            <v>30.6</v>
          </cell>
        </row>
        <row r="273">
          <cell r="A273">
            <v>41021</v>
          </cell>
          <cell r="B273">
            <v>28.88</v>
          </cell>
        </row>
        <row r="274">
          <cell r="A274">
            <v>41022</v>
          </cell>
          <cell r="B274">
            <v>28.81</v>
          </cell>
        </row>
        <row r="275">
          <cell r="A275">
            <v>41023</v>
          </cell>
          <cell r="B275">
            <v>30.77</v>
          </cell>
        </row>
        <row r="276">
          <cell r="A276">
            <v>41024</v>
          </cell>
          <cell r="B276">
            <v>27.65</v>
          </cell>
        </row>
        <row r="277">
          <cell r="A277">
            <v>41025</v>
          </cell>
          <cell r="B277">
            <v>30.57</v>
          </cell>
        </row>
        <row r="278">
          <cell r="A278">
            <v>41026</v>
          </cell>
          <cell r="B278">
            <v>27.43</v>
          </cell>
        </row>
        <row r="279">
          <cell r="A279">
            <v>41027</v>
          </cell>
          <cell r="B279">
            <v>29.7</v>
          </cell>
        </row>
        <row r="280">
          <cell r="A280">
            <v>41028</v>
          </cell>
          <cell r="B280">
            <v>29.37</v>
          </cell>
        </row>
        <row r="281">
          <cell r="A281">
            <v>41029</v>
          </cell>
          <cell r="B281">
            <v>28.93</v>
          </cell>
        </row>
        <row r="282">
          <cell r="A282">
            <v>41030</v>
          </cell>
          <cell r="B282">
            <v>29.22</v>
          </cell>
        </row>
        <row r="283">
          <cell r="A283">
            <v>41031</v>
          </cell>
          <cell r="B283">
            <v>30.1</v>
          </cell>
        </row>
        <row r="284">
          <cell r="A284">
            <v>41032</v>
          </cell>
          <cell r="B284">
            <v>29.67</v>
          </cell>
        </row>
        <row r="285">
          <cell r="A285">
            <v>41033</v>
          </cell>
          <cell r="B285">
            <v>29.15</v>
          </cell>
        </row>
        <row r="286">
          <cell r="A286">
            <v>41034</v>
          </cell>
          <cell r="B286">
            <v>29.39</v>
          </cell>
        </row>
        <row r="287">
          <cell r="A287">
            <v>41035</v>
          </cell>
          <cell r="B287">
            <v>30.14</v>
          </cell>
        </row>
        <row r="288">
          <cell r="A288">
            <v>41036</v>
          </cell>
          <cell r="B288">
            <v>27.99</v>
          </cell>
        </row>
        <row r="289">
          <cell r="A289">
            <v>41037</v>
          </cell>
          <cell r="B289">
            <v>30.17</v>
          </cell>
        </row>
        <row r="290">
          <cell r="A290">
            <v>41038</v>
          </cell>
          <cell r="B290">
            <v>24.84</v>
          </cell>
        </row>
        <row r="291">
          <cell r="A291">
            <v>41039</v>
          </cell>
          <cell r="B291">
            <v>25.64</v>
          </cell>
        </row>
        <row r="292">
          <cell r="A292">
            <v>41040</v>
          </cell>
          <cell r="B292">
            <v>26.01</v>
          </cell>
        </row>
        <row r="293">
          <cell r="A293">
            <v>41041</v>
          </cell>
          <cell r="B293">
            <v>26.53</v>
          </cell>
        </row>
        <row r="294">
          <cell r="A294">
            <v>41042</v>
          </cell>
          <cell r="B294">
            <v>25.64</v>
          </cell>
        </row>
        <row r="295">
          <cell r="A295">
            <v>41043</v>
          </cell>
          <cell r="B295">
            <v>25.58</v>
          </cell>
        </row>
        <row r="296">
          <cell r="A296">
            <v>41044</v>
          </cell>
          <cell r="B296">
            <v>26.08</v>
          </cell>
        </row>
        <row r="297">
          <cell r="A297">
            <v>41045</v>
          </cell>
          <cell r="B297">
            <v>26.97</v>
          </cell>
        </row>
        <row r="298">
          <cell r="A298">
            <v>41046</v>
          </cell>
          <cell r="B298">
            <v>27.18</v>
          </cell>
        </row>
        <row r="299">
          <cell r="A299">
            <v>41047</v>
          </cell>
          <cell r="B299">
            <v>27.11</v>
          </cell>
        </row>
        <row r="300">
          <cell r="A300">
            <v>41048</v>
          </cell>
          <cell r="B300">
            <v>26.69</v>
          </cell>
        </row>
        <row r="301">
          <cell r="A301">
            <v>41049</v>
          </cell>
          <cell r="B301">
            <v>26.8</v>
          </cell>
        </row>
        <row r="302">
          <cell r="A302">
            <v>41050</v>
          </cell>
          <cell r="B302">
            <v>26.57</v>
          </cell>
        </row>
        <row r="303">
          <cell r="A303">
            <v>41051</v>
          </cell>
          <cell r="B303">
            <v>26.94</v>
          </cell>
        </row>
        <row r="304">
          <cell r="A304">
            <v>41052</v>
          </cell>
          <cell r="B304">
            <v>27</v>
          </cell>
        </row>
        <row r="305">
          <cell r="A305">
            <v>41053</v>
          </cell>
          <cell r="B305">
            <v>24.13</v>
          </cell>
        </row>
        <row r="306">
          <cell r="A306">
            <v>41054</v>
          </cell>
          <cell r="B306">
            <v>24.79</v>
          </cell>
        </row>
        <row r="307">
          <cell r="A307">
            <v>41055</v>
          </cell>
          <cell r="B307">
            <v>23.85</v>
          </cell>
        </row>
        <row r="308">
          <cell r="A308">
            <v>41056</v>
          </cell>
          <cell r="B308">
            <v>25.17</v>
          </cell>
        </row>
        <row r="309">
          <cell r="A309">
            <v>41057</v>
          </cell>
          <cell r="B309">
            <v>25.89</v>
          </cell>
        </row>
        <row r="310">
          <cell r="A310">
            <v>41058</v>
          </cell>
          <cell r="B310">
            <v>25.45</v>
          </cell>
        </row>
        <row r="311">
          <cell r="A311">
            <v>41059</v>
          </cell>
          <cell r="B311">
            <v>25.45</v>
          </cell>
        </row>
        <row r="312">
          <cell r="A312">
            <v>41060</v>
          </cell>
          <cell r="B312">
            <v>26.26</v>
          </cell>
        </row>
        <row r="313">
          <cell r="A313">
            <v>41061</v>
          </cell>
          <cell r="B313">
            <v>27</v>
          </cell>
        </row>
        <row r="314">
          <cell r="A314">
            <v>41062</v>
          </cell>
          <cell r="B314">
            <v>26.5</v>
          </cell>
        </row>
        <row r="315">
          <cell r="A315">
            <v>41063</v>
          </cell>
          <cell r="B315">
            <v>26</v>
          </cell>
        </row>
        <row r="316">
          <cell r="A316">
            <v>41064</v>
          </cell>
          <cell r="B316">
            <v>25.61</v>
          </cell>
        </row>
        <row r="317">
          <cell r="A317">
            <v>41065</v>
          </cell>
          <cell r="B317">
            <v>24.52</v>
          </cell>
        </row>
        <row r="318">
          <cell r="A318">
            <v>41066</v>
          </cell>
          <cell r="B318">
            <v>25.78</v>
          </cell>
        </row>
        <row r="319">
          <cell r="A319">
            <v>41067</v>
          </cell>
          <cell r="B319">
            <v>26.08</v>
          </cell>
        </row>
        <row r="320">
          <cell r="A320">
            <v>41068</v>
          </cell>
          <cell r="B320">
            <v>26.89</v>
          </cell>
        </row>
        <row r="321">
          <cell r="A321">
            <v>41069</v>
          </cell>
          <cell r="B321">
            <v>26.45</v>
          </cell>
        </row>
        <row r="322">
          <cell r="A322">
            <v>41070</v>
          </cell>
          <cell r="B322">
            <v>27.78</v>
          </cell>
        </row>
        <row r="323">
          <cell r="A323">
            <v>41071</v>
          </cell>
          <cell r="B323">
            <v>26.94</v>
          </cell>
        </row>
        <row r="324">
          <cell r="A324">
            <v>41072</v>
          </cell>
          <cell r="B324">
            <v>25.47</v>
          </cell>
        </row>
        <row r="325">
          <cell r="A325">
            <v>41073</v>
          </cell>
          <cell r="B325">
            <v>25.62</v>
          </cell>
        </row>
        <row r="326">
          <cell r="A326">
            <v>41074</v>
          </cell>
          <cell r="B326">
            <v>25.5</v>
          </cell>
        </row>
        <row r="327">
          <cell r="A327">
            <v>41075</v>
          </cell>
          <cell r="B327">
            <v>24.93</v>
          </cell>
        </row>
        <row r="328">
          <cell r="A328">
            <v>41076</v>
          </cell>
          <cell r="B328">
            <v>25.08</v>
          </cell>
        </row>
        <row r="329">
          <cell r="A329">
            <v>41077</v>
          </cell>
          <cell r="B329">
            <v>25.97</v>
          </cell>
        </row>
        <row r="330">
          <cell r="A330">
            <v>41078</v>
          </cell>
          <cell r="B330">
            <v>26.13</v>
          </cell>
        </row>
        <row r="331">
          <cell r="A331">
            <v>41079</v>
          </cell>
          <cell r="B331">
            <v>24.42</v>
          </cell>
        </row>
        <row r="332">
          <cell r="A332">
            <v>41080</v>
          </cell>
          <cell r="B332">
            <v>24.14</v>
          </cell>
        </row>
        <row r="333">
          <cell r="A333">
            <v>41081</v>
          </cell>
          <cell r="B333">
            <v>24.33</v>
          </cell>
        </row>
        <row r="334">
          <cell r="A334">
            <v>41082</v>
          </cell>
          <cell r="B334">
            <v>25.74</v>
          </cell>
        </row>
        <row r="335">
          <cell r="A335">
            <v>41083</v>
          </cell>
          <cell r="B335">
            <v>26.22</v>
          </cell>
        </row>
        <row r="336">
          <cell r="A336">
            <v>41084</v>
          </cell>
          <cell r="B336">
            <v>24.17</v>
          </cell>
        </row>
        <row r="337">
          <cell r="A337">
            <v>41085</v>
          </cell>
          <cell r="B337">
            <v>25.43</v>
          </cell>
        </row>
        <row r="338">
          <cell r="A338">
            <v>41086</v>
          </cell>
          <cell r="B338">
            <v>26.5</v>
          </cell>
        </row>
        <row r="339">
          <cell r="A339">
            <v>41087</v>
          </cell>
          <cell r="B339">
            <v>27.34</v>
          </cell>
        </row>
        <row r="340">
          <cell r="A340">
            <v>41088</v>
          </cell>
          <cell r="B340">
            <v>26.57</v>
          </cell>
        </row>
        <row r="341">
          <cell r="A341">
            <v>41089</v>
          </cell>
          <cell r="B341">
            <v>25</v>
          </cell>
        </row>
        <row r="342">
          <cell r="A342">
            <v>41090</v>
          </cell>
          <cell r="B342">
            <v>26.46</v>
          </cell>
        </row>
        <row r="343">
          <cell r="A343">
            <v>41091</v>
          </cell>
          <cell r="B343">
            <v>26.33</v>
          </cell>
        </row>
        <row r="344">
          <cell r="A344">
            <v>41092</v>
          </cell>
        </row>
        <row r="345">
          <cell r="A345">
            <v>41093</v>
          </cell>
        </row>
        <row r="346">
          <cell r="A346">
            <v>41094</v>
          </cell>
          <cell r="B346">
            <v>25.95</v>
          </cell>
        </row>
        <row r="347">
          <cell r="A347">
            <v>41095</v>
          </cell>
          <cell r="B347">
            <v>25.99</v>
          </cell>
        </row>
        <row r="348">
          <cell r="A348">
            <v>41096</v>
          </cell>
          <cell r="B348">
            <v>25.16</v>
          </cell>
        </row>
        <row r="349">
          <cell r="A349">
            <v>41097</v>
          </cell>
          <cell r="B349">
            <v>22.78</v>
          </cell>
        </row>
        <row r="350">
          <cell r="A350">
            <v>41098</v>
          </cell>
          <cell r="B350">
            <v>24.19</v>
          </cell>
        </row>
        <row r="351">
          <cell r="A351">
            <v>41099</v>
          </cell>
          <cell r="B351">
            <v>25.43</v>
          </cell>
        </row>
        <row r="352">
          <cell r="A352">
            <v>41100</v>
          </cell>
          <cell r="B352">
            <v>25.81</v>
          </cell>
        </row>
        <row r="353">
          <cell r="A353">
            <v>41101</v>
          </cell>
          <cell r="B353">
            <v>24.54</v>
          </cell>
        </row>
        <row r="354">
          <cell r="A354">
            <v>41102</v>
          </cell>
          <cell r="B354">
            <v>25.29</v>
          </cell>
        </row>
        <row r="355">
          <cell r="A355">
            <v>41103</v>
          </cell>
          <cell r="B355">
            <v>26.4</v>
          </cell>
        </row>
        <row r="356">
          <cell r="A356">
            <v>41104</v>
          </cell>
          <cell r="B356">
            <v>25.08</v>
          </cell>
        </row>
        <row r="357">
          <cell r="A357">
            <v>41105</v>
          </cell>
          <cell r="B357">
            <v>25.82</v>
          </cell>
        </row>
        <row r="358">
          <cell r="A358">
            <v>41106</v>
          </cell>
          <cell r="B358">
            <v>26.24</v>
          </cell>
        </row>
        <row r="359">
          <cell r="A359">
            <v>41107</v>
          </cell>
          <cell r="B359">
            <v>25.3</v>
          </cell>
        </row>
        <row r="360">
          <cell r="A360">
            <v>41108</v>
          </cell>
          <cell r="B360">
            <v>25.75</v>
          </cell>
        </row>
        <row r="361">
          <cell r="A361">
            <v>41109</v>
          </cell>
          <cell r="B361">
            <v>23.54</v>
          </cell>
        </row>
        <row r="362">
          <cell r="A362">
            <v>41110</v>
          </cell>
          <cell r="B362">
            <v>23.48</v>
          </cell>
        </row>
        <row r="363">
          <cell r="A363">
            <v>41111</v>
          </cell>
          <cell r="B363">
            <v>26.42</v>
          </cell>
        </row>
        <row r="364">
          <cell r="A364">
            <v>41112</v>
          </cell>
          <cell r="B364">
            <v>26.98</v>
          </cell>
        </row>
        <row r="365">
          <cell r="A365">
            <v>41113</v>
          </cell>
          <cell r="B365">
            <v>27.13</v>
          </cell>
        </row>
        <row r="366">
          <cell r="A366">
            <v>41114</v>
          </cell>
          <cell r="B366">
            <v>22.51</v>
          </cell>
        </row>
        <row r="367">
          <cell r="A367">
            <v>41115</v>
          </cell>
          <cell r="B367">
            <v>25.69</v>
          </cell>
        </row>
        <row r="368">
          <cell r="A368">
            <v>41116</v>
          </cell>
          <cell r="B368">
            <v>23.96</v>
          </cell>
        </row>
        <row r="369">
          <cell r="A369">
            <v>41117</v>
          </cell>
          <cell r="B369">
            <v>24.13</v>
          </cell>
        </row>
        <row r="370">
          <cell r="A370">
            <v>41118</v>
          </cell>
          <cell r="B370">
            <v>24.55</v>
          </cell>
        </row>
        <row r="371">
          <cell r="A371">
            <v>41119</v>
          </cell>
          <cell r="B371">
            <v>25.28</v>
          </cell>
        </row>
        <row r="372">
          <cell r="A372">
            <v>41120</v>
          </cell>
          <cell r="B372">
            <v>24.57</v>
          </cell>
        </row>
        <row r="373">
          <cell r="A373">
            <v>41121</v>
          </cell>
          <cell r="B373">
            <v>24.36</v>
          </cell>
        </row>
        <row r="374">
          <cell r="A374">
            <v>41122</v>
          </cell>
          <cell r="B374">
            <v>23.17</v>
          </cell>
        </row>
        <row r="375">
          <cell r="A375">
            <v>41123</v>
          </cell>
          <cell r="B375">
            <v>27.11</v>
          </cell>
        </row>
        <row r="376">
          <cell r="A376">
            <v>41124</v>
          </cell>
          <cell r="B376">
            <v>24.91</v>
          </cell>
        </row>
        <row r="377">
          <cell r="A377">
            <v>41125</v>
          </cell>
          <cell r="B377">
            <v>24.95</v>
          </cell>
        </row>
        <row r="378">
          <cell r="A378">
            <v>41126</v>
          </cell>
          <cell r="B378">
            <v>23.77</v>
          </cell>
        </row>
        <row r="379">
          <cell r="A379">
            <v>41127</v>
          </cell>
          <cell r="B379">
            <v>27.45</v>
          </cell>
        </row>
        <row r="380">
          <cell r="A380">
            <v>41128</v>
          </cell>
          <cell r="B380">
            <v>27.78</v>
          </cell>
        </row>
        <row r="381">
          <cell r="A381">
            <v>41129</v>
          </cell>
          <cell r="B381">
            <v>26.19</v>
          </cell>
        </row>
        <row r="382">
          <cell r="A382">
            <v>41130</v>
          </cell>
          <cell r="B382">
            <v>26.94</v>
          </cell>
        </row>
        <row r="383">
          <cell r="A383">
            <v>41131</v>
          </cell>
          <cell r="B383">
            <v>27.22</v>
          </cell>
        </row>
        <row r="384">
          <cell r="A384">
            <v>41132</v>
          </cell>
          <cell r="B384">
            <v>25.66</v>
          </cell>
        </row>
        <row r="385">
          <cell r="A385">
            <v>41133</v>
          </cell>
          <cell r="B385">
            <v>26.96</v>
          </cell>
        </row>
        <row r="386">
          <cell r="A386">
            <v>41134</v>
          </cell>
          <cell r="B386">
            <v>26.44</v>
          </cell>
        </row>
        <row r="387">
          <cell r="A387">
            <v>41135</v>
          </cell>
          <cell r="B387">
            <v>25.52</v>
          </cell>
        </row>
        <row r="388">
          <cell r="A388">
            <v>41136</v>
          </cell>
          <cell r="B388">
            <v>25.36</v>
          </cell>
        </row>
        <row r="389">
          <cell r="A389">
            <v>41137</v>
          </cell>
          <cell r="B389">
            <v>25.61</v>
          </cell>
        </row>
        <row r="390">
          <cell r="A390">
            <v>41138</v>
          </cell>
          <cell r="B390">
            <v>26.01</v>
          </cell>
        </row>
        <row r="391">
          <cell r="A391">
            <v>41139</v>
          </cell>
          <cell r="B391">
            <v>23.39</v>
          </cell>
        </row>
        <row r="392">
          <cell r="A392">
            <v>41140</v>
          </cell>
          <cell r="B392">
            <v>22.61</v>
          </cell>
        </row>
        <row r="393">
          <cell r="A393">
            <v>41141</v>
          </cell>
          <cell r="B393">
            <v>24.74</v>
          </cell>
        </row>
        <row r="394">
          <cell r="A394">
            <v>41142</v>
          </cell>
          <cell r="B394">
            <v>23.3</v>
          </cell>
        </row>
        <row r="395">
          <cell r="A395">
            <v>41143</v>
          </cell>
          <cell r="B395">
            <v>26.23</v>
          </cell>
        </row>
        <row r="396">
          <cell r="A396">
            <v>41144</v>
          </cell>
          <cell r="B396">
            <v>27.38</v>
          </cell>
        </row>
        <row r="397">
          <cell r="A397">
            <v>41145</v>
          </cell>
          <cell r="B397">
            <v>26.34</v>
          </cell>
        </row>
        <row r="398">
          <cell r="A398">
            <v>41146</v>
          </cell>
          <cell r="B398">
            <v>27.06</v>
          </cell>
        </row>
        <row r="399">
          <cell r="A399">
            <v>41147</v>
          </cell>
          <cell r="B399">
            <v>25.19</v>
          </cell>
        </row>
        <row r="400">
          <cell r="A400">
            <v>41148</v>
          </cell>
          <cell r="B400">
            <v>24.72</v>
          </cell>
        </row>
        <row r="401">
          <cell r="A401">
            <v>41149</v>
          </cell>
          <cell r="B401">
            <v>24.94</v>
          </cell>
        </row>
        <row r="402">
          <cell r="A402">
            <v>41150</v>
          </cell>
          <cell r="B402">
            <v>26.87</v>
          </cell>
        </row>
        <row r="403">
          <cell r="A403">
            <v>41151</v>
          </cell>
          <cell r="B403">
            <v>21.19</v>
          </cell>
        </row>
        <row r="404">
          <cell r="A404">
            <v>41152</v>
          </cell>
          <cell r="B404">
            <v>26.47</v>
          </cell>
        </row>
        <row r="405">
          <cell r="A405">
            <v>41153</v>
          </cell>
          <cell r="B405">
            <v>28.31</v>
          </cell>
        </row>
        <row r="406">
          <cell r="A406">
            <v>41154</v>
          </cell>
          <cell r="B406">
            <v>27.75</v>
          </cell>
        </row>
        <row r="407">
          <cell r="A407">
            <v>41155</v>
          </cell>
          <cell r="B407">
            <v>26.99</v>
          </cell>
        </row>
        <row r="408">
          <cell r="A408">
            <v>41156</v>
          </cell>
          <cell r="B408">
            <v>26.95</v>
          </cell>
        </row>
        <row r="409">
          <cell r="A409">
            <v>41157</v>
          </cell>
          <cell r="B409">
            <v>27.58</v>
          </cell>
        </row>
        <row r="410">
          <cell r="A410">
            <v>41158</v>
          </cell>
          <cell r="B410">
            <v>26.47</v>
          </cell>
        </row>
        <row r="411">
          <cell r="A411">
            <v>41159</v>
          </cell>
          <cell r="B411">
            <v>26.87</v>
          </cell>
        </row>
        <row r="412">
          <cell r="A412">
            <v>41160</v>
          </cell>
          <cell r="B412">
            <v>26.23</v>
          </cell>
        </row>
        <row r="413">
          <cell r="A413">
            <v>41161</v>
          </cell>
          <cell r="B413">
            <v>26.64</v>
          </cell>
        </row>
        <row r="414">
          <cell r="A414">
            <v>41162</v>
          </cell>
          <cell r="B414">
            <v>27.78</v>
          </cell>
        </row>
        <row r="415">
          <cell r="A415">
            <v>41163</v>
          </cell>
          <cell r="B415">
            <v>28.21</v>
          </cell>
        </row>
        <row r="416">
          <cell r="A416">
            <v>41164</v>
          </cell>
          <cell r="B416">
            <v>27.84</v>
          </cell>
        </row>
        <row r="417">
          <cell r="A417">
            <v>41165</v>
          </cell>
          <cell r="B417">
            <v>26.1</v>
          </cell>
        </row>
        <row r="418">
          <cell r="A418">
            <v>41166</v>
          </cell>
          <cell r="B418">
            <v>28.15</v>
          </cell>
        </row>
        <row r="419">
          <cell r="A419">
            <v>41167</v>
          </cell>
          <cell r="B419">
            <v>28.53</v>
          </cell>
        </row>
        <row r="420">
          <cell r="A420">
            <v>41168</v>
          </cell>
          <cell r="B420">
            <v>27.34</v>
          </cell>
        </row>
        <row r="421">
          <cell r="A421">
            <v>41169</v>
          </cell>
          <cell r="B421">
            <v>27.88</v>
          </cell>
        </row>
        <row r="422">
          <cell r="A422">
            <v>41170</v>
          </cell>
          <cell r="B422">
            <v>27.78</v>
          </cell>
        </row>
        <row r="423">
          <cell r="A423">
            <v>41171</v>
          </cell>
          <cell r="B423">
            <v>28.13</v>
          </cell>
        </row>
        <row r="424">
          <cell r="A424">
            <v>41172</v>
          </cell>
          <cell r="B424">
            <v>28.66</v>
          </cell>
        </row>
        <row r="425">
          <cell r="A425">
            <v>41173</v>
          </cell>
          <cell r="B425">
            <v>29.14</v>
          </cell>
        </row>
        <row r="426">
          <cell r="A426">
            <v>41174</v>
          </cell>
          <cell r="B426">
            <v>29.7</v>
          </cell>
        </row>
        <row r="427">
          <cell r="A427">
            <v>41175</v>
          </cell>
          <cell r="B427">
            <v>29.13</v>
          </cell>
        </row>
        <row r="428">
          <cell r="A428">
            <v>41176</v>
          </cell>
          <cell r="B428">
            <v>31.16</v>
          </cell>
        </row>
        <row r="429">
          <cell r="A429">
            <v>41177</v>
          </cell>
          <cell r="B429">
            <v>28.8</v>
          </cell>
        </row>
        <row r="430">
          <cell r="A430">
            <v>41178</v>
          </cell>
          <cell r="B430">
            <v>29.87</v>
          </cell>
        </row>
        <row r="431">
          <cell r="A431">
            <v>41179</v>
          </cell>
          <cell r="B431">
            <v>28.43</v>
          </cell>
        </row>
        <row r="432">
          <cell r="A432">
            <v>41180</v>
          </cell>
          <cell r="B432">
            <v>28.16</v>
          </cell>
        </row>
        <row r="433">
          <cell r="A433">
            <v>41181</v>
          </cell>
          <cell r="B433">
            <v>28.27</v>
          </cell>
        </row>
        <row r="434">
          <cell r="A434">
            <v>41182</v>
          </cell>
          <cell r="B434">
            <v>28.39</v>
          </cell>
        </row>
        <row r="435">
          <cell r="A435">
            <v>41183</v>
          </cell>
          <cell r="B435">
            <v>29.03</v>
          </cell>
        </row>
        <row r="436">
          <cell r="A436">
            <v>41184</v>
          </cell>
          <cell r="B436">
            <v>27.61</v>
          </cell>
        </row>
        <row r="437">
          <cell r="A437">
            <v>41185</v>
          </cell>
          <cell r="B437">
            <v>28.89</v>
          </cell>
        </row>
        <row r="438">
          <cell r="A438">
            <v>41186</v>
          </cell>
          <cell r="B438">
            <v>28.87</v>
          </cell>
        </row>
        <row r="439">
          <cell r="A439">
            <v>41187</v>
          </cell>
          <cell r="B439">
            <v>29.27</v>
          </cell>
        </row>
        <row r="440">
          <cell r="A440">
            <v>41188</v>
          </cell>
          <cell r="B440">
            <v>28.03</v>
          </cell>
        </row>
        <row r="441">
          <cell r="A441">
            <v>41189</v>
          </cell>
          <cell r="B441">
            <v>29.71</v>
          </cell>
        </row>
        <row r="442">
          <cell r="A442">
            <v>41190</v>
          </cell>
          <cell r="B442">
            <v>28.7</v>
          </cell>
        </row>
        <row r="443">
          <cell r="A443">
            <v>41191</v>
          </cell>
          <cell r="B443">
            <v>29.34</v>
          </cell>
        </row>
        <row r="444">
          <cell r="A444">
            <v>41192</v>
          </cell>
          <cell r="B444">
            <v>29.23</v>
          </cell>
        </row>
        <row r="445">
          <cell r="A445">
            <v>41193</v>
          </cell>
          <cell r="B445">
            <v>28.53</v>
          </cell>
        </row>
        <row r="446">
          <cell r="A446">
            <v>41194</v>
          </cell>
          <cell r="B446">
            <v>27.89</v>
          </cell>
        </row>
        <row r="447">
          <cell r="A447">
            <v>41195</v>
          </cell>
          <cell r="B447">
            <v>24.31</v>
          </cell>
        </row>
        <row r="448">
          <cell r="A448">
            <v>41196</v>
          </cell>
          <cell r="B448">
            <v>24.02</v>
          </cell>
        </row>
        <row r="449">
          <cell r="A449">
            <v>41197</v>
          </cell>
          <cell r="B449">
            <v>24.2</v>
          </cell>
        </row>
        <row r="450">
          <cell r="A450">
            <v>41198</v>
          </cell>
          <cell r="B450">
            <v>27.16</v>
          </cell>
        </row>
        <row r="451">
          <cell r="A451">
            <v>41199</v>
          </cell>
          <cell r="B451">
            <v>27.63</v>
          </cell>
        </row>
        <row r="452">
          <cell r="A452">
            <v>41200</v>
          </cell>
          <cell r="B452">
            <v>27.15</v>
          </cell>
        </row>
        <row r="453">
          <cell r="A453">
            <v>41201</v>
          </cell>
          <cell r="B453">
            <v>27.12</v>
          </cell>
        </row>
        <row r="454">
          <cell r="A454">
            <v>41202</v>
          </cell>
          <cell r="B454">
            <v>26.54</v>
          </cell>
        </row>
        <row r="455">
          <cell r="A455">
            <v>41203</v>
          </cell>
          <cell r="B455">
            <v>26.64</v>
          </cell>
        </row>
        <row r="456">
          <cell r="A456">
            <v>41204</v>
          </cell>
          <cell r="B456">
            <v>23.99</v>
          </cell>
        </row>
        <row r="457">
          <cell r="A457">
            <v>41205</v>
          </cell>
          <cell r="B457">
            <v>25.68</v>
          </cell>
        </row>
        <row r="458">
          <cell r="A458">
            <v>41206</v>
          </cell>
          <cell r="B458">
            <v>27.56</v>
          </cell>
        </row>
        <row r="459">
          <cell r="A459">
            <v>41207</v>
          </cell>
          <cell r="B459">
            <v>25.44</v>
          </cell>
        </row>
        <row r="460">
          <cell r="A460">
            <v>41208</v>
          </cell>
          <cell r="B460">
            <v>26.98</v>
          </cell>
        </row>
        <row r="461">
          <cell r="A461">
            <v>41209</v>
          </cell>
          <cell r="B461">
            <v>28.27</v>
          </cell>
        </row>
        <row r="462">
          <cell r="A462">
            <v>41210</v>
          </cell>
          <cell r="B462">
            <v>29.78</v>
          </cell>
        </row>
        <row r="463">
          <cell r="A463">
            <v>41211</v>
          </cell>
          <cell r="B463">
            <v>26.91</v>
          </cell>
        </row>
        <row r="464">
          <cell r="A464">
            <v>41212</v>
          </cell>
          <cell r="B464">
            <v>25.76</v>
          </cell>
        </row>
        <row r="465">
          <cell r="A465">
            <v>41213</v>
          </cell>
          <cell r="B465">
            <v>28.06</v>
          </cell>
        </row>
        <row r="466">
          <cell r="A466">
            <v>41214</v>
          </cell>
          <cell r="B466">
            <v>27.46</v>
          </cell>
        </row>
        <row r="467">
          <cell r="A467">
            <v>41215</v>
          </cell>
          <cell r="B467">
            <v>26.7</v>
          </cell>
        </row>
        <row r="468">
          <cell r="A468">
            <v>41216</v>
          </cell>
          <cell r="B468">
            <v>25.41</v>
          </cell>
        </row>
        <row r="469">
          <cell r="A469">
            <v>41217</v>
          </cell>
          <cell r="B469">
            <v>25.21</v>
          </cell>
        </row>
        <row r="470">
          <cell r="A470">
            <v>41218</v>
          </cell>
          <cell r="B470">
            <v>23.49</v>
          </cell>
        </row>
        <row r="471">
          <cell r="A471">
            <v>41219</v>
          </cell>
          <cell r="B471">
            <v>25.97</v>
          </cell>
        </row>
        <row r="472">
          <cell r="A472">
            <v>41220</v>
          </cell>
          <cell r="B472">
            <v>27.29</v>
          </cell>
        </row>
        <row r="473">
          <cell r="A473">
            <v>41221</v>
          </cell>
          <cell r="B473">
            <v>27.03</v>
          </cell>
        </row>
        <row r="474">
          <cell r="A474">
            <v>41222</v>
          </cell>
          <cell r="B474">
            <v>27.49</v>
          </cell>
        </row>
        <row r="475">
          <cell r="A475">
            <v>41223</v>
          </cell>
          <cell r="B475">
            <v>24.76</v>
          </cell>
        </row>
        <row r="476">
          <cell r="A476">
            <v>41224</v>
          </cell>
          <cell r="B476">
            <v>26.45</v>
          </cell>
        </row>
        <row r="477">
          <cell r="A477">
            <v>41225</v>
          </cell>
          <cell r="B477">
            <v>26.55</v>
          </cell>
        </row>
        <row r="478">
          <cell r="A478">
            <v>41226</v>
          </cell>
          <cell r="B478">
            <v>25.56</v>
          </cell>
        </row>
        <row r="479">
          <cell r="A479">
            <v>41227</v>
          </cell>
          <cell r="B479">
            <v>25.38</v>
          </cell>
        </row>
        <row r="480">
          <cell r="A480">
            <v>41228</v>
          </cell>
          <cell r="B480">
            <v>27.93</v>
          </cell>
        </row>
        <row r="481">
          <cell r="A481">
            <v>41229</v>
          </cell>
          <cell r="B481">
            <v>28.2</v>
          </cell>
        </row>
        <row r="482">
          <cell r="A482">
            <v>41230</v>
          </cell>
          <cell r="B482">
            <v>28.36</v>
          </cell>
        </row>
        <row r="483">
          <cell r="A483">
            <v>41231</v>
          </cell>
          <cell r="B483">
            <v>24.66</v>
          </cell>
        </row>
        <row r="484">
          <cell r="A484">
            <v>41232</v>
          </cell>
          <cell r="B484">
            <v>26.05</v>
          </cell>
        </row>
        <row r="485">
          <cell r="A485">
            <v>41233</v>
          </cell>
          <cell r="B485">
            <v>26.15</v>
          </cell>
        </row>
        <row r="486">
          <cell r="A486">
            <v>41234</v>
          </cell>
          <cell r="B486">
            <v>27.73</v>
          </cell>
        </row>
        <row r="487">
          <cell r="A487">
            <v>41235</v>
          </cell>
          <cell r="B487">
            <v>28.08</v>
          </cell>
        </row>
        <row r="488">
          <cell r="A488">
            <v>41236</v>
          </cell>
          <cell r="B488">
            <v>26.99</v>
          </cell>
        </row>
        <row r="489">
          <cell r="A489">
            <v>41237</v>
          </cell>
          <cell r="B489">
            <v>26.71</v>
          </cell>
        </row>
        <row r="490">
          <cell r="A490">
            <v>41238</v>
          </cell>
          <cell r="B490">
            <v>26.15</v>
          </cell>
        </row>
        <row r="491">
          <cell r="A491">
            <v>41239</v>
          </cell>
          <cell r="B491">
            <v>27.83</v>
          </cell>
        </row>
        <row r="492">
          <cell r="A492">
            <v>41240</v>
          </cell>
          <cell r="B492">
            <v>26.76</v>
          </cell>
        </row>
        <row r="493">
          <cell r="A493">
            <v>41241</v>
          </cell>
          <cell r="B493">
            <v>27.77</v>
          </cell>
        </row>
        <row r="494">
          <cell r="A494">
            <v>41242</v>
          </cell>
          <cell r="B494">
            <v>24.75</v>
          </cell>
        </row>
        <row r="495">
          <cell r="A495">
            <v>41243</v>
          </cell>
          <cell r="B495">
            <v>26.08</v>
          </cell>
        </row>
        <row r="496">
          <cell r="A496">
            <v>41244</v>
          </cell>
          <cell r="B496">
            <v>26.22</v>
          </cell>
        </row>
        <row r="497">
          <cell r="A497">
            <v>41245</v>
          </cell>
          <cell r="B497">
            <v>25.95</v>
          </cell>
        </row>
        <row r="498">
          <cell r="A498">
            <v>41246</v>
          </cell>
          <cell r="B498">
            <v>21.72</v>
          </cell>
        </row>
        <row r="499">
          <cell r="A499">
            <v>41247</v>
          </cell>
          <cell r="B499">
            <v>21.37</v>
          </cell>
        </row>
        <row r="500">
          <cell r="A500">
            <v>41248</v>
          </cell>
          <cell r="B500">
            <v>25.17</v>
          </cell>
        </row>
        <row r="501">
          <cell r="A501">
            <v>41249</v>
          </cell>
          <cell r="B501">
            <v>25.73</v>
          </cell>
        </row>
        <row r="502">
          <cell r="A502">
            <v>41250</v>
          </cell>
          <cell r="B502">
            <v>25.65</v>
          </cell>
        </row>
        <row r="503">
          <cell r="A503">
            <v>41251</v>
          </cell>
          <cell r="B503">
            <v>26.25</v>
          </cell>
        </row>
        <row r="504">
          <cell r="A504">
            <v>41252</v>
          </cell>
          <cell r="B504">
            <v>25.94</v>
          </cell>
        </row>
        <row r="505">
          <cell r="A505">
            <v>41253</v>
          </cell>
          <cell r="B505">
            <v>26.72</v>
          </cell>
        </row>
        <row r="506">
          <cell r="A506">
            <v>41254</v>
          </cell>
          <cell r="B506">
            <v>26.49</v>
          </cell>
        </row>
        <row r="507">
          <cell r="A507">
            <v>41255</v>
          </cell>
          <cell r="B507">
            <v>27.06</v>
          </cell>
        </row>
        <row r="508">
          <cell r="A508">
            <v>41256</v>
          </cell>
          <cell r="B508">
            <v>27.23</v>
          </cell>
        </row>
        <row r="509">
          <cell r="A509">
            <v>41257</v>
          </cell>
          <cell r="B509">
            <v>25.99</v>
          </cell>
        </row>
        <row r="510">
          <cell r="A510">
            <v>41258</v>
          </cell>
          <cell r="B510">
            <v>25.95</v>
          </cell>
        </row>
        <row r="511">
          <cell r="A511">
            <v>41259</v>
          </cell>
          <cell r="B511">
            <v>24.61</v>
          </cell>
        </row>
        <row r="512">
          <cell r="A512">
            <v>41260</v>
          </cell>
          <cell r="B512">
            <v>26.21</v>
          </cell>
        </row>
        <row r="513">
          <cell r="A513">
            <v>41261</v>
          </cell>
          <cell r="B513">
            <v>26.32</v>
          </cell>
        </row>
        <row r="514">
          <cell r="A514">
            <v>41262</v>
          </cell>
          <cell r="B514">
            <v>21.75</v>
          </cell>
        </row>
        <row r="515">
          <cell r="A515">
            <v>41263</v>
          </cell>
          <cell r="B515">
            <v>23.36</v>
          </cell>
        </row>
        <row r="516">
          <cell r="A516">
            <v>41264</v>
          </cell>
          <cell r="B516">
            <v>24.34</v>
          </cell>
        </row>
        <row r="517">
          <cell r="A517">
            <v>41265</v>
          </cell>
          <cell r="B517">
            <v>25.89</v>
          </cell>
        </row>
        <row r="518">
          <cell r="A518">
            <v>41266</v>
          </cell>
          <cell r="B518">
            <v>26.63</v>
          </cell>
        </row>
        <row r="519">
          <cell r="A519">
            <v>41267</v>
          </cell>
          <cell r="B519">
            <v>26.62</v>
          </cell>
        </row>
        <row r="520">
          <cell r="A520">
            <v>41268</v>
          </cell>
          <cell r="B520">
            <v>26.54</v>
          </cell>
        </row>
        <row r="521">
          <cell r="A521">
            <v>41269</v>
          </cell>
          <cell r="B521">
            <v>26.88</v>
          </cell>
        </row>
        <row r="522">
          <cell r="A522">
            <v>41270</v>
          </cell>
          <cell r="B522">
            <v>27.97</v>
          </cell>
        </row>
        <row r="523">
          <cell r="A523">
            <v>41271</v>
          </cell>
          <cell r="B523">
            <v>25.22</v>
          </cell>
        </row>
        <row r="524">
          <cell r="A524">
            <v>41272</v>
          </cell>
          <cell r="B524">
            <v>25.07</v>
          </cell>
        </row>
        <row r="525">
          <cell r="A525">
            <v>41273</v>
          </cell>
          <cell r="B525">
            <v>24.93</v>
          </cell>
        </row>
        <row r="526">
          <cell r="A526">
            <v>41274</v>
          </cell>
          <cell r="B526">
            <v>24.8</v>
          </cell>
        </row>
        <row r="527">
          <cell r="A527">
            <v>41275</v>
          </cell>
          <cell r="B527">
            <v>26.81</v>
          </cell>
        </row>
        <row r="528">
          <cell r="A528">
            <v>41276</v>
          </cell>
          <cell r="B528">
            <v>28.03</v>
          </cell>
        </row>
        <row r="529">
          <cell r="A529">
            <v>41277</v>
          </cell>
          <cell r="B529">
            <v>27.63</v>
          </cell>
        </row>
        <row r="530">
          <cell r="A530">
            <v>41278</v>
          </cell>
          <cell r="B530">
            <v>25.47</v>
          </cell>
        </row>
        <row r="531">
          <cell r="A531">
            <v>41279</v>
          </cell>
          <cell r="B531">
            <v>26.29</v>
          </cell>
        </row>
        <row r="532">
          <cell r="A532">
            <v>41280</v>
          </cell>
          <cell r="B532">
            <v>27.66</v>
          </cell>
        </row>
        <row r="533">
          <cell r="A533">
            <v>41281</v>
          </cell>
          <cell r="B533">
            <v>28.77</v>
          </cell>
        </row>
        <row r="534">
          <cell r="A534">
            <v>41282</v>
          </cell>
          <cell r="B534">
            <v>29.17</v>
          </cell>
        </row>
        <row r="535">
          <cell r="A535">
            <v>41283</v>
          </cell>
          <cell r="B535">
            <v>28.84</v>
          </cell>
        </row>
        <row r="536">
          <cell r="A536">
            <v>41284</v>
          </cell>
          <cell r="B536">
            <v>27.96</v>
          </cell>
        </row>
        <row r="537">
          <cell r="A537">
            <v>41285</v>
          </cell>
          <cell r="B537">
            <v>28.98</v>
          </cell>
        </row>
        <row r="538">
          <cell r="A538">
            <v>41286</v>
          </cell>
          <cell r="B538">
            <v>28.7</v>
          </cell>
        </row>
        <row r="539">
          <cell r="A539">
            <v>41287</v>
          </cell>
          <cell r="B539">
            <v>28.94</v>
          </cell>
        </row>
        <row r="540">
          <cell r="A540">
            <v>41288</v>
          </cell>
          <cell r="B540">
            <v>26.88</v>
          </cell>
        </row>
        <row r="541">
          <cell r="A541">
            <v>41289</v>
          </cell>
          <cell r="B541">
            <v>27.22</v>
          </cell>
        </row>
        <row r="542">
          <cell r="A542">
            <v>41290</v>
          </cell>
          <cell r="B542">
            <v>22.85</v>
          </cell>
        </row>
        <row r="543">
          <cell r="A543">
            <v>41291</v>
          </cell>
          <cell r="B543">
            <v>26.41</v>
          </cell>
        </row>
        <row r="544">
          <cell r="A544">
            <v>41292</v>
          </cell>
          <cell r="B544">
            <v>25.62</v>
          </cell>
        </row>
        <row r="545">
          <cell r="A545">
            <v>41293</v>
          </cell>
          <cell r="B545">
            <v>26.28</v>
          </cell>
        </row>
        <row r="546">
          <cell r="A546">
            <v>41294</v>
          </cell>
          <cell r="B546">
            <v>26.95</v>
          </cell>
        </row>
        <row r="547">
          <cell r="A547">
            <v>41295</v>
          </cell>
          <cell r="B547">
            <v>27.49</v>
          </cell>
        </row>
        <row r="548">
          <cell r="A548">
            <v>41296</v>
          </cell>
          <cell r="B548">
            <v>27.59</v>
          </cell>
        </row>
        <row r="549">
          <cell r="A549">
            <v>41297</v>
          </cell>
          <cell r="B549">
            <v>28.27</v>
          </cell>
        </row>
        <row r="550">
          <cell r="A550">
            <v>41298</v>
          </cell>
          <cell r="B550">
            <v>29.05</v>
          </cell>
        </row>
        <row r="551">
          <cell r="A551">
            <v>41299</v>
          </cell>
          <cell r="B551">
            <v>29.98</v>
          </cell>
        </row>
        <row r="552">
          <cell r="A552">
            <v>41300</v>
          </cell>
          <cell r="B552">
            <v>27.93</v>
          </cell>
        </row>
        <row r="553">
          <cell r="A553">
            <v>41301</v>
          </cell>
          <cell r="B553">
            <v>29.17</v>
          </cell>
        </row>
        <row r="554">
          <cell r="A554">
            <v>41302</v>
          </cell>
          <cell r="B554">
            <v>28.81</v>
          </cell>
        </row>
        <row r="555">
          <cell r="A555">
            <v>41303</v>
          </cell>
          <cell r="B555">
            <v>29.68</v>
          </cell>
        </row>
        <row r="556">
          <cell r="A556">
            <v>41304</v>
          </cell>
          <cell r="B556">
            <v>30.56</v>
          </cell>
        </row>
        <row r="557">
          <cell r="A557">
            <v>41305</v>
          </cell>
          <cell r="B557">
            <v>29.71</v>
          </cell>
        </row>
        <row r="558">
          <cell r="A558">
            <v>41306</v>
          </cell>
          <cell r="B558">
            <v>27.43</v>
          </cell>
        </row>
        <row r="559">
          <cell r="A559">
            <v>41307</v>
          </cell>
          <cell r="B559">
            <v>25.84</v>
          </cell>
        </row>
        <row r="560">
          <cell r="A560">
            <v>41308</v>
          </cell>
          <cell r="B560">
            <v>28.54</v>
          </cell>
        </row>
        <row r="561">
          <cell r="A561">
            <v>41309</v>
          </cell>
          <cell r="B561">
            <v>27.09</v>
          </cell>
        </row>
        <row r="562">
          <cell r="A562">
            <v>41310</v>
          </cell>
          <cell r="B562">
            <v>27.66</v>
          </cell>
        </row>
        <row r="563">
          <cell r="A563">
            <v>41311</v>
          </cell>
          <cell r="B563">
            <v>29.24</v>
          </cell>
        </row>
        <row r="564">
          <cell r="A564">
            <v>41312</v>
          </cell>
          <cell r="B564">
            <v>29.14</v>
          </cell>
        </row>
        <row r="565">
          <cell r="A565">
            <v>41313</v>
          </cell>
          <cell r="B565">
            <v>27.9</v>
          </cell>
        </row>
        <row r="566">
          <cell r="A566">
            <v>41314</v>
          </cell>
          <cell r="B566">
            <v>27.29</v>
          </cell>
        </row>
        <row r="567">
          <cell r="A567">
            <v>41315</v>
          </cell>
          <cell r="B567">
            <v>29.47</v>
          </cell>
        </row>
        <row r="568">
          <cell r="A568">
            <v>41316</v>
          </cell>
          <cell r="B568">
            <v>29.91</v>
          </cell>
        </row>
        <row r="569">
          <cell r="A569">
            <v>41317</v>
          </cell>
          <cell r="B569">
            <v>29.1</v>
          </cell>
        </row>
        <row r="570">
          <cell r="A570">
            <v>41318</v>
          </cell>
          <cell r="B570">
            <v>30.75</v>
          </cell>
        </row>
        <row r="571">
          <cell r="A571">
            <v>41319</v>
          </cell>
          <cell r="B571">
            <v>29.46</v>
          </cell>
        </row>
        <row r="572">
          <cell r="A572">
            <v>41320</v>
          </cell>
          <cell r="B572">
            <v>29.54</v>
          </cell>
        </row>
        <row r="573">
          <cell r="A573">
            <v>41321</v>
          </cell>
          <cell r="B573">
            <v>29.2</v>
          </cell>
        </row>
        <row r="574">
          <cell r="A574">
            <v>41322</v>
          </cell>
          <cell r="B574">
            <v>30.78</v>
          </cell>
        </row>
        <row r="575">
          <cell r="A575">
            <v>41323</v>
          </cell>
          <cell r="B575">
            <v>29.8</v>
          </cell>
        </row>
        <row r="576">
          <cell r="A576">
            <v>41324</v>
          </cell>
          <cell r="B576">
            <v>29.51</v>
          </cell>
        </row>
        <row r="577">
          <cell r="A577">
            <v>41325</v>
          </cell>
          <cell r="B577">
            <v>30.51</v>
          </cell>
        </row>
        <row r="578">
          <cell r="A578">
            <v>41326</v>
          </cell>
          <cell r="B578">
            <v>30.65</v>
          </cell>
        </row>
        <row r="579">
          <cell r="A579">
            <v>41327</v>
          </cell>
          <cell r="B579">
            <v>30.88</v>
          </cell>
        </row>
        <row r="580">
          <cell r="A580">
            <v>41328</v>
          </cell>
          <cell r="B580">
            <v>30.34</v>
          </cell>
        </row>
        <row r="581">
          <cell r="A581">
            <v>41329</v>
          </cell>
          <cell r="B581">
            <v>28.8</v>
          </cell>
        </row>
        <row r="582">
          <cell r="A582">
            <v>41330</v>
          </cell>
          <cell r="B582">
            <v>28.83</v>
          </cell>
        </row>
        <row r="583">
          <cell r="A583">
            <v>41331</v>
          </cell>
          <cell r="B583">
            <v>28.26</v>
          </cell>
        </row>
        <row r="584">
          <cell r="A584">
            <v>41332</v>
          </cell>
          <cell r="B584">
            <v>28.63</v>
          </cell>
        </row>
        <row r="585">
          <cell r="A585">
            <v>41333</v>
          </cell>
          <cell r="B585">
            <v>28.46</v>
          </cell>
        </row>
        <row r="586">
          <cell r="A586">
            <v>41334</v>
          </cell>
          <cell r="B586">
            <v>30.65</v>
          </cell>
        </row>
        <row r="587">
          <cell r="A587">
            <v>41335</v>
          </cell>
          <cell r="B587">
            <v>30.92</v>
          </cell>
        </row>
        <row r="588">
          <cell r="A588">
            <v>41336</v>
          </cell>
          <cell r="B588">
            <v>30.51</v>
          </cell>
        </row>
        <row r="589">
          <cell r="A589">
            <v>41337</v>
          </cell>
          <cell r="B589">
            <v>30.68</v>
          </cell>
        </row>
        <row r="590">
          <cell r="A590">
            <v>41338</v>
          </cell>
          <cell r="B590">
            <v>31.09</v>
          </cell>
        </row>
        <row r="591">
          <cell r="A591">
            <v>41339</v>
          </cell>
          <cell r="B591">
            <v>31.35</v>
          </cell>
        </row>
        <row r="592">
          <cell r="A592">
            <v>41340</v>
          </cell>
          <cell r="B592">
            <v>30.95</v>
          </cell>
        </row>
        <row r="593">
          <cell r="A593">
            <v>41341</v>
          </cell>
          <cell r="B593">
            <v>31.86</v>
          </cell>
        </row>
        <row r="594">
          <cell r="A594">
            <v>41342</v>
          </cell>
          <cell r="B594">
            <v>30.75</v>
          </cell>
        </row>
        <row r="595">
          <cell r="A595">
            <v>41343</v>
          </cell>
          <cell r="B595">
            <v>29.56</v>
          </cell>
        </row>
        <row r="596">
          <cell r="A596">
            <v>41344</v>
          </cell>
          <cell r="B596">
            <v>31.42</v>
          </cell>
        </row>
        <row r="597">
          <cell r="A597">
            <v>41345</v>
          </cell>
          <cell r="B597">
            <v>30.98</v>
          </cell>
        </row>
        <row r="598">
          <cell r="A598">
            <v>41346</v>
          </cell>
          <cell r="B598">
            <v>30.17</v>
          </cell>
        </row>
        <row r="599">
          <cell r="A599">
            <v>41347</v>
          </cell>
          <cell r="B599">
            <v>29.19</v>
          </cell>
        </row>
        <row r="600">
          <cell r="A600">
            <v>41348</v>
          </cell>
          <cell r="B600">
            <v>28.7</v>
          </cell>
        </row>
        <row r="601">
          <cell r="A601">
            <v>41349</v>
          </cell>
          <cell r="B601">
            <v>27.35</v>
          </cell>
        </row>
        <row r="602">
          <cell r="A602">
            <v>41350</v>
          </cell>
          <cell r="B602">
            <v>29.4</v>
          </cell>
        </row>
        <row r="603">
          <cell r="A603">
            <v>41351</v>
          </cell>
          <cell r="B603">
            <v>29.37</v>
          </cell>
        </row>
        <row r="604">
          <cell r="A604">
            <v>41352</v>
          </cell>
          <cell r="B604">
            <v>30.44</v>
          </cell>
        </row>
        <row r="605">
          <cell r="A605">
            <v>41353</v>
          </cell>
          <cell r="B605">
            <v>30.1</v>
          </cell>
        </row>
        <row r="606">
          <cell r="A606">
            <v>41354</v>
          </cell>
          <cell r="B606">
            <v>27.01</v>
          </cell>
        </row>
        <row r="607">
          <cell r="A607">
            <v>41355</v>
          </cell>
          <cell r="B607">
            <v>27.35</v>
          </cell>
        </row>
        <row r="608">
          <cell r="A608">
            <v>41356</v>
          </cell>
          <cell r="B608">
            <v>28.12</v>
          </cell>
        </row>
        <row r="609">
          <cell r="A609">
            <v>41357</v>
          </cell>
          <cell r="B609">
            <v>28.93</v>
          </cell>
        </row>
        <row r="610">
          <cell r="A610">
            <v>41358</v>
          </cell>
          <cell r="B610">
            <v>29.53</v>
          </cell>
        </row>
        <row r="611">
          <cell r="A611">
            <v>41359</v>
          </cell>
          <cell r="B611">
            <v>28.02</v>
          </cell>
        </row>
        <row r="612">
          <cell r="A612">
            <v>41360</v>
          </cell>
          <cell r="B612">
            <v>26.98</v>
          </cell>
        </row>
        <row r="613">
          <cell r="A613">
            <v>41361</v>
          </cell>
          <cell r="B613">
            <v>29.23</v>
          </cell>
        </row>
        <row r="614">
          <cell r="A614">
            <v>41362</v>
          </cell>
          <cell r="B614">
            <v>27.67</v>
          </cell>
        </row>
        <row r="615">
          <cell r="A615">
            <v>41363</v>
          </cell>
          <cell r="B615">
            <v>26.54</v>
          </cell>
        </row>
        <row r="616">
          <cell r="A616">
            <v>41364</v>
          </cell>
          <cell r="B616">
            <v>27.95</v>
          </cell>
        </row>
        <row r="617">
          <cell r="A617">
            <v>41365</v>
          </cell>
          <cell r="B617">
            <v>27.4</v>
          </cell>
        </row>
        <row r="618">
          <cell r="A618">
            <v>41366</v>
          </cell>
          <cell r="B618">
            <v>25.66</v>
          </cell>
        </row>
        <row r="619">
          <cell r="A619">
            <v>41367</v>
          </cell>
          <cell r="B619">
            <v>25.92</v>
          </cell>
        </row>
        <row r="620">
          <cell r="A620">
            <v>41368</v>
          </cell>
          <cell r="B620">
            <v>28.26</v>
          </cell>
        </row>
        <row r="621">
          <cell r="A621">
            <v>41369</v>
          </cell>
          <cell r="B621">
            <v>27.54</v>
          </cell>
        </row>
        <row r="622">
          <cell r="A622">
            <v>41370</v>
          </cell>
          <cell r="B622">
            <v>28.11</v>
          </cell>
        </row>
        <row r="623">
          <cell r="A623">
            <v>41371</v>
          </cell>
          <cell r="B623">
            <v>28.11</v>
          </cell>
        </row>
        <row r="624">
          <cell r="A624">
            <v>41372</v>
          </cell>
          <cell r="B624">
            <v>27.82</v>
          </cell>
        </row>
        <row r="625">
          <cell r="A625">
            <v>41373</v>
          </cell>
          <cell r="B625">
            <v>28.88</v>
          </cell>
        </row>
        <row r="626">
          <cell r="A626">
            <v>41374</v>
          </cell>
          <cell r="B626">
            <v>28.28</v>
          </cell>
        </row>
        <row r="627">
          <cell r="A627">
            <v>41375</v>
          </cell>
          <cell r="B627">
            <v>28.36</v>
          </cell>
        </row>
        <row r="628">
          <cell r="A628">
            <v>41376</v>
          </cell>
          <cell r="B628">
            <v>27.8</v>
          </cell>
        </row>
        <row r="629">
          <cell r="A629">
            <v>41377</v>
          </cell>
          <cell r="B629">
            <v>25.72</v>
          </cell>
        </row>
        <row r="630">
          <cell r="A630">
            <v>41378</v>
          </cell>
          <cell r="B630">
            <v>27.31</v>
          </cell>
        </row>
        <row r="631">
          <cell r="A631">
            <v>41379</v>
          </cell>
          <cell r="B631">
            <v>27.06</v>
          </cell>
        </row>
        <row r="632">
          <cell r="A632">
            <v>41380</v>
          </cell>
          <cell r="B632">
            <v>26.45</v>
          </cell>
        </row>
        <row r="633">
          <cell r="A633">
            <v>41381</v>
          </cell>
          <cell r="B633">
            <v>25.57</v>
          </cell>
        </row>
        <row r="634">
          <cell r="A634">
            <v>41382</v>
          </cell>
          <cell r="B634">
            <v>26.32</v>
          </cell>
        </row>
        <row r="635">
          <cell r="A635">
            <v>41383</v>
          </cell>
          <cell r="B635">
            <v>26.77</v>
          </cell>
        </row>
        <row r="636">
          <cell r="A636">
            <v>41384</v>
          </cell>
          <cell r="B636">
            <v>27.48</v>
          </cell>
        </row>
        <row r="637">
          <cell r="A637">
            <v>41385</v>
          </cell>
          <cell r="B637">
            <v>26.8</v>
          </cell>
        </row>
        <row r="638">
          <cell r="A638">
            <v>41386</v>
          </cell>
          <cell r="B638">
            <v>26.49</v>
          </cell>
        </row>
        <row r="639">
          <cell r="A639">
            <v>41387</v>
          </cell>
          <cell r="B639">
            <v>29.17</v>
          </cell>
        </row>
        <row r="640">
          <cell r="A640">
            <v>41388</v>
          </cell>
          <cell r="B640">
            <v>26.57</v>
          </cell>
        </row>
        <row r="641">
          <cell r="A641">
            <v>41389</v>
          </cell>
          <cell r="B641">
            <v>26.8</v>
          </cell>
        </row>
        <row r="642">
          <cell r="A642">
            <v>41390</v>
          </cell>
          <cell r="B642">
            <v>26.8</v>
          </cell>
        </row>
        <row r="643">
          <cell r="A643">
            <v>41391</v>
          </cell>
          <cell r="B643">
            <v>28.05</v>
          </cell>
        </row>
        <row r="644">
          <cell r="A644">
            <v>41392</v>
          </cell>
          <cell r="B644">
            <v>26.37</v>
          </cell>
        </row>
        <row r="645">
          <cell r="A645">
            <v>41393</v>
          </cell>
          <cell r="B645">
            <v>24.81</v>
          </cell>
        </row>
        <row r="646">
          <cell r="A646">
            <v>41394</v>
          </cell>
          <cell r="B646">
            <v>25.66</v>
          </cell>
        </row>
        <row r="647">
          <cell r="A647">
            <v>41395</v>
          </cell>
          <cell r="B647">
            <v>25.83</v>
          </cell>
        </row>
        <row r="648">
          <cell r="A648">
            <v>41396</v>
          </cell>
          <cell r="B648">
            <v>24.73</v>
          </cell>
        </row>
        <row r="649">
          <cell r="A649">
            <v>41397</v>
          </cell>
          <cell r="B649">
            <v>26.73</v>
          </cell>
        </row>
        <row r="650">
          <cell r="A650">
            <v>41398</v>
          </cell>
          <cell r="B650">
            <v>25.58</v>
          </cell>
        </row>
        <row r="651">
          <cell r="A651">
            <v>41399</v>
          </cell>
          <cell r="B651">
            <v>26.26</v>
          </cell>
        </row>
        <row r="652">
          <cell r="A652">
            <v>41400</v>
          </cell>
          <cell r="B652">
            <v>26.13</v>
          </cell>
        </row>
        <row r="653">
          <cell r="A653">
            <v>41401</v>
          </cell>
          <cell r="B653">
            <v>24.3</v>
          </cell>
        </row>
        <row r="654">
          <cell r="A654">
            <v>41402</v>
          </cell>
          <cell r="B654">
            <v>22.16</v>
          </cell>
        </row>
        <row r="655">
          <cell r="A655">
            <v>41403</v>
          </cell>
          <cell r="B655">
            <v>25.59</v>
          </cell>
        </row>
        <row r="656">
          <cell r="A656">
            <v>41404</v>
          </cell>
          <cell r="B656">
            <v>26.67</v>
          </cell>
        </row>
        <row r="657">
          <cell r="A657">
            <v>41405</v>
          </cell>
          <cell r="B657">
            <v>26.36</v>
          </cell>
        </row>
        <row r="658">
          <cell r="A658">
            <v>41406</v>
          </cell>
          <cell r="B658">
            <v>26.95</v>
          </cell>
        </row>
        <row r="659">
          <cell r="A659">
            <v>41407</v>
          </cell>
          <cell r="B659">
            <v>27.19</v>
          </cell>
        </row>
        <row r="660">
          <cell r="A660">
            <v>41408</v>
          </cell>
          <cell r="B660">
            <v>28.64</v>
          </cell>
        </row>
        <row r="661">
          <cell r="A661">
            <v>41409</v>
          </cell>
          <cell r="B661">
            <v>29.09</v>
          </cell>
        </row>
        <row r="662">
          <cell r="A662">
            <v>41410</v>
          </cell>
          <cell r="B662">
            <v>28.82</v>
          </cell>
        </row>
        <row r="663">
          <cell r="A663">
            <v>41411</v>
          </cell>
          <cell r="B663">
            <v>28.92</v>
          </cell>
        </row>
        <row r="664">
          <cell r="A664">
            <v>41412</v>
          </cell>
          <cell r="B664">
            <v>28.45</v>
          </cell>
        </row>
        <row r="665">
          <cell r="A665">
            <v>41413</v>
          </cell>
          <cell r="B665">
            <v>28.1</v>
          </cell>
        </row>
        <row r="666">
          <cell r="A666">
            <v>41414</v>
          </cell>
          <cell r="B666">
            <v>29.98</v>
          </cell>
        </row>
        <row r="667">
          <cell r="A667">
            <v>41415</v>
          </cell>
          <cell r="B667">
            <v>28.5</v>
          </cell>
        </row>
        <row r="668">
          <cell r="A668">
            <v>41416</v>
          </cell>
          <cell r="B668">
            <v>27.33</v>
          </cell>
        </row>
        <row r="669">
          <cell r="A669">
            <v>41417</v>
          </cell>
          <cell r="B669">
            <v>27.84</v>
          </cell>
        </row>
        <row r="670">
          <cell r="A670">
            <v>41418</v>
          </cell>
          <cell r="B670">
            <v>28.92</v>
          </cell>
        </row>
        <row r="671">
          <cell r="A671">
            <v>41419</v>
          </cell>
          <cell r="B671">
            <v>30.72</v>
          </cell>
        </row>
        <row r="672">
          <cell r="A672">
            <v>41420</v>
          </cell>
          <cell r="B672">
            <v>31.53</v>
          </cell>
        </row>
        <row r="673">
          <cell r="A673">
            <v>41421</v>
          </cell>
          <cell r="B673">
            <v>31.21</v>
          </cell>
        </row>
        <row r="674">
          <cell r="A674">
            <v>41422</v>
          </cell>
          <cell r="B674">
            <v>30.39</v>
          </cell>
        </row>
        <row r="675">
          <cell r="A675">
            <v>41423</v>
          </cell>
          <cell r="B675">
            <v>28.43</v>
          </cell>
        </row>
        <row r="676">
          <cell r="A676">
            <v>41424</v>
          </cell>
          <cell r="B676">
            <v>29.98</v>
          </cell>
        </row>
        <row r="677">
          <cell r="A677">
            <v>41425</v>
          </cell>
          <cell r="B677">
            <v>30.68</v>
          </cell>
        </row>
        <row r="678">
          <cell r="A678">
            <v>41426</v>
          </cell>
          <cell r="B678">
            <v>26.38</v>
          </cell>
        </row>
        <row r="679">
          <cell r="A679">
            <v>41427</v>
          </cell>
        </row>
        <row r="680">
          <cell r="A680">
            <v>41428</v>
          </cell>
        </row>
        <row r="681">
          <cell r="A681">
            <v>41429</v>
          </cell>
        </row>
        <row r="682">
          <cell r="A682">
            <v>41430</v>
          </cell>
        </row>
        <row r="683">
          <cell r="A683">
            <v>41431</v>
          </cell>
        </row>
        <row r="684">
          <cell r="A684">
            <v>41432</v>
          </cell>
        </row>
        <row r="685">
          <cell r="A685">
            <v>41433</v>
          </cell>
        </row>
        <row r="686">
          <cell r="A686">
            <v>41434</v>
          </cell>
        </row>
        <row r="687">
          <cell r="A687">
            <v>41435</v>
          </cell>
        </row>
        <row r="688">
          <cell r="A688">
            <v>41436</v>
          </cell>
        </row>
        <row r="689">
          <cell r="A689">
            <v>41437</v>
          </cell>
        </row>
        <row r="690">
          <cell r="A690">
            <v>41438</v>
          </cell>
        </row>
        <row r="691">
          <cell r="A691">
            <v>41439</v>
          </cell>
        </row>
        <row r="692">
          <cell r="A692">
            <v>41440</v>
          </cell>
        </row>
        <row r="693">
          <cell r="A693">
            <v>41441</v>
          </cell>
        </row>
        <row r="694">
          <cell r="A694">
            <v>41442</v>
          </cell>
        </row>
        <row r="695">
          <cell r="A695">
            <v>41443</v>
          </cell>
          <cell r="B695">
            <v>24.54</v>
          </cell>
        </row>
        <row r="696">
          <cell r="A696">
            <v>41444</v>
          </cell>
          <cell r="B696">
            <v>21.89</v>
          </cell>
        </row>
        <row r="697">
          <cell r="A697">
            <v>41445</v>
          </cell>
          <cell r="B697">
            <v>24.24</v>
          </cell>
        </row>
        <row r="698">
          <cell r="A698">
            <v>41446</v>
          </cell>
          <cell r="B698">
            <v>24.99</v>
          </cell>
        </row>
        <row r="699">
          <cell r="A699">
            <v>41447</v>
          </cell>
          <cell r="B699">
            <v>24.2</v>
          </cell>
        </row>
        <row r="700">
          <cell r="A700">
            <v>41448</v>
          </cell>
          <cell r="B700">
            <v>23.62</v>
          </cell>
        </row>
        <row r="701">
          <cell r="A701">
            <v>41449</v>
          </cell>
          <cell r="B701">
            <v>24.68</v>
          </cell>
        </row>
        <row r="702">
          <cell r="A702">
            <v>41450</v>
          </cell>
          <cell r="B702">
            <v>24.93</v>
          </cell>
        </row>
        <row r="703">
          <cell r="A703">
            <v>41451</v>
          </cell>
          <cell r="B703">
            <v>26.11</v>
          </cell>
        </row>
        <row r="704">
          <cell r="A704">
            <v>41452</v>
          </cell>
          <cell r="B704">
            <v>26.82</v>
          </cell>
        </row>
        <row r="705">
          <cell r="A705">
            <v>41453</v>
          </cell>
          <cell r="B705">
            <v>26.89</v>
          </cell>
        </row>
        <row r="706">
          <cell r="A706">
            <v>41454</v>
          </cell>
          <cell r="B706">
            <v>27.26</v>
          </cell>
        </row>
        <row r="707">
          <cell r="A707">
            <v>41455</v>
          </cell>
          <cell r="B707">
            <v>26.43</v>
          </cell>
        </row>
        <row r="708">
          <cell r="A708">
            <v>41456</v>
          </cell>
          <cell r="B708">
            <v>27.24</v>
          </cell>
        </row>
        <row r="709">
          <cell r="A709">
            <v>41457</v>
          </cell>
          <cell r="B709">
            <v>27.69</v>
          </cell>
        </row>
        <row r="710">
          <cell r="A710">
            <v>41458</v>
          </cell>
          <cell r="B710">
            <v>27.43</v>
          </cell>
        </row>
        <row r="711">
          <cell r="A711">
            <v>41459</v>
          </cell>
          <cell r="B711">
            <v>25.88</v>
          </cell>
        </row>
        <row r="712">
          <cell r="A712">
            <v>41460</v>
          </cell>
          <cell r="B712">
            <v>26.29</v>
          </cell>
        </row>
        <row r="713">
          <cell r="A713">
            <v>41461</v>
          </cell>
          <cell r="B713">
            <v>27.81</v>
          </cell>
        </row>
        <row r="714">
          <cell r="A714">
            <v>41462</v>
          </cell>
          <cell r="B714">
            <v>28.8</v>
          </cell>
        </row>
        <row r="715">
          <cell r="A715">
            <v>41463</v>
          </cell>
          <cell r="B715">
            <v>26.43</v>
          </cell>
        </row>
        <row r="716">
          <cell r="A716">
            <v>41464</v>
          </cell>
          <cell r="B716">
            <v>27.37</v>
          </cell>
        </row>
        <row r="717">
          <cell r="A717">
            <v>41465</v>
          </cell>
          <cell r="B717">
            <v>24.96</v>
          </cell>
        </row>
        <row r="718">
          <cell r="A718">
            <v>41466</v>
          </cell>
          <cell r="B718">
            <v>26.04</v>
          </cell>
        </row>
        <row r="719">
          <cell r="A719">
            <v>41467</v>
          </cell>
          <cell r="B719">
            <v>24.59</v>
          </cell>
        </row>
        <row r="720">
          <cell r="A720">
            <v>41468</v>
          </cell>
          <cell r="B720">
            <v>25.74</v>
          </cell>
        </row>
        <row r="721">
          <cell r="A721">
            <v>41469</v>
          </cell>
          <cell r="B721">
            <v>24.98</v>
          </cell>
        </row>
        <row r="722">
          <cell r="A722">
            <v>41470</v>
          </cell>
          <cell r="B722">
            <v>26.98</v>
          </cell>
        </row>
        <row r="723">
          <cell r="A723">
            <v>41471</v>
          </cell>
          <cell r="B723">
            <v>27.85</v>
          </cell>
        </row>
        <row r="724">
          <cell r="A724">
            <v>41472</v>
          </cell>
          <cell r="B724">
            <v>27.49</v>
          </cell>
        </row>
        <row r="725">
          <cell r="A725">
            <v>41473</v>
          </cell>
          <cell r="B725">
            <v>27.66</v>
          </cell>
        </row>
        <row r="726">
          <cell r="A726">
            <v>41474</v>
          </cell>
          <cell r="B726">
            <v>26.3</v>
          </cell>
        </row>
        <row r="727">
          <cell r="A727">
            <v>41475</v>
          </cell>
          <cell r="B727">
            <v>25.65</v>
          </cell>
        </row>
        <row r="728">
          <cell r="A728">
            <v>41476</v>
          </cell>
          <cell r="B728">
            <v>25.96</v>
          </cell>
        </row>
        <row r="729">
          <cell r="A729">
            <v>41477</v>
          </cell>
          <cell r="B729">
            <v>23.64</v>
          </cell>
        </row>
        <row r="730">
          <cell r="A730">
            <v>41478</v>
          </cell>
          <cell r="B730">
            <v>23.81</v>
          </cell>
        </row>
        <row r="731">
          <cell r="A731">
            <v>41479</v>
          </cell>
          <cell r="B731">
            <v>25.46</v>
          </cell>
        </row>
        <row r="732">
          <cell r="A732">
            <v>41480</v>
          </cell>
          <cell r="B732">
            <v>22.14</v>
          </cell>
        </row>
        <row r="733">
          <cell r="A733">
            <v>41481</v>
          </cell>
          <cell r="B733">
            <v>24.38</v>
          </cell>
        </row>
        <row r="734">
          <cell r="A734">
            <v>41482</v>
          </cell>
          <cell r="B734">
            <v>25.57</v>
          </cell>
        </row>
        <row r="735">
          <cell r="A735">
            <v>41483</v>
          </cell>
          <cell r="B735">
            <v>26.57</v>
          </cell>
        </row>
        <row r="736">
          <cell r="A736">
            <v>41484</v>
          </cell>
          <cell r="B736">
            <v>26.08</v>
          </cell>
        </row>
        <row r="737">
          <cell r="A737">
            <v>41485</v>
          </cell>
          <cell r="B737">
            <v>25.43</v>
          </cell>
        </row>
        <row r="738">
          <cell r="A738">
            <v>41486</v>
          </cell>
          <cell r="B738">
            <v>24.07</v>
          </cell>
        </row>
        <row r="739">
          <cell r="A739">
            <v>41487</v>
          </cell>
          <cell r="B739">
            <v>24.22</v>
          </cell>
        </row>
        <row r="740">
          <cell r="A740">
            <v>41488</v>
          </cell>
          <cell r="B740">
            <v>24.6</v>
          </cell>
        </row>
        <row r="741">
          <cell r="A741">
            <v>41489</v>
          </cell>
          <cell r="B741">
            <v>24.2</v>
          </cell>
        </row>
        <row r="742">
          <cell r="A742">
            <v>41490</v>
          </cell>
          <cell r="B742">
            <v>22.24</v>
          </cell>
        </row>
        <row r="743">
          <cell r="A743">
            <v>41491</v>
          </cell>
          <cell r="B743">
            <v>24.21</v>
          </cell>
        </row>
        <row r="744">
          <cell r="A744">
            <v>41492</v>
          </cell>
          <cell r="B744">
            <v>22.13</v>
          </cell>
        </row>
        <row r="745">
          <cell r="A745">
            <v>41493</v>
          </cell>
          <cell r="B745">
            <v>22.4</v>
          </cell>
        </row>
        <row r="746">
          <cell r="A746">
            <v>41494</v>
          </cell>
          <cell r="B746">
            <v>20.420000000000002</v>
          </cell>
        </row>
        <row r="747">
          <cell r="A747">
            <v>41495</v>
          </cell>
          <cell r="B747">
            <v>26.04</v>
          </cell>
        </row>
        <row r="748">
          <cell r="A748">
            <v>41496</v>
          </cell>
          <cell r="B748">
            <v>24.12</v>
          </cell>
        </row>
        <row r="749">
          <cell r="A749">
            <v>41497</v>
          </cell>
          <cell r="B749">
            <v>26.83</v>
          </cell>
        </row>
        <row r="750">
          <cell r="A750">
            <v>41498</v>
          </cell>
          <cell r="B750">
            <v>25.53</v>
          </cell>
        </row>
        <row r="751">
          <cell r="A751">
            <v>41499</v>
          </cell>
          <cell r="B751">
            <v>27.04</v>
          </cell>
        </row>
        <row r="752">
          <cell r="A752">
            <v>41500</v>
          </cell>
          <cell r="B752">
            <v>27.93</v>
          </cell>
        </row>
        <row r="753">
          <cell r="A753">
            <v>41501</v>
          </cell>
          <cell r="B753">
            <v>27.73</v>
          </cell>
        </row>
        <row r="754">
          <cell r="A754">
            <v>41502</v>
          </cell>
          <cell r="B754">
            <v>28.24</v>
          </cell>
        </row>
        <row r="755">
          <cell r="A755">
            <v>41503</v>
          </cell>
          <cell r="B755">
            <v>26.45</v>
          </cell>
        </row>
        <row r="756">
          <cell r="A756">
            <v>41504</v>
          </cell>
          <cell r="B756">
            <v>27.77</v>
          </cell>
        </row>
        <row r="757">
          <cell r="A757">
            <v>41505</v>
          </cell>
          <cell r="B757">
            <v>29.49</v>
          </cell>
        </row>
        <row r="758">
          <cell r="A758">
            <v>41506</v>
          </cell>
          <cell r="B758">
            <v>26.41</v>
          </cell>
        </row>
        <row r="759">
          <cell r="A759">
            <v>41507</v>
          </cell>
          <cell r="B759">
            <v>23.92</v>
          </cell>
        </row>
        <row r="760">
          <cell r="A760">
            <v>41508</v>
          </cell>
          <cell r="B760">
            <v>24.89</v>
          </cell>
        </row>
        <row r="761">
          <cell r="A761">
            <v>41509</v>
          </cell>
          <cell r="B761">
            <v>23.36</v>
          </cell>
        </row>
        <row r="762">
          <cell r="A762">
            <v>41510</v>
          </cell>
          <cell r="B762">
            <v>25.15</v>
          </cell>
        </row>
        <row r="763">
          <cell r="A763">
            <v>41511</v>
          </cell>
          <cell r="B763">
            <v>25.76</v>
          </cell>
        </row>
        <row r="764">
          <cell r="A764">
            <v>41512</v>
          </cell>
          <cell r="B764">
            <v>27.01</v>
          </cell>
        </row>
        <row r="765">
          <cell r="A765">
            <v>41513</v>
          </cell>
          <cell r="B765">
            <v>25.25</v>
          </cell>
        </row>
        <row r="766">
          <cell r="A766">
            <v>41514</v>
          </cell>
          <cell r="B766">
            <v>26.78</v>
          </cell>
        </row>
        <row r="767">
          <cell r="A767">
            <v>41515</v>
          </cell>
          <cell r="B767">
            <v>25.18</v>
          </cell>
        </row>
        <row r="768">
          <cell r="A768">
            <v>41516</v>
          </cell>
          <cell r="B768">
            <v>26.2</v>
          </cell>
        </row>
        <row r="769">
          <cell r="A769">
            <v>41517</v>
          </cell>
          <cell r="B769">
            <v>28.19</v>
          </cell>
        </row>
        <row r="770">
          <cell r="A770">
            <v>41518</v>
          </cell>
          <cell r="B770">
            <v>28.9</v>
          </cell>
        </row>
        <row r="771">
          <cell r="A771">
            <v>41519</v>
          </cell>
          <cell r="B771">
            <v>28.55</v>
          </cell>
        </row>
        <row r="772">
          <cell r="A772">
            <v>41520</v>
          </cell>
          <cell r="B772">
            <v>27.31</v>
          </cell>
        </row>
        <row r="773">
          <cell r="A773">
            <v>41521</v>
          </cell>
          <cell r="B773">
            <v>27.43</v>
          </cell>
        </row>
        <row r="774">
          <cell r="A774">
            <v>41522</v>
          </cell>
          <cell r="B774">
            <v>28.5</v>
          </cell>
        </row>
        <row r="775">
          <cell r="A775">
            <v>41523</v>
          </cell>
          <cell r="B775">
            <v>28.28</v>
          </cell>
        </row>
        <row r="776">
          <cell r="A776">
            <v>41524</v>
          </cell>
          <cell r="B776">
            <v>26.6</v>
          </cell>
        </row>
        <row r="777">
          <cell r="A777">
            <v>41525</v>
          </cell>
          <cell r="B777">
            <v>25.18</v>
          </cell>
        </row>
        <row r="778">
          <cell r="A778">
            <v>41526</v>
          </cell>
          <cell r="B778">
            <v>26.89</v>
          </cell>
        </row>
        <row r="779">
          <cell r="A779">
            <v>41527</v>
          </cell>
          <cell r="B779">
            <v>26.78</v>
          </cell>
        </row>
        <row r="780">
          <cell r="A780">
            <v>41528</v>
          </cell>
          <cell r="B780">
            <v>27.22</v>
          </cell>
        </row>
        <row r="781">
          <cell r="A781">
            <v>41529</v>
          </cell>
          <cell r="B781">
            <v>28.23</v>
          </cell>
        </row>
        <row r="782">
          <cell r="A782">
            <v>41530</v>
          </cell>
          <cell r="B782">
            <v>29.06</v>
          </cell>
        </row>
        <row r="783">
          <cell r="A783">
            <v>41531</v>
          </cell>
          <cell r="B783">
            <v>28.13</v>
          </cell>
        </row>
        <row r="784">
          <cell r="A784">
            <v>41532</v>
          </cell>
          <cell r="B784">
            <v>28.7</v>
          </cell>
        </row>
        <row r="785">
          <cell r="A785">
            <v>41533</v>
          </cell>
          <cell r="B785">
            <v>30.53</v>
          </cell>
        </row>
        <row r="786">
          <cell r="A786">
            <v>41534</v>
          </cell>
          <cell r="B786">
            <v>30.49</v>
          </cell>
        </row>
        <row r="787">
          <cell r="A787">
            <v>41535</v>
          </cell>
          <cell r="B787">
            <v>28.57</v>
          </cell>
        </row>
        <row r="788">
          <cell r="A788">
            <v>41536</v>
          </cell>
          <cell r="B788">
            <v>24.69</v>
          </cell>
        </row>
        <row r="789">
          <cell r="A789">
            <v>41537</v>
          </cell>
          <cell r="B789">
            <v>27.33</v>
          </cell>
        </row>
        <row r="790">
          <cell r="A790">
            <v>41538</v>
          </cell>
          <cell r="B790">
            <v>27.63</v>
          </cell>
        </row>
        <row r="791">
          <cell r="A791">
            <v>41539</v>
          </cell>
          <cell r="B791">
            <v>28.77</v>
          </cell>
        </row>
        <row r="792">
          <cell r="A792">
            <v>41540</v>
          </cell>
          <cell r="B792">
            <v>28.6</v>
          </cell>
        </row>
        <row r="793">
          <cell r="A793">
            <v>41541</v>
          </cell>
          <cell r="B793">
            <v>25.96</v>
          </cell>
        </row>
        <row r="794">
          <cell r="A794">
            <v>41542</v>
          </cell>
          <cell r="B794">
            <v>26.82</v>
          </cell>
        </row>
        <row r="795">
          <cell r="A795">
            <v>41543</v>
          </cell>
          <cell r="B795">
            <v>28.03</v>
          </cell>
        </row>
        <row r="796">
          <cell r="A796">
            <v>41544</v>
          </cell>
          <cell r="B796">
            <v>29.92</v>
          </cell>
        </row>
        <row r="797">
          <cell r="A797">
            <v>41545</v>
          </cell>
          <cell r="B797">
            <v>30.56</v>
          </cell>
        </row>
        <row r="798">
          <cell r="A798">
            <v>41546</v>
          </cell>
          <cell r="B798">
            <v>29.45</v>
          </cell>
        </row>
        <row r="799">
          <cell r="A799">
            <v>41547</v>
          </cell>
          <cell r="B799">
            <v>30.56</v>
          </cell>
        </row>
        <row r="800">
          <cell r="A800">
            <v>41548</v>
          </cell>
          <cell r="B800">
            <v>30.09</v>
          </cell>
        </row>
        <row r="801">
          <cell r="A801">
            <v>41549</v>
          </cell>
          <cell r="B801">
            <v>27.62</v>
          </cell>
        </row>
        <row r="802">
          <cell r="A802">
            <v>41550</v>
          </cell>
          <cell r="B802">
            <v>28.26</v>
          </cell>
        </row>
        <row r="803">
          <cell r="A803">
            <v>41551</v>
          </cell>
          <cell r="B803">
            <v>27.66</v>
          </cell>
        </row>
        <row r="804">
          <cell r="A804">
            <v>41552</v>
          </cell>
          <cell r="B804">
            <v>28.71</v>
          </cell>
        </row>
        <row r="805">
          <cell r="A805">
            <v>41553</v>
          </cell>
          <cell r="B805">
            <v>27.53</v>
          </cell>
        </row>
        <row r="806">
          <cell r="A806">
            <v>41554</v>
          </cell>
          <cell r="B806">
            <v>28.19</v>
          </cell>
        </row>
        <row r="807">
          <cell r="A807">
            <v>41555</v>
          </cell>
          <cell r="B807">
            <v>27.49</v>
          </cell>
        </row>
        <row r="808">
          <cell r="A808">
            <v>41556</v>
          </cell>
          <cell r="B808">
            <v>27.29</v>
          </cell>
        </row>
        <row r="809">
          <cell r="A809">
            <v>41557</v>
          </cell>
          <cell r="B809">
            <v>27.15</v>
          </cell>
        </row>
        <row r="810">
          <cell r="A810">
            <v>41558</v>
          </cell>
          <cell r="B810">
            <v>27.97</v>
          </cell>
        </row>
        <row r="811">
          <cell r="A811">
            <v>41559</v>
          </cell>
          <cell r="B811">
            <v>27.36</v>
          </cell>
        </row>
        <row r="812">
          <cell r="A812">
            <v>41560</v>
          </cell>
          <cell r="B812">
            <v>27.68</v>
          </cell>
        </row>
        <row r="813">
          <cell r="A813">
            <v>41561</v>
          </cell>
          <cell r="B813">
            <v>28.65</v>
          </cell>
        </row>
        <row r="814">
          <cell r="A814">
            <v>41562</v>
          </cell>
          <cell r="B814">
            <v>29.19</v>
          </cell>
        </row>
        <row r="815">
          <cell r="A815">
            <v>41563</v>
          </cell>
          <cell r="B815">
            <v>30.09</v>
          </cell>
        </row>
        <row r="816">
          <cell r="A816">
            <v>41564</v>
          </cell>
          <cell r="B816">
            <v>28.88</v>
          </cell>
        </row>
        <row r="817">
          <cell r="A817">
            <v>41565</v>
          </cell>
          <cell r="B817">
            <v>28.84</v>
          </cell>
        </row>
        <row r="818">
          <cell r="A818">
            <v>41566</v>
          </cell>
          <cell r="B818">
            <v>28.67</v>
          </cell>
        </row>
        <row r="819">
          <cell r="A819">
            <v>41567</v>
          </cell>
          <cell r="B819">
            <v>28.24</v>
          </cell>
        </row>
        <row r="820">
          <cell r="A820">
            <v>41568</v>
          </cell>
          <cell r="B820">
            <v>28.92</v>
          </cell>
        </row>
        <row r="821">
          <cell r="A821">
            <v>41569</v>
          </cell>
          <cell r="B821">
            <v>29.49</v>
          </cell>
        </row>
        <row r="822">
          <cell r="A822">
            <v>41570</v>
          </cell>
          <cell r="B822">
            <v>28.85</v>
          </cell>
        </row>
        <row r="823">
          <cell r="A823">
            <v>41571</v>
          </cell>
          <cell r="B823">
            <v>27.03</v>
          </cell>
        </row>
        <row r="824">
          <cell r="A824">
            <v>41572</v>
          </cell>
          <cell r="B824">
            <v>27.35</v>
          </cell>
        </row>
        <row r="825">
          <cell r="A825">
            <v>41573</v>
          </cell>
          <cell r="B825">
            <v>28.07</v>
          </cell>
        </row>
        <row r="826">
          <cell r="A826">
            <v>41574</v>
          </cell>
          <cell r="B826">
            <v>28.27</v>
          </cell>
        </row>
        <row r="827">
          <cell r="A827">
            <v>41575</v>
          </cell>
          <cell r="B827">
            <v>27.89</v>
          </cell>
        </row>
        <row r="828">
          <cell r="A828">
            <v>41576</v>
          </cell>
          <cell r="B828">
            <v>27.81</v>
          </cell>
        </row>
        <row r="829">
          <cell r="A829">
            <v>41577</v>
          </cell>
          <cell r="B829">
            <v>27.91</v>
          </cell>
        </row>
        <row r="830">
          <cell r="A830">
            <v>41578</v>
          </cell>
          <cell r="B830">
            <v>28.14</v>
          </cell>
        </row>
        <row r="831">
          <cell r="A831">
            <v>41579</v>
          </cell>
          <cell r="B831">
            <v>27.77</v>
          </cell>
        </row>
        <row r="832">
          <cell r="A832">
            <v>41580</v>
          </cell>
          <cell r="B832">
            <v>28.27</v>
          </cell>
        </row>
        <row r="833">
          <cell r="A833">
            <v>41581</v>
          </cell>
          <cell r="B833">
            <v>25.58</v>
          </cell>
        </row>
        <row r="834">
          <cell r="A834">
            <v>41582</v>
          </cell>
          <cell r="B834">
            <v>25.84</v>
          </cell>
        </row>
        <row r="835">
          <cell r="A835">
            <v>41583</v>
          </cell>
          <cell r="B835">
            <v>26.49</v>
          </cell>
        </row>
        <row r="836">
          <cell r="A836">
            <v>41584</v>
          </cell>
          <cell r="B836">
            <v>24.51</v>
          </cell>
        </row>
        <row r="837">
          <cell r="A837">
            <v>41585</v>
          </cell>
          <cell r="B837">
            <v>24.56</v>
          </cell>
        </row>
        <row r="838">
          <cell r="A838">
            <v>41586</v>
          </cell>
          <cell r="B838">
            <v>21.48</v>
          </cell>
        </row>
        <row r="839">
          <cell r="A839">
            <v>41587</v>
          </cell>
          <cell r="B839">
            <v>22.83</v>
          </cell>
        </row>
        <row r="840">
          <cell r="A840">
            <v>41588</v>
          </cell>
          <cell r="B840">
            <v>25.41</v>
          </cell>
        </row>
        <row r="841">
          <cell r="A841">
            <v>41589</v>
          </cell>
          <cell r="B841">
            <v>26.49</v>
          </cell>
        </row>
        <row r="842">
          <cell r="A842">
            <v>41590</v>
          </cell>
          <cell r="B842">
            <v>25.78</v>
          </cell>
        </row>
        <row r="843">
          <cell r="A843">
            <v>41591</v>
          </cell>
          <cell r="B843">
            <v>26.26</v>
          </cell>
        </row>
        <row r="844">
          <cell r="A844">
            <v>41592</v>
          </cell>
          <cell r="B844">
            <v>27.44</v>
          </cell>
        </row>
        <row r="845">
          <cell r="A845">
            <v>41593</v>
          </cell>
          <cell r="B845">
            <v>26.8</v>
          </cell>
        </row>
        <row r="846">
          <cell r="A846">
            <v>41594</v>
          </cell>
          <cell r="B846">
            <v>28.31</v>
          </cell>
        </row>
        <row r="847">
          <cell r="A847">
            <v>41595</v>
          </cell>
          <cell r="B847">
            <v>25.68</v>
          </cell>
        </row>
        <row r="848">
          <cell r="A848">
            <v>41596</v>
          </cell>
          <cell r="B848">
            <v>26.13</v>
          </cell>
        </row>
        <row r="849">
          <cell r="A849">
            <v>41597</v>
          </cell>
          <cell r="B849">
            <v>25.38</v>
          </cell>
        </row>
        <row r="850">
          <cell r="A850">
            <v>41598</v>
          </cell>
          <cell r="B850">
            <v>25.51</v>
          </cell>
        </row>
        <row r="851">
          <cell r="A851">
            <v>41599</v>
          </cell>
          <cell r="B851">
            <v>23.27</v>
          </cell>
        </row>
        <row r="852">
          <cell r="A852">
            <v>41600</v>
          </cell>
          <cell r="B852">
            <v>26.8</v>
          </cell>
        </row>
        <row r="853">
          <cell r="A853">
            <v>41601</v>
          </cell>
          <cell r="B853">
            <v>27.81</v>
          </cell>
        </row>
        <row r="854">
          <cell r="A854">
            <v>41602</v>
          </cell>
          <cell r="B854">
            <v>26.29</v>
          </cell>
        </row>
        <row r="855">
          <cell r="A855">
            <v>41603</v>
          </cell>
          <cell r="B855">
            <v>25.35</v>
          </cell>
        </row>
        <row r="856">
          <cell r="A856">
            <v>41604</v>
          </cell>
          <cell r="B856">
            <v>24.02</v>
          </cell>
        </row>
        <row r="857">
          <cell r="A857">
            <v>41605</v>
          </cell>
          <cell r="B857">
            <v>23.71</v>
          </cell>
        </row>
        <row r="858">
          <cell r="A858">
            <v>41606</v>
          </cell>
          <cell r="B858">
            <v>23.71</v>
          </cell>
        </row>
        <row r="859">
          <cell r="A859">
            <v>41607</v>
          </cell>
          <cell r="B859">
            <v>24.48</v>
          </cell>
        </row>
        <row r="860">
          <cell r="A860">
            <v>41608</v>
          </cell>
          <cell r="B860">
            <v>21.04</v>
          </cell>
        </row>
        <row r="861">
          <cell r="A861">
            <v>41609</v>
          </cell>
          <cell r="B861">
            <v>22.12</v>
          </cell>
        </row>
        <row r="862">
          <cell r="A862">
            <v>41610</v>
          </cell>
          <cell r="B862">
            <v>23.74</v>
          </cell>
        </row>
        <row r="863">
          <cell r="A863">
            <v>41611</v>
          </cell>
          <cell r="B863">
            <v>24.24</v>
          </cell>
        </row>
        <row r="864">
          <cell r="A864">
            <v>41612</v>
          </cell>
          <cell r="B864">
            <v>25.01</v>
          </cell>
        </row>
        <row r="865">
          <cell r="A865">
            <v>41613</v>
          </cell>
          <cell r="B865">
            <v>24.68</v>
          </cell>
        </row>
        <row r="866">
          <cell r="A866">
            <v>41614</v>
          </cell>
          <cell r="B866">
            <v>25.75</v>
          </cell>
        </row>
        <row r="867">
          <cell r="A867">
            <v>41615</v>
          </cell>
          <cell r="B867">
            <v>25.88</v>
          </cell>
        </row>
        <row r="868">
          <cell r="A868">
            <v>41616</v>
          </cell>
          <cell r="B868">
            <v>25.78</v>
          </cell>
        </row>
        <row r="869">
          <cell r="A869">
            <v>41617</v>
          </cell>
          <cell r="B869">
            <v>26.32</v>
          </cell>
        </row>
        <row r="870">
          <cell r="A870">
            <v>41618</v>
          </cell>
          <cell r="B870">
            <v>26.9</v>
          </cell>
        </row>
        <row r="871">
          <cell r="A871">
            <v>41619</v>
          </cell>
          <cell r="B871">
            <v>27.03</v>
          </cell>
        </row>
        <row r="872">
          <cell r="A872">
            <v>41620</v>
          </cell>
          <cell r="B872">
            <v>26.15</v>
          </cell>
        </row>
        <row r="873">
          <cell r="A873">
            <v>41621</v>
          </cell>
          <cell r="B873">
            <v>23.42</v>
          </cell>
        </row>
        <row r="874">
          <cell r="A874">
            <v>41622</v>
          </cell>
          <cell r="B874">
            <v>24.43</v>
          </cell>
        </row>
        <row r="875">
          <cell r="A875">
            <v>41623</v>
          </cell>
          <cell r="B875">
            <v>25.41</v>
          </cell>
        </row>
        <row r="876">
          <cell r="A876">
            <v>41624</v>
          </cell>
          <cell r="B876">
            <v>25.68</v>
          </cell>
        </row>
        <row r="877">
          <cell r="A877">
            <v>41625</v>
          </cell>
          <cell r="B877">
            <v>25.08</v>
          </cell>
        </row>
        <row r="878">
          <cell r="A878">
            <v>41626</v>
          </cell>
          <cell r="B878">
            <v>23.64</v>
          </cell>
        </row>
        <row r="879">
          <cell r="A879">
            <v>41627</v>
          </cell>
          <cell r="B879">
            <v>25.45</v>
          </cell>
        </row>
        <row r="880">
          <cell r="A880">
            <v>41628</v>
          </cell>
          <cell r="B880">
            <v>25.78</v>
          </cell>
        </row>
        <row r="881">
          <cell r="A881">
            <v>41629</v>
          </cell>
          <cell r="B881">
            <v>25.12</v>
          </cell>
        </row>
        <row r="882">
          <cell r="A882">
            <v>41630</v>
          </cell>
          <cell r="B882">
            <v>24.69</v>
          </cell>
        </row>
        <row r="883">
          <cell r="A883">
            <v>41631</v>
          </cell>
          <cell r="B883">
            <v>25.85</v>
          </cell>
        </row>
        <row r="884">
          <cell r="A884">
            <v>41632</v>
          </cell>
          <cell r="B884">
            <v>27.24</v>
          </cell>
        </row>
        <row r="885">
          <cell r="A885">
            <v>41633</v>
          </cell>
          <cell r="B885">
            <v>26.15</v>
          </cell>
        </row>
        <row r="886">
          <cell r="A886">
            <v>41634</v>
          </cell>
          <cell r="B886">
            <v>25.05</v>
          </cell>
        </row>
        <row r="887">
          <cell r="A887">
            <v>41635</v>
          </cell>
          <cell r="B887">
            <v>25.79</v>
          </cell>
        </row>
        <row r="888">
          <cell r="A888">
            <v>41636</v>
          </cell>
          <cell r="B888">
            <v>26.09</v>
          </cell>
        </row>
        <row r="889">
          <cell r="A889">
            <v>41637</v>
          </cell>
          <cell r="B889">
            <v>26.8</v>
          </cell>
        </row>
        <row r="890">
          <cell r="A890">
            <v>41638</v>
          </cell>
          <cell r="B890">
            <v>26.79</v>
          </cell>
        </row>
        <row r="891">
          <cell r="A891">
            <v>41639</v>
          </cell>
          <cell r="B891">
            <v>27.87</v>
          </cell>
        </row>
        <row r="892">
          <cell r="A892">
            <v>41640</v>
          </cell>
          <cell r="B892">
            <v>27.51</v>
          </cell>
        </row>
        <row r="893">
          <cell r="A893">
            <v>41641</v>
          </cell>
          <cell r="B893">
            <v>27.81</v>
          </cell>
        </row>
        <row r="894">
          <cell r="A894">
            <v>41642</v>
          </cell>
          <cell r="B894">
            <v>26.46</v>
          </cell>
        </row>
        <row r="895">
          <cell r="A895">
            <v>41643</v>
          </cell>
          <cell r="B895">
            <v>26.83</v>
          </cell>
        </row>
        <row r="896">
          <cell r="A896">
            <v>41644</v>
          </cell>
          <cell r="B896">
            <v>27.34</v>
          </cell>
        </row>
        <row r="897">
          <cell r="A897">
            <v>41645</v>
          </cell>
          <cell r="B897">
            <v>26.9</v>
          </cell>
        </row>
        <row r="898">
          <cell r="A898">
            <v>41646</v>
          </cell>
          <cell r="B898">
            <v>27.67</v>
          </cell>
        </row>
        <row r="899">
          <cell r="A899">
            <v>41647</v>
          </cell>
          <cell r="B899">
            <v>28.25</v>
          </cell>
        </row>
        <row r="900">
          <cell r="A900">
            <v>41648</v>
          </cell>
          <cell r="B900">
            <v>27.74</v>
          </cell>
        </row>
        <row r="901">
          <cell r="A901">
            <v>41649</v>
          </cell>
          <cell r="B901">
            <v>26.36</v>
          </cell>
        </row>
        <row r="902">
          <cell r="A902">
            <v>41650</v>
          </cell>
          <cell r="B902">
            <v>27.88</v>
          </cell>
        </row>
        <row r="903">
          <cell r="A903">
            <v>41651</v>
          </cell>
          <cell r="B903">
            <v>27.68</v>
          </cell>
        </row>
        <row r="904">
          <cell r="A904">
            <v>41652</v>
          </cell>
          <cell r="B904">
            <v>27.74</v>
          </cell>
        </row>
        <row r="905">
          <cell r="A905">
            <v>41653</v>
          </cell>
          <cell r="B905">
            <v>28</v>
          </cell>
        </row>
        <row r="906">
          <cell r="A906">
            <v>41654</v>
          </cell>
          <cell r="B906">
            <v>26.86</v>
          </cell>
        </row>
        <row r="907">
          <cell r="A907">
            <v>41655</v>
          </cell>
          <cell r="B907">
            <v>27.47</v>
          </cell>
        </row>
        <row r="908">
          <cell r="A908">
            <v>41656</v>
          </cell>
          <cell r="B908">
            <v>27.54</v>
          </cell>
        </row>
        <row r="909">
          <cell r="A909">
            <v>41657</v>
          </cell>
          <cell r="B909">
            <v>27.5</v>
          </cell>
        </row>
        <row r="910">
          <cell r="A910">
            <v>41658</v>
          </cell>
          <cell r="B910">
            <v>28.75</v>
          </cell>
        </row>
        <row r="911">
          <cell r="A911">
            <v>41659</v>
          </cell>
          <cell r="B911">
            <v>29.79</v>
          </cell>
        </row>
        <row r="912">
          <cell r="A912">
            <v>41660</v>
          </cell>
          <cell r="B912">
            <v>27.23</v>
          </cell>
        </row>
        <row r="913">
          <cell r="A913">
            <v>41661</v>
          </cell>
          <cell r="B913">
            <v>27.9</v>
          </cell>
        </row>
        <row r="914">
          <cell r="A914">
            <v>41662</v>
          </cell>
          <cell r="B914">
            <v>27.6</v>
          </cell>
        </row>
        <row r="915">
          <cell r="A915">
            <v>41663</v>
          </cell>
          <cell r="B915">
            <v>26.93</v>
          </cell>
        </row>
        <row r="916">
          <cell r="A916">
            <v>41664</v>
          </cell>
          <cell r="B916">
            <v>27.17</v>
          </cell>
        </row>
        <row r="917">
          <cell r="A917">
            <v>41665</v>
          </cell>
          <cell r="B917">
            <v>28.31</v>
          </cell>
        </row>
        <row r="918">
          <cell r="A918">
            <v>41666</v>
          </cell>
          <cell r="B918">
            <v>29.99</v>
          </cell>
        </row>
        <row r="919">
          <cell r="A919">
            <v>41667</v>
          </cell>
          <cell r="B919">
            <v>29.19</v>
          </cell>
        </row>
        <row r="920">
          <cell r="A920">
            <v>41668</v>
          </cell>
          <cell r="B920">
            <v>28.68</v>
          </cell>
        </row>
        <row r="921">
          <cell r="A921">
            <v>41669</v>
          </cell>
          <cell r="B921">
            <v>28.68</v>
          </cell>
        </row>
        <row r="922">
          <cell r="A922">
            <v>41670</v>
          </cell>
          <cell r="B922">
            <v>28.48</v>
          </cell>
        </row>
        <row r="923">
          <cell r="A923">
            <v>41671</v>
          </cell>
          <cell r="B923">
            <v>29.69</v>
          </cell>
        </row>
        <row r="924">
          <cell r="A924">
            <v>41672</v>
          </cell>
          <cell r="B924">
            <v>29.08</v>
          </cell>
        </row>
        <row r="925">
          <cell r="A925">
            <v>41673</v>
          </cell>
          <cell r="B925">
            <v>29.79</v>
          </cell>
        </row>
        <row r="926">
          <cell r="A926">
            <v>41674</v>
          </cell>
          <cell r="B926">
            <v>30.39</v>
          </cell>
        </row>
        <row r="927">
          <cell r="A927">
            <v>41675</v>
          </cell>
          <cell r="B927">
            <v>29.29</v>
          </cell>
        </row>
        <row r="928">
          <cell r="A928">
            <v>41676</v>
          </cell>
          <cell r="B928">
            <v>29.95</v>
          </cell>
        </row>
        <row r="929">
          <cell r="A929">
            <v>41677</v>
          </cell>
          <cell r="B929">
            <v>29.85</v>
          </cell>
        </row>
        <row r="930">
          <cell r="A930">
            <v>41678</v>
          </cell>
          <cell r="B930">
            <v>30.6</v>
          </cell>
        </row>
        <row r="931">
          <cell r="A931">
            <v>41679</v>
          </cell>
          <cell r="B931">
            <v>23.21</v>
          </cell>
        </row>
        <row r="932">
          <cell r="A932">
            <v>41680</v>
          </cell>
          <cell r="B932">
            <v>26.03</v>
          </cell>
        </row>
        <row r="933">
          <cell r="A933">
            <v>41681</v>
          </cell>
          <cell r="B933">
            <v>29.22</v>
          </cell>
        </row>
        <row r="934">
          <cell r="A934">
            <v>41682</v>
          </cell>
          <cell r="B934">
            <v>26.69</v>
          </cell>
        </row>
        <row r="935">
          <cell r="A935">
            <v>41683</v>
          </cell>
          <cell r="B935">
            <v>29.31</v>
          </cell>
        </row>
        <row r="936">
          <cell r="A936">
            <v>41684</v>
          </cell>
          <cell r="B936">
            <v>29.39</v>
          </cell>
        </row>
        <row r="937">
          <cell r="A937">
            <v>41685</v>
          </cell>
          <cell r="B937">
            <v>30.03</v>
          </cell>
        </row>
        <row r="938">
          <cell r="A938">
            <v>41686</v>
          </cell>
          <cell r="B938">
            <v>29.65</v>
          </cell>
        </row>
        <row r="939">
          <cell r="A939">
            <v>41687</v>
          </cell>
          <cell r="B939">
            <v>29.69</v>
          </cell>
        </row>
        <row r="940">
          <cell r="A940">
            <v>41688</v>
          </cell>
          <cell r="B940">
            <v>28.67</v>
          </cell>
        </row>
        <row r="941">
          <cell r="A941">
            <v>41689</v>
          </cell>
          <cell r="B941">
            <v>28.31</v>
          </cell>
        </row>
        <row r="942">
          <cell r="A942">
            <v>41690</v>
          </cell>
          <cell r="B942">
            <v>29.15</v>
          </cell>
        </row>
        <row r="943">
          <cell r="A943">
            <v>41691</v>
          </cell>
          <cell r="B943">
            <v>26.58</v>
          </cell>
        </row>
        <row r="944">
          <cell r="A944">
            <v>41692</v>
          </cell>
          <cell r="B944">
            <v>28.37</v>
          </cell>
        </row>
        <row r="945">
          <cell r="A945">
            <v>41693</v>
          </cell>
          <cell r="B945">
            <v>27.94</v>
          </cell>
        </row>
        <row r="946">
          <cell r="A946">
            <v>41694</v>
          </cell>
          <cell r="B946">
            <v>28.44</v>
          </cell>
        </row>
        <row r="947">
          <cell r="A947">
            <v>41695</v>
          </cell>
          <cell r="B947">
            <v>29.15</v>
          </cell>
        </row>
        <row r="948">
          <cell r="A948">
            <v>41696</v>
          </cell>
          <cell r="B948">
            <v>29.34</v>
          </cell>
        </row>
        <row r="949">
          <cell r="A949">
            <v>41697</v>
          </cell>
          <cell r="B949">
            <v>27.97</v>
          </cell>
        </row>
        <row r="950">
          <cell r="A950">
            <v>41698</v>
          </cell>
          <cell r="B950">
            <v>28</v>
          </cell>
        </row>
        <row r="951">
          <cell r="A951">
            <v>41699</v>
          </cell>
          <cell r="B951">
            <v>29.51</v>
          </cell>
        </row>
        <row r="952">
          <cell r="A952">
            <v>41700</v>
          </cell>
          <cell r="B952">
            <v>29.72</v>
          </cell>
        </row>
        <row r="953">
          <cell r="A953">
            <v>41701</v>
          </cell>
          <cell r="B953">
            <v>29.14</v>
          </cell>
        </row>
        <row r="954">
          <cell r="A954">
            <v>41702</v>
          </cell>
          <cell r="B954">
            <v>30.39</v>
          </cell>
        </row>
        <row r="955">
          <cell r="A955">
            <v>41703</v>
          </cell>
          <cell r="B955">
            <v>31.17</v>
          </cell>
        </row>
        <row r="956">
          <cell r="A956">
            <v>41704</v>
          </cell>
          <cell r="B956">
            <v>30.26</v>
          </cell>
        </row>
        <row r="957">
          <cell r="A957">
            <v>41705</v>
          </cell>
          <cell r="B957">
            <v>30.39</v>
          </cell>
        </row>
        <row r="958">
          <cell r="A958">
            <v>41706</v>
          </cell>
          <cell r="B958">
            <v>29.51</v>
          </cell>
        </row>
        <row r="959">
          <cell r="A959">
            <v>41707</v>
          </cell>
          <cell r="B959">
            <v>29.68</v>
          </cell>
        </row>
        <row r="960">
          <cell r="A960">
            <v>41708</v>
          </cell>
          <cell r="B960">
            <v>29.24</v>
          </cell>
        </row>
        <row r="961">
          <cell r="A961">
            <v>41709</v>
          </cell>
          <cell r="B961">
            <v>29.68</v>
          </cell>
        </row>
        <row r="962">
          <cell r="A962">
            <v>41710</v>
          </cell>
          <cell r="B962">
            <v>29.72</v>
          </cell>
        </row>
        <row r="963">
          <cell r="A963">
            <v>41711</v>
          </cell>
          <cell r="B963">
            <v>28.84</v>
          </cell>
        </row>
        <row r="964">
          <cell r="A964">
            <v>41712</v>
          </cell>
          <cell r="B964">
            <v>28.57</v>
          </cell>
        </row>
        <row r="965">
          <cell r="A965">
            <v>41713</v>
          </cell>
          <cell r="B965">
            <v>24.88</v>
          </cell>
        </row>
        <row r="966">
          <cell r="A966">
            <v>41714</v>
          </cell>
          <cell r="B966">
            <v>25.71</v>
          </cell>
        </row>
        <row r="967">
          <cell r="A967">
            <v>41715</v>
          </cell>
          <cell r="B967">
            <v>26.12</v>
          </cell>
        </row>
        <row r="968">
          <cell r="A968">
            <v>41716</v>
          </cell>
          <cell r="B968">
            <v>26.29</v>
          </cell>
        </row>
        <row r="969">
          <cell r="A969">
            <v>41717</v>
          </cell>
          <cell r="B969">
            <v>24.97</v>
          </cell>
        </row>
        <row r="970">
          <cell r="A970">
            <v>41718</v>
          </cell>
          <cell r="B970">
            <v>26.72</v>
          </cell>
        </row>
        <row r="971">
          <cell r="A971">
            <v>41719</v>
          </cell>
          <cell r="B971">
            <v>28.22</v>
          </cell>
        </row>
        <row r="972">
          <cell r="A972">
            <v>41720</v>
          </cell>
          <cell r="B972">
            <v>29.91</v>
          </cell>
        </row>
        <row r="973">
          <cell r="A973">
            <v>41721</v>
          </cell>
          <cell r="B973">
            <v>31.01</v>
          </cell>
        </row>
        <row r="974">
          <cell r="A974">
            <v>41722</v>
          </cell>
          <cell r="B974">
            <v>31.52</v>
          </cell>
        </row>
        <row r="975">
          <cell r="A975">
            <v>41723</v>
          </cell>
          <cell r="B975">
            <v>30.94</v>
          </cell>
        </row>
        <row r="976">
          <cell r="A976">
            <v>41724</v>
          </cell>
          <cell r="B976">
            <v>31.59</v>
          </cell>
        </row>
        <row r="977">
          <cell r="A977">
            <v>41725</v>
          </cell>
          <cell r="B977">
            <v>29.47</v>
          </cell>
        </row>
        <row r="978">
          <cell r="A978">
            <v>41726</v>
          </cell>
          <cell r="B978">
            <v>30.03</v>
          </cell>
        </row>
        <row r="979">
          <cell r="A979">
            <v>41727</v>
          </cell>
          <cell r="B979">
            <v>29.47</v>
          </cell>
        </row>
        <row r="980">
          <cell r="A980">
            <v>41728</v>
          </cell>
          <cell r="B980">
            <v>29.3</v>
          </cell>
        </row>
        <row r="981">
          <cell r="A981">
            <v>41729</v>
          </cell>
          <cell r="B981">
            <v>29.97</v>
          </cell>
        </row>
        <row r="982">
          <cell r="A982">
            <v>41730</v>
          </cell>
          <cell r="B982">
            <v>30.74</v>
          </cell>
        </row>
        <row r="983">
          <cell r="A983">
            <v>41731</v>
          </cell>
          <cell r="B983">
            <v>29.05</v>
          </cell>
        </row>
        <row r="984">
          <cell r="A984">
            <v>41732</v>
          </cell>
          <cell r="B984">
            <v>30.37</v>
          </cell>
        </row>
        <row r="985">
          <cell r="A985">
            <v>41733</v>
          </cell>
          <cell r="B985">
            <v>30.3</v>
          </cell>
        </row>
        <row r="986">
          <cell r="A986">
            <v>41734</v>
          </cell>
          <cell r="B986">
            <v>30.74</v>
          </cell>
        </row>
        <row r="987">
          <cell r="A987">
            <v>41735</v>
          </cell>
          <cell r="B987">
            <v>29.26</v>
          </cell>
        </row>
        <row r="988">
          <cell r="A988">
            <v>41736</v>
          </cell>
          <cell r="B988">
            <v>30.57</v>
          </cell>
        </row>
        <row r="989">
          <cell r="A989">
            <v>41737</v>
          </cell>
          <cell r="B989">
            <v>22.27</v>
          </cell>
        </row>
        <row r="990">
          <cell r="A990">
            <v>41738</v>
          </cell>
          <cell r="B990">
            <v>27.3</v>
          </cell>
        </row>
        <row r="991">
          <cell r="A991">
            <v>41739</v>
          </cell>
          <cell r="B991">
            <v>28.35</v>
          </cell>
        </row>
        <row r="992">
          <cell r="A992">
            <v>41740</v>
          </cell>
          <cell r="B992">
            <v>28.89</v>
          </cell>
        </row>
        <row r="993">
          <cell r="A993">
            <v>41741</v>
          </cell>
        </row>
        <row r="994">
          <cell r="A994">
            <v>41742</v>
          </cell>
        </row>
        <row r="995">
          <cell r="A995">
            <v>41743</v>
          </cell>
        </row>
        <row r="996">
          <cell r="A996">
            <v>41744</v>
          </cell>
        </row>
        <row r="997">
          <cell r="A997">
            <v>41745</v>
          </cell>
        </row>
        <row r="998">
          <cell r="A998">
            <v>41746</v>
          </cell>
        </row>
        <row r="999">
          <cell r="A999">
            <v>41747</v>
          </cell>
        </row>
        <row r="1000">
          <cell r="A1000">
            <v>41748</v>
          </cell>
        </row>
        <row r="1001">
          <cell r="A1001">
            <v>41749</v>
          </cell>
        </row>
        <row r="1002">
          <cell r="A1002">
            <v>41750</v>
          </cell>
        </row>
        <row r="1003">
          <cell r="A1003">
            <v>41751</v>
          </cell>
        </row>
        <row r="1004">
          <cell r="A1004">
            <v>41752</v>
          </cell>
        </row>
        <row r="1005">
          <cell r="A1005">
            <v>41753</v>
          </cell>
        </row>
        <row r="1006">
          <cell r="A1006">
            <v>41754</v>
          </cell>
        </row>
        <row r="1007">
          <cell r="A1007">
            <v>41755</v>
          </cell>
        </row>
        <row r="1008">
          <cell r="A1008">
            <v>41756</v>
          </cell>
        </row>
        <row r="1009">
          <cell r="A1009">
            <v>41757</v>
          </cell>
        </row>
        <row r="1010">
          <cell r="A1010">
            <v>41758</v>
          </cell>
        </row>
        <row r="1011">
          <cell r="A1011">
            <v>41759</v>
          </cell>
        </row>
        <row r="1012">
          <cell r="A1012">
            <v>41760</v>
          </cell>
        </row>
        <row r="1013">
          <cell r="A1013">
            <v>41761</v>
          </cell>
        </row>
        <row r="1014">
          <cell r="A1014">
            <v>41762</v>
          </cell>
        </row>
        <row r="1015">
          <cell r="A1015">
            <v>41763</v>
          </cell>
        </row>
        <row r="1016">
          <cell r="A1016">
            <v>41764</v>
          </cell>
        </row>
        <row r="1017">
          <cell r="A1017">
            <v>41765</v>
          </cell>
        </row>
        <row r="1018">
          <cell r="A1018">
            <v>41766</v>
          </cell>
        </row>
        <row r="1019">
          <cell r="A1019">
            <v>41767</v>
          </cell>
        </row>
        <row r="1020">
          <cell r="A1020">
            <v>41768</v>
          </cell>
          <cell r="B1020">
            <v>27.43</v>
          </cell>
        </row>
        <row r="1021">
          <cell r="A1021">
            <v>41769</v>
          </cell>
          <cell r="B1021">
            <v>27.21</v>
          </cell>
        </row>
        <row r="1022">
          <cell r="A1022">
            <v>41770</v>
          </cell>
          <cell r="B1022">
            <v>27.41</v>
          </cell>
        </row>
        <row r="1023">
          <cell r="A1023">
            <v>41771</v>
          </cell>
          <cell r="B1023">
            <v>26.26</v>
          </cell>
        </row>
        <row r="1024">
          <cell r="A1024">
            <v>41772</v>
          </cell>
          <cell r="B1024">
            <v>26.5</v>
          </cell>
        </row>
        <row r="1025">
          <cell r="A1025">
            <v>41773</v>
          </cell>
          <cell r="B1025">
            <v>26.97</v>
          </cell>
        </row>
        <row r="1026">
          <cell r="A1026">
            <v>41774</v>
          </cell>
          <cell r="B1026">
            <v>28.49</v>
          </cell>
        </row>
        <row r="1027">
          <cell r="A1027">
            <v>41775</v>
          </cell>
          <cell r="B1027">
            <v>28.28</v>
          </cell>
        </row>
        <row r="1028">
          <cell r="A1028">
            <v>41776</v>
          </cell>
          <cell r="B1028">
            <v>28.59</v>
          </cell>
        </row>
        <row r="1029">
          <cell r="A1029">
            <v>41777</v>
          </cell>
          <cell r="B1029">
            <v>28.84</v>
          </cell>
        </row>
        <row r="1030">
          <cell r="A1030">
            <v>41778</v>
          </cell>
          <cell r="B1030">
            <v>28.69</v>
          </cell>
        </row>
        <row r="1031">
          <cell r="A1031">
            <v>41779</v>
          </cell>
          <cell r="B1031">
            <v>27.76</v>
          </cell>
        </row>
        <row r="1032">
          <cell r="A1032">
            <v>41780</v>
          </cell>
          <cell r="B1032">
            <v>26.43</v>
          </cell>
        </row>
        <row r="1033">
          <cell r="A1033">
            <v>41781</v>
          </cell>
          <cell r="B1033">
            <v>26.66</v>
          </cell>
        </row>
        <row r="1034">
          <cell r="A1034">
            <v>41782</v>
          </cell>
          <cell r="B1034">
            <v>27.57</v>
          </cell>
        </row>
        <row r="1035">
          <cell r="A1035">
            <v>41783</v>
          </cell>
          <cell r="B1035">
            <v>26.78</v>
          </cell>
        </row>
        <row r="1036">
          <cell r="A1036">
            <v>41784</v>
          </cell>
          <cell r="B1036">
            <v>28.1</v>
          </cell>
        </row>
        <row r="1037">
          <cell r="A1037">
            <v>41785</v>
          </cell>
          <cell r="B1037">
            <v>29.42</v>
          </cell>
        </row>
        <row r="1038">
          <cell r="A1038">
            <v>41786</v>
          </cell>
          <cell r="B1038">
            <v>28.05</v>
          </cell>
        </row>
        <row r="1039">
          <cell r="A1039">
            <v>41787</v>
          </cell>
          <cell r="B1039">
            <v>29.55</v>
          </cell>
        </row>
        <row r="1040">
          <cell r="A1040">
            <v>41788</v>
          </cell>
          <cell r="B1040">
            <v>28.33</v>
          </cell>
        </row>
        <row r="1041">
          <cell r="A1041">
            <v>41789</v>
          </cell>
          <cell r="B1041">
            <v>28.05</v>
          </cell>
        </row>
        <row r="1042">
          <cell r="A1042">
            <v>41790</v>
          </cell>
          <cell r="B1042">
            <v>28.42</v>
          </cell>
        </row>
        <row r="1043">
          <cell r="A1043">
            <v>41791</v>
          </cell>
          <cell r="B1043">
            <v>29.22</v>
          </cell>
        </row>
        <row r="1044">
          <cell r="A1044">
            <v>41792</v>
          </cell>
          <cell r="B1044">
            <v>29.82</v>
          </cell>
        </row>
        <row r="1045">
          <cell r="A1045">
            <v>41793</v>
          </cell>
          <cell r="B1045">
            <v>29.66</v>
          </cell>
        </row>
        <row r="1046">
          <cell r="A1046">
            <v>41794</v>
          </cell>
          <cell r="B1046">
            <v>29.1</v>
          </cell>
        </row>
        <row r="1047">
          <cell r="A1047">
            <v>41795</v>
          </cell>
          <cell r="B1047">
            <v>29.08</v>
          </cell>
        </row>
        <row r="1048">
          <cell r="A1048">
            <v>41796</v>
          </cell>
          <cell r="B1048">
            <v>29.28</v>
          </cell>
        </row>
        <row r="1049">
          <cell r="A1049">
            <v>41797</v>
          </cell>
          <cell r="B1049">
            <v>28.01</v>
          </cell>
        </row>
        <row r="1050">
          <cell r="A1050">
            <v>41798</v>
          </cell>
          <cell r="B1050">
            <v>28.46</v>
          </cell>
        </row>
        <row r="1051">
          <cell r="A1051">
            <v>41799</v>
          </cell>
          <cell r="B1051">
            <v>25.75</v>
          </cell>
        </row>
        <row r="1052">
          <cell r="A1052">
            <v>41800</v>
          </cell>
          <cell r="B1052">
            <v>27.36</v>
          </cell>
        </row>
        <row r="1053">
          <cell r="A1053">
            <v>41801</v>
          </cell>
          <cell r="B1053">
            <v>29.48</v>
          </cell>
        </row>
        <row r="1054">
          <cell r="A1054">
            <v>41802</v>
          </cell>
          <cell r="B1054">
            <v>28.99</v>
          </cell>
        </row>
        <row r="1055">
          <cell r="A1055">
            <v>41803</v>
          </cell>
          <cell r="B1055">
            <v>29.62</v>
          </cell>
        </row>
        <row r="1056">
          <cell r="A1056">
            <v>41804</v>
          </cell>
          <cell r="B1056">
            <v>29.99</v>
          </cell>
        </row>
        <row r="1057">
          <cell r="A1057">
            <v>41805</v>
          </cell>
          <cell r="B1057">
            <v>28.45</v>
          </cell>
        </row>
        <row r="1058">
          <cell r="A1058">
            <v>41806</v>
          </cell>
          <cell r="B1058">
            <v>29.84</v>
          </cell>
        </row>
        <row r="1059">
          <cell r="A1059">
            <v>41807</v>
          </cell>
          <cell r="B1059">
            <v>30.32</v>
          </cell>
        </row>
        <row r="1060">
          <cell r="A1060">
            <v>41808</v>
          </cell>
          <cell r="B1060">
            <v>29.24</v>
          </cell>
        </row>
        <row r="1061">
          <cell r="A1061">
            <v>41809</v>
          </cell>
          <cell r="B1061">
            <v>29.37</v>
          </cell>
        </row>
        <row r="1062">
          <cell r="A1062">
            <v>41810</v>
          </cell>
          <cell r="B1062">
            <v>31.13</v>
          </cell>
        </row>
        <row r="1063">
          <cell r="A1063">
            <v>41811</v>
          </cell>
          <cell r="B1063">
            <v>30.48</v>
          </cell>
        </row>
        <row r="1064">
          <cell r="A1064">
            <v>41812</v>
          </cell>
          <cell r="B1064">
            <v>25.73</v>
          </cell>
        </row>
        <row r="1065">
          <cell r="A1065">
            <v>41813</v>
          </cell>
          <cell r="B1065">
            <v>25.72</v>
          </cell>
        </row>
        <row r="1066">
          <cell r="A1066">
            <v>41814</v>
          </cell>
          <cell r="B1066">
            <v>24.82</v>
          </cell>
        </row>
        <row r="1067">
          <cell r="A1067">
            <v>41815</v>
          </cell>
          <cell r="B1067">
            <v>28.38</v>
          </cell>
        </row>
        <row r="1068">
          <cell r="A1068">
            <v>41816</v>
          </cell>
          <cell r="B1068">
            <v>27.58</v>
          </cell>
        </row>
        <row r="1069">
          <cell r="A1069">
            <v>41817</v>
          </cell>
          <cell r="B1069">
            <v>27.85</v>
          </cell>
        </row>
        <row r="1070">
          <cell r="A1070">
            <v>41818</v>
          </cell>
        </row>
        <row r="1071">
          <cell r="A1071">
            <v>41819</v>
          </cell>
        </row>
        <row r="1072">
          <cell r="A1072">
            <v>41820</v>
          </cell>
        </row>
        <row r="1073">
          <cell r="A1073">
            <v>41821</v>
          </cell>
        </row>
        <row r="1074">
          <cell r="A1074">
            <v>41822</v>
          </cell>
          <cell r="B1074">
            <v>26.57</v>
          </cell>
        </row>
        <row r="1075">
          <cell r="A1075">
            <v>41823</v>
          </cell>
          <cell r="B1075">
            <v>26.33</v>
          </cell>
        </row>
        <row r="1076">
          <cell r="A1076">
            <v>41824</v>
          </cell>
          <cell r="B1076">
            <v>27.04</v>
          </cell>
        </row>
        <row r="1077">
          <cell r="A1077">
            <v>41825</v>
          </cell>
          <cell r="B1077">
            <v>28.4</v>
          </cell>
        </row>
        <row r="1078">
          <cell r="A1078">
            <v>41826</v>
          </cell>
          <cell r="B1078">
            <v>27.61</v>
          </cell>
        </row>
        <row r="1079">
          <cell r="A1079">
            <v>41827</v>
          </cell>
          <cell r="B1079">
            <v>27.8</v>
          </cell>
        </row>
        <row r="1080">
          <cell r="A1080">
            <v>41828</v>
          </cell>
          <cell r="B1080">
            <v>27.83</v>
          </cell>
        </row>
        <row r="1081">
          <cell r="A1081">
            <v>41829</v>
          </cell>
          <cell r="B1081">
            <v>27.79</v>
          </cell>
        </row>
        <row r="1082">
          <cell r="A1082">
            <v>41830</v>
          </cell>
          <cell r="B1082">
            <v>28.45</v>
          </cell>
        </row>
        <row r="1083">
          <cell r="A1083">
            <v>41831</v>
          </cell>
          <cell r="B1083">
            <v>24.54</v>
          </cell>
        </row>
        <row r="1084">
          <cell r="A1084">
            <v>41832</v>
          </cell>
          <cell r="B1084">
            <v>23.95</v>
          </cell>
        </row>
        <row r="1085">
          <cell r="A1085">
            <v>41833</v>
          </cell>
          <cell r="B1085">
            <v>25.74</v>
          </cell>
        </row>
        <row r="1086">
          <cell r="A1086">
            <v>41834</v>
          </cell>
          <cell r="B1086">
            <v>27.88</v>
          </cell>
        </row>
        <row r="1087">
          <cell r="A1087">
            <v>41835</v>
          </cell>
          <cell r="B1087">
            <v>29.08</v>
          </cell>
        </row>
        <row r="1088">
          <cell r="A1088">
            <v>41836</v>
          </cell>
          <cell r="B1088">
            <v>27.29</v>
          </cell>
        </row>
        <row r="1089">
          <cell r="A1089">
            <v>41837</v>
          </cell>
          <cell r="B1089">
            <v>26.9</v>
          </cell>
        </row>
        <row r="1090">
          <cell r="A1090">
            <v>41838</v>
          </cell>
          <cell r="B1090">
            <v>26.02</v>
          </cell>
        </row>
        <row r="1091">
          <cell r="A1091">
            <v>41839</v>
          </cell>
          <cell r="B1091">
            <v>27.45</v>
          </cell>
        </row>
        <row r="1092">
          <cell r="A1092">
            <v>41840</v>
          </cell>
          <cell r="B1092">
            <v>28.97</v>
          </cell>
        </row>
        <row r="1093">
          <cell r="A1093">
            <v>41841</v>
          </cell>
          <cell r="B1093">
            <v>28.09</v>
          </cell>
        </row>
        <row r="1094">
          <cell r="A1094">
            <v>41842</v>
          </cell>
          <cell r="B1094">
            <v>27.22</v>
          </cell>
        </row>
        <row r="1095">
          <cell r="A1095">
            <v>41843</v>
          </cell>
          <cell r="B1095">
            <v>26.52</v>
          </cell>
        </row>
        <row r="1096">
          <cell r="A1096">
            <v>41844</v>
          </cell>
          <cell r="B1096">
            <v>26.08</v>
          </cell>
        </row>
        <row r="1097">
          <cell r="A1097">
            <v>41845</v>
          </cell>
          <cell r="B1097">
            <v>26.69</v>
          </cell>
        </row>
        <row r="1098">
          <cell r="A1098">
            <v>41846</v>
          </cell>
          <cell r="B1098">
            <v>24.91</v>
          </cell>
        </row>
        <row r="1099">
          <cell r="A1099">
            <v>41847</v>
          </cell>
          <cell r="B1099">
            <v>27.95</v>
          </cell>
        </row>
        <row r="1100">
          <cell r="A1100">
            <v>41848</v>
          </cell>
          <cell r="B1100">
            <v>27.34</v>
          </cell>
        </row>
        <row r="1101">
          <cell r="A1101">
            <v>41849</v>
          </cell>
          <cell r="B1101">
            <v>27.16</v>
          </cell>
        </row>
        <row r="1102">
          <cell r="A1102">
            <v>41850</v>
          </cell>
          <cell r="B1102">
            <v>26.11</v>
          </cell>
        </row>
        <row r="1103">
          <cell r="A1103">
            <v>41851</v>
          </cell>
          <cell r="B1103">
            <v>26.13</v>
          </cell>
        </row>
        <row r="1104">
          <cell r="A1104">
            <v>41852</v>
          </cell>
          <cell r="B1104">
            <v>26.49</v>
          </cell>
        </row>
        <row r="1105">
          <cell r="A1105">
            <v>41853</v>
          </cell>
          <cell r="B1105">
            <v>28.35</v>
          </cell>
        </row>
        <row r="1106">
          <cell r="A1106">
            <v>41854</v>
          </cell>
          <cell r="B1106">
            <v>26.83</v>
          </cell>
        </row>
        <row r="1107">
          <cell r="A1107">
            <v>41855</v>
          </cell>
          <cell r="B1107">
            <v>24.68</v>
          </cell>
        </row>
        <row r="1108">
          <cell r="A1108">
            <v>41856</v>
          </cell>
          <cell r="B1108">
            <v>26.41</v>
          </cell>
        </row>
        <row r="1109">
          <cell r="A1109">
            <v>41857</v>
          </cell>
          <cell r="B1109">
            <v>25.91</v>
          </cell>
        </row>
        <row r="1110">
          <cell r="A1110">
            <v>41858</v>
          </cell>
          <cell r="B1110">
            <v>26.42</v>
          </cell>
        </row>
        <row r="1111">
          <cell r="A1111">
            <v>41859</v>
          </cell>
          <cell r="B1111">
            <v>25.75</v>
          </cell>
        </row>
        <row r="1112">
          <cell r="A1112">
            <v>41860</v>
          </cell>
          <cell r="B1112">
            <v>27.56</v>
          </cell>
        </row>
        <row r="1113">
          <cell r="A1113">
            <v>41861</v>
          </cell>
          <cell r="B1113">
            <v>26.16</v>
          </cell>
        </row>
        <row r="1114">
          <cell r="A1114">
            <v>41862</v>
          </cell>
          <cell r="B1114">
            <v>27.53</v>
          </cell>
        </row>
        <row r="1115">
          <cell r="A1115">
            <v>41863</v>
          </cell>
          <cell r="B1115">
            <v>25.66</v>
          </cell>
        </row>
        <row r="1116">
          <cell r="A1116">
            <v>41864</v>
          </cell>
          <cell r="B1116">
            <v>26.05</v>
          </cell>
        </row>
        <row r="1117">
          <cell r="A1117">
            <v>41865</v>
          </cell>
          <cell r="B1117">
            <v>28.09</v>
          </cell>
        </row>
        <row r="1118">
          <cell r="A1118">
            <v>41866</v>
          </cell>
          <cell r="B1118">
            <v>26.49</v>
          </cell>
        </row>
        <row r="1119">
          <cell r="A1119">
            <v>41867</v>
          </cell>
          <cell r="B1119">
            <v>27.82</v>
          </cell>
        </row>
        <row r="1120">
          <cell r="A1120">
            <v>41868</v>
          </cell>
          <cell r="B1120">
            <v>28.63</v>
          </cell>
        </row>
        <row r="1121">
          <cell r="A1121">
            <v>41869</v>
          </cell>
          <cell r="B1121">
            <v>26.06</v>
          </cell>
        </row>
        <row r="1122">
          <cell r="A1122">
            <v>41870</v>
          </cell>
          <cell r="B1122">
            <v>26.06</v>
          </cell>
        </row>
        <row r="1123">
          <cell r="A1123">
            <v>41871</v>
          </cell>
          <cell r="B1123">
            <v>26.36</v>
          </cell>
        </row>
        <row r="1124">
          <cell r="A1124">
            <v>41872</v>
          </cell>
          <cell r="B1124">
            <v>27.44</v>
          </cell>
        </row>
        <row r="1125">
          <cell r="A1125">
            <v>41873</v>
          </cell>
          <cell r="B1125">
            <v>28.04</v>
          </cell>
        </row>
        <row r="1126">
          <cell r="A1126">
            <v>41874</v>
          </cell>
          <cell r="B1126">
            <v>30.41</v>
          </cell>
        </row>
        <row r="1127">
          <cell r="A1127">
            <v>41875</v>
          </cell>
          <cell r="B1127">
            <v>26.9</v>
          </cell>
        </row>
        <row r="1128">
          <cell r="A1128">
            <v>41876</v>
          </cell>
          <cell r="B1128">
            <v>27.9</v>
          </cell>
        </row>
        <row r="1129">
          <cell r="A1129">
            <v>41877</v>
          </cell>
          <cell r="B1129">
            <v>28.26</v>
          </cell>
        </row>
        <row r="1130">
          <cell r="A1130">
            <v>41878</v>
          </cell>
          <cell r="B1130">
            <v>26.4</v>
          </cell>
        </row>
        <row r="1131">
          <cell r="A1131">
            <v>41879</v>
          </cell>
          <cell r="B1131">
            <v>28.63</v>
          </cell>
        </row>
        <row r="1132">
          <cell r="A1132">
            <v>41880</v>
          </cell>
          <cell r="B1132">
            <v>28.09</v>
          </cell>
        </row>
        <row r="1133">
          <cell r="A1133">
            <v>41881</v>
          </cell>
          <cell r="B1133">
            <v>28.73</v>
          </cell>
        </row>
        <row r="1134">
          <cell r="A1134">
            <v>41882</v>
          </cell>
          <cell r="B1134">
            <v>23.84</v>
          </cell>
        </row>
        <row r="1135">
          <cell r="A1135">
            <v>41883</v>
          </cell>
          <cell r="B1135">
            <v>27.29</v>
          </cell>
        </row>
        <row r="1136">
          <cell r="A1136">
            <v>41884</v>
          </cell>
          <cell r="B1136">
            <v>28.02</v>
          </cell>
        </row>
        <row r="1137">
          <cell r="A1137">
            <v>41885</v>
          </cell>
          <cell r="B1137">
            <v>26.72</v>
          </cell>
        </row>
        <row r="1138">
          <cell r="A1138">
            <v>41886</v>
          </cell>
          <cell r="B1138">
            <v>25.48</v>
          </cell>
        </row>
        <row r="1139">
          <cell r="A1139">
            <v>41887</v>
          </cell>
          <cell r="B1139">
            <v>24.78</v>
          </cell>
        </row>
        <row r="1140">
          <cell r="A1140">
            <v>41888</v>
          </cell>
          <cell r="B1140">
            <v>21.72</v>
          </cell>
        </row>
        <row r="1141">
          <cell r="A1141">
            <v>41889</v>
          </cell>
          <cell r="B1141">
            <v>23.47</v>
          </cell>
        </row>
        <row r="1142">
          <cell r="A1142">
            <v>41890</v>
          </cell>
          <cell r="B1142">
            <v>25.85</v>
          </cell>
        </row>
        <row r="1143">
          <cell r="A1143">
            <v>41891</v>
          </cell>
          <cell r="B1143">
            <v>25.74</v>
          </cell>
        </row>
        <row r="1144">
          <cell r="A1144">
            <v>41892</v>
          </cell>
          <cell r="B1144">
            <v>26.96</v>
          </cell>
        </row>
        <row r="1145">
          <cell r="A1145">
            <v>41893</v>
          </cell>
          <cell r="B1145">
            <v>27.14</v>
          </cell>
        </row>
        <row r="1146">
          <cell r="A1146">
            <v>41894</v>
          </cell>
          <cell r="B1146">
            <v>26.84</v>
          </cell>
        </row>
        <row r="1147">
          <cell r="A1147">
            <v>41895</v>
          </cell>
          <cell r="B1147">
            <v>27.91</v>
          </cell>
        </row>
        <row r="1148">
          <cell r="A1148">
            <v>41896</v>
          </cell>
          <cell r="B1148">
            <v>27.07</v>
          </cell>
        </row>
        <row r="1149">
          <cell r="A1149">
            <v>41897</v>
          </cell>
          <cell r="B1149">
            <v>26.97</v>
          </cell>
        </row>
        <row r="1150">
          <cell r="A1150">
            <v>41898</v>
          </cell>
          <cell r="B1150">
            <v>28.14</v>
          </cell>
        </row>
        <row r="1151">
          <cell r="A1151">
            <v>41899</v>
          </cell>
          <cell r="B1151">
            <v>28.62</v>
          </cell>
        </row>
        <row r="1152">
          <cell r="A1152">
            <v>41900</v>
          </cell>
          <cell r="B1152">
            <v>27.72</v>
          </cell>
        </row>
        <row r="1153">
          <cell r="A1153">
            <v>41901</v>
          </cell>
          <cell r="B1153">
            <v>28.11</v>
          </cell>
        </row>
        <row r="1154">
          <cell r="A1154">
            <v>41902</v>
          </cell>
          <cell r="B1154">
            <v>27.95</v>
          </cell>
        </row>
        <row r="1155">
          <cell r="A1155">
            <v>41903</v>
          </cell>
          <cell r="B1155">
            <v>28.32</v>
          </cell>
        </row>
        <row r="1156">
          <cell r="A1156">
            <v>41904</v>
          </cell>
          <cell r="B1156">
            <v>28.62</v>
          </cell>
        </row>
        <row r="1157">
          <cell r="A1157">
            <v>41905</v>
          </cell>
          <cell r="B1157">
            <v>27.61</v>
          </cell>
        </row>
        <row r="1158">
          <cell r="A1158">
            <v>41906</v>
          </cell>
          <cell r="B1158">
            <v>27.8</v>
          </cell>
        </row>
        <row r="1159">
          <cell r="A1159">
            <v>41907</v>
          </cell>
          <cell r="B1159">
            <v>27.74</v>
          </cell>
        </row>
        <row r="1160">
          <cell r="A1160">
            <v>41908</v>
          </cell>
          <cell r="B1160">
            <v>26.55</v>
          </cell>
        </row>
        <row r="1161">
          <cell r="A1161">
            <v>41909</v>
          </cell>
          <cell r="B1161">
            <v>27.26</v>
          </cell>
        </row>
        <row r="1162">
          <cell r="A1162">
            <v>41910</v>
          </cell>
          <cell r="B1162">
            <v>27.11</v>
          </cell>
        </row>
        <row r="1163">
          <cell r="A1163">
            <v>41911</v>
          </cell>
          <cell r="B1163">
            <v>28.46</v>
          </cell>
        </row>
        <row r="1164">
          <cell r="A1164">
            <v>41912</v>
          </cell>
          <cell r="B1164">
            <v>29.7</v>
          </cell>
        </row>
        <row r="1165">
          <cell r="A1165">
            <v>41913</v>
          </cell>
          <cell r="B1165">
            <v>30.04</v>
          </cell>
        </row>
        <row r="1166">
          <cell r="A1166">
            <v>41914</v>
          </cell>
          <cell r="B1166">
            <v>29.87</v>
          </cell>
        </row>
        <row r="1167">
          <cell r="A1167">
            <v>41915</v>
          </cell>
          <cell r="B1167">
            <v>29.93</v>
          </cell>
        </row>
        <row r="1168">
          <cell r="A1168">
            <v>41916</v>
          </cell>
          <cell r="B1168">
            <v>26.77</v>
          </cell>
        </row>
        <row r="1169">
          <cell r="A1169">
            <v>41917</v>
          </cell>
          <cell r="B1169">
            <v>27.67</v>
          </cell>
        </row>
        <row r="1170">
          <cell r="A1170">
            <v>41918</v>
          </cell>
          <cell r="B1170">
            <v>28.08</v>
          </cell>
        </row>
        <row r="1171">
          <cell r="A1171">
            <v>41919</v>
          </cell>
          <cell r="B1171">
            <v>26.35</v>
          </cell>
        </row>
        <row r="1172">
          <cell r="A1172">
            <v>41920</v>
          </cell>
          <cell r="B1172">
            <v>27.94</v>
          </cell>
        </row>
        <row r="1173">
          <cell r="A1173">
            <v>41921</v>
          </cell>
          <cell r="B1173">
            <v>28.85</v>
          </cell>
        </row>
        <row r="1174">
          <cell r="A1174">
            <v>41922</v>
          </cell>
          <cell r="B1174">
            <v>28.73</v>
          </cell>
        </row>
        <row r="1175">
          <cell r="A1175">
            <v>41923</v>
          </cell>
          <cell r="B1175">
            <v>27.81</v>
          </cell>
        </row>
        <row r="1176">
          <cell r="A1176">
            <v>41924</v>
          </cell>
          <cell r="B1176">
            <v>29.06</v>
          </cell>
        </row>
        <row r="1177">
          <cell r="A1177">
            <v>41925</v>
          </cell>
          <cell r="B1177">
            <v>28.62</v>
          </cell>
        </row>
        <row r="1178">
          <cell r="A1178">
            <v>41926</v>
          </cell>
          <cell r="B1178">
            <v>28.01</v>
          </cell>
        </row>
        <row r="1179">
          <cell r="A1179">
            <v>41927</v>
          </cell>
          <cell r="B1179">
            <v>28.52</v>
          </cell>
        </row>
        <row r="1180">
          <cell r="A1180">
            <v>41928</v>
          </cell>
          <cell r="B1180">
            <v>29.6</v>
          </cell>
        </row>
        <row r="1181">
          <cell r="A1181">
            <v>41929</v>
          </cell>
          <cell r="B1181">
            <v>29.56</v>
          </cell>
        </row>
        <row r="1182">
          <cell r="A1182">
            <v>41930</v>
          </cell>
          <cell r="B1182">
            <v>29.39</v>
          </cell>
        </row>
        <row r="1183">
          <cell r="A1183">
            <v>41931</v>
          </cell>
          <cell r="B1183">
            <v>28.26</v>
          </cell>
        </row>
        <row r="1184">
          <cell r="A1184">
            <v>41932</v>
          </cell>
          <cell r="B1184">
            <v>26.77</v>
          </cell>
        </row>
        <row r="1185">
          <cell r="A1185">
            <v>41933</v>
          </cell>
          <cell r="B1185">
            <v>25.66</v>
          </cell>
        </row>
        <row r="1186">
          <cell r="A1186">
            <v>41934</v>
          </cell>
          <cell r="B1186">
            <v>23.61</v>
          </cell>
        </row>
        <row r="1187">
          <cell r="A1187">
            <v>41935</v>
          </cell>
          <cell r="B1187">
            <v>25.53</v>
          </cell>
        </row>
        <row r="1188">
          <cell r="A1188">
            <v>41936</v>
          </cell>
          <cell r="B1188">
            <v>24.34</v>
          </cell>
        </row>
        <row r="1189">
          <cell r="A1189">
            <v>41937</v>
          </cell>
          <cell r="B1189">
            <v>25.63</v>
          </cell>
        </row>
        <row r="1190">
          <cell r="A1190">
            <v>41938</v>
          </cell>
          <cell r="B1190">
            <v>27.11</v>
          </cell>
        </row>
        <row r="1191">
          <cell r="A1191">
            <v>41939</v>
          </cell>
          <cell r="B1191">
            <v>27.75</v>
          </cell>
        </row>
        <row r="1192">
          <cell r="A1192">
            <v>41940</v>
          </cell>
          <cell r="B1192">
            <v>27.34</v>
          </cell>
        </row>
        <row r="1193">
          <cell r="A1193">
            <v>41941</v>
          </cell>
          <cell r="B1193">
            <v>28.86</v>
          </cell>
        </row>
        <row r="1194">
          <cell r="A1194">
            <v>41942</v>
          </cell>
          <cell r="B1194">
            <v>24.35</v>
          </cell>
        </row>
        <row r="1195">
          <cell r="A1195">
            <v>41943</v>
          </cell>
          <cell r="B1195">
            <v>25.32</v>
          </cell>
        </row>
        <row r="1196">
          <cell r="A1196">
            <v>41944</v>
          </cell>
          <cell r="B1196">
            <v>27.82</v>
          </cell>
        </row>
        <row r="1197">
          <cell r="A1197">
            <v>41945</v>
          </cell>
          <cell r="B1197">
            <v>27.61</v>
          </cell>
        </row>
        <row r="1198">
          <cell r="A1198">
            <v>41946</v>
          </cell>
          <cell r="B1198">
            <v>26.6</v>
          </cell>
        </row>
        <row r="1199">
          <cell r="A1199">
            <v>41947</v>
          </cell>
          <cell r="B1199">
            <v>26</v>
          </cell>
        </row>
        <row r="1200">
          <cell r="A1200">
            <v>41948</v>
          </cell>
          <cell r="B1200">
            <v>25.39</v>
          </cell>
        </row>
        <row r="1201">
          <cell r="A1201">
            <v>41949</v>
          </cell>
          <cell r="B1201">
            <v>26.37</v>
          </cell>
        </row>
        <row r="1202">
          <cell r="A1202">
            <v>41950</v>
          </cell>
          <cell r="B1202">
            <v>25.05</v>
          </cell>
        </row>
        <row r="1203">
          <cell r="A1203">
            <v>41951</v>
          </cell>
          <cell r="B1203">
            <v>27.44</v>
          </cell>
        </row>
        <row r="1204">
          <cell r="A1204">
            <v>41952</v>
          </cell>
          <cell r="B1204">
            <v>26.51</v>
          </cell>
        </row>
        <row r="1205">
          <cell r="A1205">
            <v>41953</v>
          </cell>
          <cell r="B1205">
            <v>24.28</v>
          </cell>
        </row>
        <row r="1206">
          <cell r="A1206">
            <v>41954</v>
          </cell>
          <cell r="B1206">
            <v>22.44</v>
          </cell>
        </row>
        <row r="1207">
          <cell r="A1207">
            <v>41955</v>
          </cell>
          <cell r="B1207">
            <v>22.83</v>
          </cell>
        </row>
        <row r="1208">
          <cell r="A1208">
            <v>41956</v>
          </cell>
          <cell r="B1208">
            <v>25.32</v>
          </cell>
        </row>
        <row r="1209">
          <cell r="A1209">
            <v>41957</v>
          </cell>
          <cell r="B1209">
            <v>24.75</v>
          </cell>
        </row>
        <row r="1210">
          <cell r="A1210">
            <v>41958</v>
          </cell>
          <cell r="B1210">
            <v>25.16</v>
          </cell>
        </row>
        <row r="1211">
          <cell r="A1211">
            <v>41959</v>
          </cell>
          <cell r="B1211">
            <v>25.7</v>
          </cell>
        </row>
        <row r="1212">
          <cell r="A1212">
            <v>41960</v>
          </cell>
          <cell r="B1212">
            <v>26.17</v>
          </cell>
        </row>
        <row r="1213">
          <cell r="A1213">
            <v>41961</v>
          </cell>
          <cell r="B1213">
            <v>26.85</v>
          </cell>
        </row>
        <row r="1214">
          <cell r="A1214">
            <v>41962</v>
          </cell>
          <cell r="B1214">
            <v>26.68</v>
          </cell>
        </row>
        <row r="1215">
          <cell r="A1215">
            <v>41963</v>
          </cell>
          <cell r="B1215">
            <v>23.68</v>
          </cell>
        </row>
        <row r="1216">
          <cell r="A1216">
            <v>41964</v>
          </cell>
          <cell r="B1216">
            <v>27.39</v>
          </cell>
        </row>
        <row r="1217">
          <cell r="A1217">
            <v>41965</v>
          </cell>
          <cell r="B1217">
            <v>22.97</v>
          </cell>
        </row>
        <row r="1218">
          <cell r="A1218">
            <v>41966</v>
          </cell>
          <cell r="B1218">
            <v>26.61</v>
          </cell>
        </row>
        <row r="1219">
          <cell r="A1219">
            <v>41967</v>
          </cell>
          <cell r="B1219">
            <v>26.91</v>
          </cell>
        </row>
        <row r="1220">
          <cell r="A1220">
            <v>41968</v>
          </cell>
          <cell r="B1220">
            <v>26.1</v>
          </cell>
        </row>
        <row r="1221">
          <cell r="A1221">
            <v>41969</v>
          </cell>
          <cell r="B1221">
            <v>28.24</v>
          </cell>
        </row>
        <row r="1222">
          <cell r="A1222">
            <v>41970</v>
          </cell>
          <cell r="B1222">
            <v>27.48</v>
          </cell>
        </row>
        <row r="1223">
          <cell r="A1223">
            <v>41971</v>
          </cell>
          <cell r="B1223">
            <v>27.35</v>
          </cell>
        </row>
        <row r="1224">
          <cell r="A1224">
            <v>41972</v>
          </cell>
          <cell r="B1224">
            <v>28.63</v>
          </cell>
        </row>
        <row r="1225">
          <cell r="A1225">
            <v>41973</v>
          </cell>
          <cell r="B1225">
            <v>27.82</v>
          </cell>
        </row>
        <row r="1226">
          <cell r="A1226">
            <v>41974</v>
          </cell>
          <cell r="B1226">
            <v>28.56</v>
          </cell>
        </row>
        <row r="1227">
          <cell r="A1227">
            <v>41975</v>
          </cell>
          <cell r="B1227">
            <v>25.53</v>
          </cell>
        </row>
        <row r="1228">
          <cell r="A1228">
            <v>41976</v>
          </cell>
          <cell r="B1228">
            <v>23.21</v>
          </cell>
        </row>
        <row r="1229">
          <cell r="A1229">
            <v>41977</v>
          </cell>
          <cell r="B1229">
            <v>22.91</v>
          </cell>
        </row>
        <row r="1230">
          <cell r="A1230">
            <v>41978</v>
          </cell>
          <cell r="B1230">
            <v>24.39</v>
          </cell>
        </row>
        <row r="1231">
          <cell r="A1231">
            <v>41979</v>
          </cell>
          <cell r="B1231">
            <v>24.75</v>
          </cell>
        </row>
        <row r="1232">
          <cell r="A1232">
            <v>41980</v>
          </cell>
          <cell r="B1232">
            <v>26.78</v>
          </cell>
        </row>
        <row r="1233">
          <cell r="A1233">
            <v>41981</v>
          </cell>
          <cell r="B1233">
            <v>26.51</v>
          </cell>
        </row>
        <row r="1234">
          <cell r="A1234">
            <v>41982</v>
          </cell>
          <cell r="B1234">
            <v>25.77</v>
          </cell>
        </row>
        <row r="1235">
          <cell r="A1235">
            <v>41983</v>
          </cell>
          <cell r="B1235">
            <v>26.27</v>
          </cell>
        </row>
        <row r="1236">
          <cell r="A1236">
            <v>41984</v>
          </cell>
          <cell r="B1236">
            <v>25.8</v>
          </cell>
        </row>
        <row r="1237">
          <cell r="A1237">
            <v>41985</v>
          </cell>
          <cell r="B1237">
            <v>26.2</v>
          </cell>
        </row>
        <row r="1238">
          <cell r="A1238">
            <v>41986</v>
          </cell>
          <cell r="B1238">
            <v>26.64</v>
          </cell>
        </row>
        <row r="1239">
          <cell r="A1239">
            <v>41987</v>
          </cell>
          <cell r="B1239">
            <v>27.66</v>
          </cell>
        </row>
        <row r="1240">
          <cell r="A1240">
            <v>41988</v>
          </cell>
          <cell r="B1240">
            <v>26.98</v>
          </cell>
        </row>
        <row r="1241">
          <cell r="A1241">
            <v>41989</v>
          </cell>
          <cell r="B1241">
            <v>27.38</v>
          </cell>
        </row>
        <row r="1242">
          <cell r="A1242">
            <v>41990</v>
          </cell>
          <cell r="B1242">
            <v>26.75</v>
          </cell>
        </row>
        <row r="1243">
          <cell r="A1243">
            <v>41991</v>
          </cell>
          <cell r="B1243">
            <v>28.56</v>
          </cell>
        </row>
        <row r="1244">
          <cell r="A1244">
            <v>41992</v>
          </cell>
          <cell r="B1244">
            <v>29.07</v>
          </cell>
        </row>
        <row r="1245">
          <cell r="A1245">
            <v>41993</v>
          </cell>
          <cell r="B1245">
            <v>27.99</v>
          </cell>
        </row>
        <row r="1246">
          <cell r="A1246">
            <v>41994</v>
          </cell>
          <cell r="B1246">
            <v>27.65</v>
          </cell>
        </row>
        <row r="1247">
          <cell r="A1247">
            <v>41995</v>
          </cell>
          <cell r="B1247">
            <v>28.49</v>
          </cell>
        </row>
        <row r="1248">
          <cell r="A1248">
            <v>41996</v>
          </cell>
          <cell r="B1248">
            <v>29</v>
          </cell>
        </row>
        <row r="1249">
          <cell r="A1249">
            <v>41997</v>
          </cell>
          <cell r="B1249">
            <v>30.1</v>
          </cell>
        </row>
        <row r="1250">
          <cell r="A1250">
            <v>41998</v>
          </cell>
          <cell r="B1250">
            <v>28.61</v>
          </cell>
        </row>
        <row r="1251">
          <cell r="A1251">
            <v>41999</v>
          </cell>
          <cell r="B1251">
            <v>26.67</v>
          </cell>
        </row>
        <row r="1252">
          <cell r="A1252">
            <v>42000</v>
          </cell>
          <cell r="B1252">
            <v>27.44</v>
          </cell>
        </row>
        <row r="1253">
          <cell r="A1253">
            <v>42001</v>
          </cell>
          <cell r="B1253">
            <v>29.18</v>
          </cell>
        </row>
        <row r="1254">
          <cell r="A1254">
            <v>42002</v>
          </cell>
          <cell r="B1254">
            <v>29.05</v>
          </cell>
        </row>
        <row r="1255">
          <cell r="A1255">
            <v>42003</v>
          </cell>
          <cell r="B1255">
            <v>28.61</v>
          </cell>
        </row>
        <row r="1256">
          <cell r="A1256">
            <v>42004</v>
          </cell>
          <cell r="B1256">
            <v>28.81</v>
          </cell>
        </row>
        <row r="1257">
          <cell r="A1257">
            <v>42005</v>
          </cell>
          <cell r="B1257">
            <v>28.89</v>
          </cell>
        </row>
        <row r="1258">
          <cell r="A1258">
            <v>42006</v>
          </cell>
          <cell r="B1258">
            <v>29.62</v>
          </cell>
        </row>
        <row r="1259">
          <cell r="A1259">
            <v>42007</v>
          </cell>
          <cell r="B1259">
            <v>29.38</v>
          </cell>
        </row>
        <row r="1260">
          <cell r="A1260">
            <v>42008</v>
          </cell>
          <cell r="B1260">
            <v>30.23</v>
          </cell>
        </row>
        <row r="1261">
          <cell r="A1261">
            <v>42009</v>
          </cell>
          <cell r="B1261">
            <v>30.16</v>
          </cell>
        </row>
        <row r="1262">
          <cell r="A1262">
            <v>42010</v>
          </cell>
        </row>
        <row r="1263">
          <cell r="A1263">
            <v>42011</v>
          </cell>
        </row>
        <row r="1264">
          <cell r="A1264">
            <v>42012</v>
          </cell>
        </row>
        <row r="1265">
          <cell r="A1265">
            <v>42013</v>
          </cell>
        </row>
        <row r="1266">
          <cell r="A1266">
            <v>42014</v>
          </cell>
        </row>
        <row r="1267">
          <cell r="A1267">
            <v>42015</v>
          </cell>
        </row>
        <row r="1268">
          <cell r="A1268">
            <v>42016</v>
          </cell>
        </row>
        <row r="1269">
          <cell r="A1269">
            <v>42017</v>
          </cell>
        </row>
        <row r="1270">
          <cell r="A1270">
            <v>42018</v>
          </cell>
        </row>
        <row r="1271">
          <cell r="A1271">
            <v>42019</v>
          </cell>
          <cell r="B1271">
            <v>28.27</v>
          </cell>
        </row>
        <row r="1272">
          <cell r="A1272">
            <v>42020</v>
          </cell>
          <cell r="B1272">
            <v>30.16</v>
          </cell>
        </row>
        <row r="1273">
          <cell r="A1273">
            <v>42021</v>
          </cell>
          <cell r="B1273">
            <v>30.37</v>
          </cell>
        </row>
        <row r="1274">
          <cell r="A1274">
            <v>42022</v>
          </cell>
          <cell r="B1274">
            <v>30.67</v>
          </cell>
        </row>
        <row r="1275">
          <cell r="A1275">
            <v>42023</v>
          </cell>
          <cell r="B1275">
            <v>30.8</v>
          </cell>
        </row>
        <row r="1276">
          <cell r="A1276">
            <v>42024</v>
          </cell>
          <cell r="B1276">
            <v>31.45</v>
          </cell>
        </row>
        <row r="1277">
          <cell r="A1277">
            <v>42025</v>
          </cell>
          <cell r="B1277">
            <v>29.35</v>
          </cell>
        </row>
        <row r="1278">
          <cell r="A1278">
            <v>42026</v>
          </cell>
          <cell r="B1278">
            <v>28.08</v>
          </cell>
        </row>
        <row r="1279">
          <cell r="A1279">
            <v>42027</v>
          </cell>
          <cell r="B1279">
            <v>27.68</v>
          </cell>
        </row>
        <row r="1280">
          <cell r="A1280">
            <v>42028</v>
          </cell>
          <cell r="B1280">
            <v>28.55</v>
          </cell>
        </row>
        <row r="1281">
          <cell r="A1281">
            <v>42029</v>
          </cell>
          <cell r="B1281">
            <v>27.85</v>
          </cell>
        </row>
        <row r="1282">
          <cell r="A1282">
            <v>42030</v>
          </cell>
          <cell r="B1282">
            <v>26.94</v>
          </cell>
        </row>
        <row r="1283">
          <cell r="A1283">
            <v>42031</v>
          </cell>
          <cell r="B1283">
            <v>27.82</v>
          </cell>
        </row>
        <row r="1284">
          <cell r="A1284">
            <v>42032</v>
          </cell>
          <cell r="B1284">
            <v>28.79</v>
          </cell>
        </row>
        <row r="1285">
          <cell r="A1285">
            <v>42033</v>
          </cell>
          <cell r="B1285">
            <v>29.5</v>
          </cell>
        </row>
        <row r="1286">
          <cell r="A1286">
            <v>42034</v>
          </cell>
          <cell r="B1286">
            <v>28.66</v>
          </cell>
        </row>
        <row r="1287">
          <cell r="A1287">
            <v>42035</v>
          </cell>
          <cell r="B1287">
            <v>28.9</v>
          </cell>
        </row>
        <row r="1288">
          <cell r="A1288">
            <v>42036</v>
          </cell>
          <cell r="B1288">
            <v>28.82</v>
          </cell>
        </row>
        <row r="1289">
          <cell r="A1289">
            <v>42037</v>
          </cell>
          <cell r="B1289">
            <v>29.02</v>
          </cell>
        </row>
        <row r="1290">
          <cell r="A1290">
            <v>42038</v>
          </cell>
          <cell r="B1290">
            <v>29.1</v>
          </cell>
        </row>
        <row r="1291">
          <cell r="A1291">
            <v>42039</v>
          </cell>
          <cell r="B1291">
            <v>29.12</v>
          </cell>
        </row>
        <row r="1292">
          <cell r="A1292">
            <v>42040</v>
          </cell>
          <cell r="B1292">
            <v>28.32</v>
          </cell>
        </row>
        <row r="1293">
          <cell r="A1293">
            <v>42041</v>
          </cell>
          <cell r="B1293">
            <v>29.53</v>
          </cell>
        </row>
        <row r="1294">
          <cell r="A1294">
            <v>42042</v>
          </cell>
          <cell r="B1294">
            <v>29.6</v>
          </cell>
        </row>
        <row r="1295">
          <cell r="A1295">
            <v>42043</v>
          </cell>
          <cell r="B1295">
            <v>28.72</v>
          </cell>
        </row>
        <row r="1296">
          <cell r="A1296">
            <v>42044</v>
          </cell>
          <cell r="B1296">
            <v>28.7</v>
          </cell>
        </row>
        <row r="1297">
          <cell r="A1297">
            <v>42045</v>
          </cell>
          <cell r="B1297">
            <v>29.87</v>
          </cell>
        </row>
        <row r="1298">
          <cell r="A1298">
            <v>42046</v>
          </cell>
          <cell r="B1298">
            <v>28.72</v>
          </cell>
        </row>
        <row r="1299">
          <cell r="A1299">
            <v>42047</v>
          </cell>
          <cell r="B1299">
            <v>30.07</v>
          </cell>
        </row>
        <row r="1300">
          <cell r="A1300">
            <v>42048</v>
          </cell>
          <cell r="B1300">
            <v>31.94</v>
          </cell>
        </row>
        <row r="1301">
          <cell r="A1301">
            <v>42049</v>
          </cell>
          <cell r="B1301">
            <v>32.380000000000003</v>
          </cell>
        </row>
        <row r="1302">
          <cell r="A1302">
            <v>42050</v>
          </cell>
          <cell r="B1302">
            <v>32.979999999999997</v>
          </cell>
        </row>
        <row r="1303">
          <cell r="A1303">
            <v>42051</v>
          </cell>
          <cell r="B1303">
            <v>31.29</v>
          </cell>
        </row>
        <row r="1304">
          <cell r="A1304">
            <v>42052</v>
          </cell>
          <cell r="B1304">
            <v>31.1</v>
          </cell>
        </row>
        <row r="1305">
          <cell r="A1305">
            <v>42053</v>
          </cell>
          <cell r="B1305">
            <v>30.05</v>
          </cell>
        </row>
        <row r="1306">
          <cell r="A1306">
            <v>42054</v>
          </cell>
          <cell r="B1306">
            <v>29.45</v>
          </cell>
        </row>
        <row r="1307">
          <cell r="A1307">
            <v>42055</v>
          </cell>
          <cell r="B1307">
            <v>30.08</v>
          </cell>
        </row>
        <row r="1308">
          <cell r="A1308">
            <v>42056</v>
          </cell>
          <cell r="B1308">
            <v>30.02</v>
          </cell>
        </row>
        <row r="1309">
          <cell r="A1309">
            <v>42057</v>
          </cell>
          <cell r="B1309">
            <v>30.69</v>
          </cell>
        </row>
        <row r="1310">
          <cell r="A1310">
            <v>42058</v>
          </cell>
          <cell r="B1310">
            <v>31.54</v>
          </cell>
        </row>
        <row r="1311">
          <cell r="A1311">
            <v>42059</v>
          </cell>
          <cell r="B1311">
            <v>30.89</v>
          </cell>
        </row>
        <row r="1312">
          <cell r="A1312">
            <v>42060</v>
          </cell>
          <cell r="B1312">
            <v>32.24</v>
          </cell>
        </row>
        <row r="1313">
          <cell r="A1313">
            <v>42061</v>
          </cell>
          <cell r="B1313">
            <v>31.8</v>
          </cell>
        </row>
        <row r="1314">
          <cell r="A1314">
            <v>42062</v>
          </cell>
          <cell r="B1314">
            <v>31.32</v>
          </cell>
        </row>
        <row r="1315">
          <cell r="A1315">
            <v>42063</v>
          </cell>
          <cell r="B1315">
            <v>30.32</v>
          </cell>
        </row>
        <row r="1316">
          <cell r="A1316">
            <v>42064</v>
          </cell>
          <cell r="B1316">
            <v>30.49</v>
          </cell>
        </row>
        <row r="1317">
          <cell r="A1317">
            <v>42065</v>
          </cell>
          <cell r="B1317">
            <v>31.1</v>
          </cell>
        </row>
        <row r="1318">
          <cell r="A1318">
            <v>42066</v>
          </cell>
          <cell r="B1318">
            <v>30.59</v>
          </cell>
        </row>
        <row r="1319">
          <cell r="A1319">
            <v>42067</v>
          </cell>
          <cell r="B1319">
            <v>29.27</v>
          </cell>
        </row>
        <row r="1320">
          <cell r="A1320">
            <v>42068</v>
          </cell>
          <cell r="B1320">
            <v>29.18</v>
          </cell>
        </row>
        <row r="1321">
          <cell r="A1321">
            <v>42069</v>
          </cell>
          <cell r="B1321">
            <v>30.26</v>
          </cell>
        </row>
        <row r="1322">
          <cell r="A1322">
            <v>42070</v>
          </cell>
          <cell r="B1322">
            <v>30.89</v>
          </cell>
        </row>
        <row r="1323">
          <cell r="A1323">
            <v>42071</v>
          </cell>
          <cell r="B1323">
            <v>30.15</v>
          </cell>
        </row>
        <row r="1324">
          <cell r="A1324">
            <v>42072</v>
          </cell>
        </row>
        <row r="1325">
          <cell r="A1325">
            <v>42073</v>
          </cell>
        </row>
        <row r="1326">
          <cell r="A1326">
            <v>42074</v>
          </cell>
        </row>
        <row r="1327">
          <cell r="A1327">
            <v>42075</v>
          </cell>
        </row>
        <row r="1328">
          <cell r="A1328">
            <v>42076</v>
          </cell>
        </row>
        <row r="1329">
          <cell r="A1329">
            <v>42077</v>
          </cell>
        </row>
        <row r="1330">
          <cell r="A1330">
            <v>42078</v>
          </cell>
        </row>
        <row r="1331">
          <cell r="A1331">
            <v>42079</v>
          </cell>
        </row>
        <row r="1332">
          <cell r="A1332">
            <v>42080</v>
          </cell>
        </row>
        <row r="1333">
          <cell r="A1333">
            <v>42081</v>
          </cell>
        </row>
        <row r="1334">
          <cell r="A1334">
            <v>42082</v>
          </cell>
        </row>
        <row r="1335">
          <cell r="A1335">
            <v>42083</v>
          </cell>
        </row>
        <row r="1336">
          <cell r="A1336">
            <v>42084</v>
          </cell>
        </row>
        <row r="1337">
          <cell r="A1337">
            <v>42085</v>
          </cell>
        </row>
        <row r="1338">
          <cell r="A1338">
            <v>42086</v>
          </cell>
        </row>
        <row r="1339">
          <cell r="A1339">
            <v>42087</v>
          </cell>
          <cell r="B1339">
            <v>26.61</v>
          </cell>
        </row>
        <row r="1340">
          <cell r="A1340">
            <v>42088</v>
          </cell>
          <cell r="B1340">
            <v>28.01</v>
          </cell>
        </row>
        <row r="1341">
          <cell r="A1341">
            <v>42089</v>
          </cell>
          <cell r="B1341">
            <v>27.24</v>
          </cell>
        </row>
        <row r="1342">
          <cell r="A1342">
            <v>42090</v>
          </cell>
          <cell r="B1342">
            <v>26.57</v>
          </cell>
        </row>
        <row r="1343">
          <cell r="A1343">
            <v>42091</v>
          </cell>
          <cell r="B1343">
            <v>27.53</v>
          </cell>
        </row>
        <row r="1344">
          <cell r="A1344">
            <v>42092</v>
          </cell>
          <cell r="B1344">
            <v>28.75</v>
          </cell>
        </row>
        <row r="1345">
          <cell r="A1345">
            <v>42093</v>
          </cell>
          <cell r="B1345">
            <v>28.85</v>
          </cell>
        </row>
        <row r="1346">
          <cell r="A1346">
            <v>42094</v>
          </cell>
          <cell r="B1346">
            <v>29.62</v>
          </cell>
        </row>
        <row r="1347">
          <cell r="A1347">
            <v>42095</v>
          </cell>
          <cell r="B1347">
            <v>30.09</v>
          </cell>
        </row>
        <row r="1348">
          <cell r="A1348">
            <v>42096</v>
          </cell>
          <cell r="B1348">
            <v>29.64</v>
          </cell>
        </row>
        <row r="1349">
          <cell r="A1349">
            <v>42097</v>
          </cell>
          <cell r="B1349">
            <v>30.17</v>
          </cell>
        </row>
        <row r="1350">
          <cell r="A1350">
            <v>42098</v>
          </cell>
          <cell r="B1350">
            <v>29.79</v>
          </cell>
        </row>
        <row r="1351">
          <cell r="A1351">
            <v>42099</v>
          </cell>
          <cell r="B1351">
            <v>28.36</v>
          </cell>
        </row>
        <row r="1352">
          <cell r="A1352">
            <v>42100</v>
          </cell>
          <cell r="B1352">
            <v>27.91</v>
          </cell>
        </row>
        <row r="1353">
          <cell r="A1353">
            <v>42101</v>
          </cell>
          <cell r="B1353">
            <v>29.34</v>
          </cell>
        </row>
        <row r="1354">
          <cell r="A1354">
            <v>42102</v>
          </cell>
          <cell r="B1354">
            <v>29.41</v>
          </cell>
        </row>
        <row r="1355">
          <cell r="A1355">
            <v>42103</v>
          </cell>
          <cell r="B1355">
            <v>28.68</v>
          </cell>
        </row>
        <row r="1356">
          <cell r="A1356">
            <v>42104</v>
          </cell>
          <cell r="B1356">
            <v>26.33</v>
          </cell>
        </row>
        <row r="1357">
          <cell r="A1357">
            <v>42105</v>
          </cell>
          <cell r="B1357">
            <v>27.62</v>
          </cell>
        </row>
        <row r="1358">
          <cell r="A1358">
            <v>42106</v>
          </cell>
          <cell r="B1358">
            <v>28.97</v>
          </cell>
        </row>
        <row r="1359">
          <cell r="A1359">
            <v>42107</v>
          </cell>
          <cell r="B1359">
            <v>29.14</v>
          </cell>
        </row>
        <row r="1360">
          <cell r="A1360">
            <v>42108</v>
          </cell>
          <cell r="B1360">
            <v>29.28</v>
          </cell>
        </row>
        <row r="1361">
          <cell r="A1361">
            <v>42109</v>
          </cell>
          <cell r="B1361">
            <v>29.46</v>
          </cell>
        </row>
        <row r="1362">
          <cell r="A1362">
            <v>42110</v>
          </cell>
          <cell r="B1362">
            <v>27.63</v>
          </cell>
        </row>
        <row r="1363">
          <cell r="A1363">
            <v>42111</v>
          </cell>
          <cell r="B1363">
            <v>28.14</v>
          </cell>
        </row>
        <row r="1364">
          <cell r="A1364">
            <v>42112</v>
          </cell>
          <cell r="B1364">
            <v>24.43</v>
          </cell>
        </row>
        <row r="1365">
          <cell r="A1365">
            <v>42113</v>
          </cell>
          <cell r="B1365">
            <v>25.22</v>
          </cell>
        </row>
        <row r="1366">
          <cell r="A1366">
            <v>42114</v>
          </cell>
          <cell r="B1366">
            <v>27.43</v>
          </cell>
        </row>
        <row r="1367">
          <cell r="A1367">
            <v>42115</v>
          </cell>
          <cell r="B1367">
            <v>28.07</v>
          </cell>
        </row>
        <row r="1368">
          <cell r="A1368">
            <v>42116</v>
          </cell>
          <cell r="B1368">
            <v>27.47</v>
          </cell>
        </row>
        <row r="1369">
          <cell r="A1369">
            <v>42117</v>
          </cell>
          <cell r="B1369">
            <v>28</v>
          </cell>
        </row>
        <row r="1370">
          <cell r="A1370">
            <v>42118</v>
          </cell>
          <cell r="B1370">
            <v>27.91</v>
          </cell>
        </row>
        <row r="1371">
          <cell r="A1371">
            <v>42119</v>
          </cell>
          <cell r="B1371">
            <v>28.79</v>
          </cell>
        </row>
        <row r="1372">
          <cell r="A1372">
            <v>42120</v>
          </cell>
          <cell r="B1372">
            <v>28.95</v>
          </cell>
        </row>
        <row r="1373">
          <cell r="A1373">
            <v>42121</v>
          </cell>
          <cell r="B1373">
            <v>27.75</v>
          </cell>
        </row>
        <row r="1374">
          <cell r="A1374">
            <v>42122</v>
          </cell>
          <cell r="B1374">
            <v>22.64</v>
          </cell>
        </row>
        <row r="1375">
          <cell r="A1375">
            <v>42123</v>
          </cell>
          <cell r="B1375">
            <v>26.55</v>
          </cell>
        </row>
        <row r="1376">
          <cell r="A1376">
            <v>42124</v>
          </cell>
          <cell r="B1376">
            <v>25.61</v>
          </cell>
        </row>
        <row r="1377">
          <cell r="A1377">
            <v>42125</v>
          </cell>
          <cell r="B1377">
            <v>26.01</v>
          </cell>
        </row>
        <row r="1378">
          <cell r="A1378">
            <v>42126</v>
          </cell>
          <cell r="B1378">
            <v>26.54</v>
          </cell>
        </row>
        <row r="1379">
          <cell r="A1379">
            <v>42127</v>
          </cell>
          <cell r="B1379">
            <v>25.43</v>
          </cell>
        </row>
        <row r="1380">
          <cell r="A1380">
            <v>42128</v>
          </cell>
          <cell r="B1380">
            <v>25.7</v>
          </cell>
        </row>
        <row r="1381">
          <cell r="A1381">
            <v>42129</v>
          </cell>
          <cell r="B1381">
            <v>26.82</v>
          </cell>
        </row>
        <row r="1382">
          <cell r="A1382">
            <v>42130</v>
          </cell>
          <cell r="B1382">
            <v>24.86</v>
          </cell>
        </row>
        <row r="1383">
          <cell r="A1383">
            <v>42131</v>
          </cell>
          <cell r="B1383">
            <v>25.67</v>
          </cell>
        </row>
        <row r="1384">
          <cell r="A1384">
            <v>42132</v>
          </cell>
          <cell r="B1384">
            <v>25.4</v>
          </cell>
        </row>
        <row r="1385">
          <cell r="A1385">
            <v>42133</v>
          </cell>
          <cell r="B1385">
            <v>26.55</v>
          </cell>
        </row>
        <row r="1386">
          <cell r="A1386">
            <v>42134</v>
          </cell>
          <cell r="B1386">
            <v>25.38</v>
          </cell>
        </row>
        <row r="1387">
          <cell r="A1387">
            <v>42135</v>
          </cell>
          <cell r="B1387">
            <v>27.29</v>
          </cell>
        </row>
        <row r="1388">
          <cell r="A1388">
            <v>42136</v>
          </cell>
          <cell r="B1388">
            <v>27.36</v>
          </cell>
        </row>
        <row r="1389">
          <cell r="A1389">
            <v>42137</v>
          </cell>
          <cell r="B1389">
            <v>27.9</v>
          </cell>
        </row>
        <row r="1390">
          <cell r="A1390">
            <v>42138</v>
          </cell>
          <cell r="B1390">
            <v>27.49</v>
          </cell>
        </row>
        <row r="1391">
          <cell r="A1391">
            <v>42139</v>
          </cell>
          <cell r="B1391">
            <v>28.04</v>
          </cell>
        </row>
        <row r="1392">
          <cell r="A1392">
            <v>42140</v>
          </cell>
          <cell r="B1392">
            <v>27.47</v>
          </cell>
        </row>
        <row r="1393">
          <cell r="A1393">
            <v>42141</v>
          </cell>
          <cell r="B1393">
            <v>27.81</v>
          </cell>
        </row>
        <row r="1394">
          <cell r="A1394">
            <v>42142</v>
          </cell>
          <cell r="B1394">
            <v>28.12</v>
          </cell>
        </row>
        <row r="1395">
          <cell r="A1395">
            <v>42143</v>
          </cell>
          <cell r="B1395">
            <v>29.1</v>
          </cell>
        </row>
        <row r="1396">
          <cell r="A1396">
            <v>42144</v>
          </cell>
          <cell r="B1396">
            <v>27.95</v>
          </cell>
        </row>
        <row r="1397">
          <cell r="A1397">
            <v>42145</v>
          </cell>
          <cell r="B1397">
            <v>28.24</v>
          </cell>
        </row>
        <row r="1398">
          <cell r="A1398">
            <v>42146</v>
          </cell>
          <cell r="B1398">
            <v>27.1</v>
          </cell>
        </row>
        <row r="1399">
          <cell r="A1399">
            <v>42147</v>
          </cell>
          <cell r="B1399">
            <v>28.39</v>
          </cell>
        </row>
        <row r="1400">
          <cell r="A1400">
            <v>42148</v>
          </cell>
          <cell r="B1400">
            <v>27.97</v>
          </cell>
        </row>
        <row r="1401">
          <cell r="A1401">
            <v>42149</v>
          </cell>
          <cell r="B1401">
            <v>27.09</v>
          </cell>
        </row>
        <row r="1402">
          <cell r="A1402">
            <v>42150</v>
          </cell>
          <cell r="B1402">
            <v>28.03</v>
          </cell>
        </row>
        <row r="1403">
          <cell r="A1403">
            <v>42151</v>
          </cell>
          <cell r="B1403">
            <v>27.53</v>
          </cell>
        </row>
        <row r="1404">
          <cell r="A1404">
            <v>42152</v>
          </cell>
          <cell r="B1404">
            <v>28.42</v>
          </cell>
        </row>
        <row r="1405">
          <cell r="A1405">
            <v>42153</v>
          </cell>
          <cell r="B1405">
            <v>28.54</v>
          </cell>
        </row>
        <row r="1406">
          <cell r="A1406">
            <v>42154</v>
          </cell>
          <cell r="B1406">
            <v>27.68</v>
          </cell>
        </row>
        <row r="1407">
          <cell r="A1407">
            <v>42155</v>
          </cell>
          <cell r="B1407">
            <v>24.98</v>
          </cell>
        </row>
        <row r="1408">
          <cell r="A1408">
            <v>42156</v>
          </cell>
          <cell r="B1408">
            <v>26.01</v>
          </cell>
        </row>
        <row r="1409">
          <cell r="A1409">
            <v>42157</v>
          </cell>
          <cell r="B1409">
            <v>26.65</v>
          </cell>
        </row>
        <row r="1410">
          <cell r="A1410">
            <v>42158</v>
          </cell>
          <cell r="B1410">
            <v>26.43</v>
          </cell>
        </row>
        <row r="1411">
          <cell r="A1411">
            <v>42159</v>
          </cell>
          <cell r="B1411">
            <v>27.49</v>
          </cell>
        </row>
        <row r="1412">
          <cell r="A1412">
            <v>42160</v>
          </cell>
          <cell r="B1412">
            <v>27.22</v>
          </cell>
        </row>
        <row r="1413">
          <cell r="A1413">
            <v>42161</v>
          </cell>
          <cell r="B1413">
            <v>27.33</v>
          </cell>
        </row>
        <row r="1414">
          <cell r="A1414">
            <v>42162</v>
          </cell>
          <cell r="B1414">
            <v>27.39</v>
          </cell>
        </row>
        <row r="1415">
          <cell r="A1415">
            <v>42163</v>
          </cell>
          <cell r="B1415">
            <v>26.75</v>
          </cell>
        </row>
        <row r="1416">
          <cell r="A1416">
            <v>42164</v>
          </cell>
          <cell r="B1416">
            <v>27.06</v>
          </cell>
        </row>
        <row r="1417">
          <cell r="A1417">
            <v>42165</v>
          </cell>
          <cell r="B1417">
            <v>26.58</v>
          </cell>
        </row>
        <row r="1418">
          <cell r="A1418">
            <v>42166</v>
          </cell>
          <cell r="B1418">
            <v>26.84</v>
          </cell>
        </row>
        <row r="1419">
          <cell r="A1419">
            <v>42167</v>
          </cell>
          <cell r="B1419">
            <v>26.75</v>
          </cell>
        </row>
        <row r="1420">
          <cell r="A1420">
            <v>42168</v>
          </cell>
          <cell r="B1420">
            <v>28.25</v>
          </cell>
        </row>
        <row r="1421">
          <cell r="A1421">
            <v>42169</v>
          </cell>
          <cell r="B1421">
            <v>28.63</v>
          </cell>
        </row>
        <row r="1422">
          <cell r="A1422">
            <v>42170</v>
          </cell>
          <cell r="B1422">
            <v>27.09</v>
          </cell>
        </row>
        <row r="1423">
          <cell r="A1423">
            <v>42171</v>
          </cell>
          <cell r="B1423">
            <v>27.46</v>
          </cell>
        </row>
        <row r="1424">
          <cell r="A1424">
            <v>42172</v>
          </cell>
          <cell r="B1424">
            <v>27.18</v>
          </cell>
        </row>
        <row r="1425">
          <cell r="A1425">
            <v>42173</v>
          </cell>
          <cell r="B1425">
            <v>26.75</v>
          </cell>
        </row>
        <row r="1426">
          <cell r="A1426">
            <v>42174</v>
          </cell>
          <cell r="B1426">
            <v>25.58</v>
          </cell>
        </row>
        <row r="1427">
          <cell r="A1427">
            <v>42175</v>
          </cell>
          <cell r="B1427">
            <v>26.68</v>
          </cell>
        </row>
        <row r="1428">
          <cell r="A1428">
            <v>42176</v>
          </cell>
          <cell r="B1428">
            <v>25.41</v>
          </cell>
        </row>
        <row r="1429">
          <cell r="A1429">
            <v>42177</v>
          </cell>
          <cell r="B1429">
            <v>26.14</v>
          </cell>
        </row>
        <row r="1430">
          <cell r="A1430">
            <v>42178</v>
          </cell>
          <cell r="B1430">
            <v>26.24</v>
          </cell>
        </row>
        <row r="1431">
          <cell r="A1431">
            <v>42179</v>
          </cell>
          <cell r="B1431">
            <v>28.08</v>
          </cell>
        </row>
        <row r="1432">
          <cell r="A1432">
            <v>42180</v>
          </cell>
          <cell r="B1432">
            <v>26.38</v>
          </cell>
        </row>
        <row r="1433">
          <cell r="A1433">
            <v>42181</v>
          </cell>
          <cell r="B1433">
            <v>28.17</v>
          </cell>
        </row>
        <row r="1434">
          <cell r="A1434">
            <v>42182</v>
          </cell>
          <cell r="B1434">
            <v>26.7</v>
          </cell>
        </row>
        <row r="1435">
          <cell r="A1435">
            <v>42183</v>
          </cell>
          <cell r="B1435">
            <v>27.88</v>
          </cell>
        </row>
        <row r="1436">
          <cell r="A1436">
            <v>42184</v>
          </cell>
          <cell r="B1436">
            <v>27.46</v>
          </cell>
        </row>
        <row r="1437">
          <cell r="A1437">
            <v>42185</v>
          </cell>
          <cell r="B1437">
            <v>27.66</v>
          </cell>
        </row>
        <row r="1438">
          <cell r="A1438">
            <v>42186</v>
          </cell>
          <cell r="B1438">
            <v>25.64</v>
          </cell>
        </row>
        <row r="1439">
          <cell r="A1439">
            <v>42187</v>
          </cell>
          <cell r="B1439">
            <v>26.17</v>
          </cell>
        </row>
        <row r="1440">
          <cell r="A1440">
            <v>42188</v>
          </cell>
        </row>
        <row r="1441">
          <cell r="A1441">
            <v>42189</v>
          </cell>
        </row>
        <row r="1442">
          <cell r="A1442">
            <v>42190</v>
          </cell>
        </row>
        <row r="1443">
          <cell r="A1443">
            <v>42191</v>
          </cell>
        </row>
        <row r="1444">
          <cell r="A1444">
            <v>42192</v>
          </cell>
        </row>
        <row r="1445">
          <cell r="A1445">
            <v>42193</v>
          </cell>
        </row>
        <row r="1446">
          <cell r="A1446">
            <v>42194</v>
          </cell>
        </row>
        <row r="1447">
          <cell r="A1447">
            <v>42195</v>
          </cell>
        </row>
        <row r="1448">
          <cell r="A1448">
            <v>42196</v>
          </cell>
        </row>
        <row r="1449">
          <cell r="A1449">
            <v>42197</v>
          </cell>
        </row>
        <row r="1450">
          <cell r="A1450">
            <v>42198</v>
          </cell>
        </row>
        <row r="1451">
          <cell r="A1451">
            <v>42199</v>
          </cell>
        </row>
        <row r="1452">
          <cell r="A1452">
            <v>42200</v>
          </cell>
        </row>
        <row r="1453">
          <cell r="A1453">
            <v>42201</v>
          </cell>
        </row>
        <row r="1454">
          <cell r="A1454">
            <v>42202</v>
          </cell>
        </row>
        <row r="1455">
          <cell r="A1455">
            <v>42203</v>
          </cell>
        </row>
        <row r="1456">
          <cell r="A1456">
            <v>42204</v>
          </cell>
        </row>
        <row r="1457">
          <cell r="A1457">
            <v>42205</v>
          </cell>
        </row>
        <row r="1458">
          <cell r="A1458">
            <v>42206</v>
          </cell>
        </row>
        <row r="1459">
          <cell r="A1459">
            <v>42207</v>
          </cell>
        </row>
        <row r="1460">
          <cell r="A1460">
            <v>42208</v>
          </cell>
        </row>
        <row r="1461">
          <cell r="A1461">
            <v>42209</v>
          </cell>
        </row>
        <row r="1462">
          <cell r="A1462">
            <v>42210</v>
          </cell>
        </row>
        <row r="1463">
          <cell r="A1463">
            <v>42211</v>
          </cell>
        </row>
        <row r="1464">
          <cell r="A1464">
            <v>42212</v>
          </cell>
        </row>
        <row r="1465">
          <cell r="A1465">
            <v>42213</v>
          </cell>
        </row>
        <row r="1466">
          <cell r="A1466">
            <v>42214</v>
          </cell>
        </row>
        <row r="1467">
          <cell r="A1467">
            <v>42215</v>
          </cell>
        </row>
        <row r="1468">
          <cell r="A1468">
            <v>42216</v>
          </cell>
        </row>
        <row r="1469">
          <cell r="A1469">
            <v>42217</v>
          </cell>
        </row>
        <row r="1470">
          <cell r="A1470">
            <v>42218</v>
          </cell>
        </row>
        <row r="1471">
          <cell r="A1471">
            <v>42219</v>
          </cell>
        </row>
        <row r="1472">
          <cell r="A1472">
            <v>42220</v>
          </cell>
        </row>
        <row r="1473">
          <cell r="A1473">
            <v>42221</v>
          </cell>
        </row>
        <row r="1474">
          <cell r="A1474">
            <v>42222</v>
          </cell>
        </row>
        <row r="1475">
          <cell r="A1475">
            <v>42223</v>
          </cell>
        </row>
        <row r="1476">
          <cell r="A1476">
            <v>42224</v>
          </cell>
        </row>
        <row r="1477">
          <cell r="A1477">
            <v>42225</v>
          </cell>
        </row>
        <row r="1478">
          <cell r="A1478">
            <v>42226</v>
          </cell>
        </row>
        <row r="1479">
          <cell r="A1479">
            <v>42227</v>
          </cell>
        </row>
        <row r="1480">
          <cell r="A1480">
            <v>42228</v>
          </cell>
        </row>
        <row r="1481">
          <cell r="A1481">
            <v>42229</v>
          </cell>
        </row>
        <row r="1482">
          <cell r="A1482">
            <v>42230</v>
          </cell>
        </row>
        <row r="1483">
          <cell r="A1483">
            <v>42231</v>
          </cell>
        </row>
        <row r="1484">
          <cell r="A1484">
            <v>42232</v>
          </cell>
        </row>
        <row r="1485">
          <cell r="A1485">
            <v>42233</v>
          </cell>
        </row>
        <row r="1486">
          <cell r="A1486">
            <v>42234</v>
          </cell>
        </row>
        <row r="1487">
          <cell r="A1487">
            <v>42235</v>
          </cell>
        </row>
        <row r="1488">
          <cell r="A1488">
            <v>42236</v>
          </cell>
        </row>
        <row r="1489">
          <cell r="A1489">
            <v>42237</v>
          </cell>
        </row>
        <row r="1490">
          <cell r="A1490">
            <v>42238</v>
          </cell>
        </row>
        <row r="1491">
          <cell r="A1491">
            <v>42239</v>
          </cell>
        </row>
        <row r="1492">
          <cell r="A1492">
            <v>42240</v>
          </cell>
        </row>
        <row r="1493">
          <cell r="A1493">
            <v>42241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ie Woodroffe" refreshedDate="42208.510780671299" createdVersion="4" refreshedVersion="4" minRefreshableVersion="3" recordCount="1012" xr:uid="{00000000-000A-0000-FFFF-FFFF38000000}">
  <cacheSource type="worksheet">
    <worksheetSource ref="A1:AK1048576" sheet="daily_den_movements_23Jul15.txt"/>
  </cacheSource>
  <cacheFields count="37">
    <cacheField name="id" numFmtId="0">
      <sharedItems containsBlank="1" count="18">
        <s v="WDF105"/>
        <s v="WDF120"/>
        <s v="WDF123"/>
        <s v="WDF126"/>
        <s v="WDF130"/>
        <s v="WDF20"/>
        <s v="WDF24"/>
        <s v="WDF27"/>
        <s v="WDF33"/>
        <s v="WDF96"/>
        <s v="WDM112"/>
        <s v="WDM119"/>
        <s v="WDM16"/>
        <s v="WDM30"/>
        <s v="WDM47"/>
        <s v="WDM91"/>
        <s v="WDM131"/>
        <m/>
      </sharedItems>
    </cacheField>
    <cacheField name="pack" numFmtId="0">
      <sharedItems containsBlank="1"/>
    </cacheField>
    <cacheField name="date" numFmtId="0">
      <sharedItems containsNonDate="0" containsDate="1" containsString="0" containsBlank="1" minDate="2003-07-17T00:00:00" maxDate="2015-06-28T00:00:00"/>
    </cacheField>
    <cacheField name="pupage" numFmtId="0">
      <sharedItems containsString="0" containsBlank="1" containsNumber="1" containsInteger="1" minValue="0" maxValue="105"/>
    </cacheField>
    <cacheField name="daysatden" numFmtId="0">
      <sharedItems containsString="0" containsBlank="1" containsNumber="1" containsInteger="1" minValue="0" maxValue="82" count="8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m/>
      </sharedItems>
    </cacheField>
    <cacheField name="dayrange" numFmtId="0">
      <sharedItems containsBlank="1" containsMixedTypes="1" containsNumber="1" minValue="35" maxValue="22728.127804671185"/>
    </cacheField>
    <cacheField name="maxdendist" numFmtId="0">
      <sharedItems containsBlank="1" containsMixedTypes="1" containsNumber="1" minValue="12.942664424969811" maxValue="11172"/>
    </cacheField>
    <cacheField name="dayrange_noBS" numFmtId="1">
      <sharedItems containsBlank="1" containsMixedTypes="1" containsNumber="1" minValue="303.89507305746429" maxValue="22728.127804671185"/>
    </cacheField>
    <cacheField name="maxdist_noBS" numFmtId="0">
      <sharedItems containsBlank="1" containsMixedTypes="1" containsNumber="1" minValue="303.22107459305533" maxValue="11172"/>
    </cacheField>
    <cacheField name="BSmorn" numFmtId="0">
      <sharedItems containsBlank="1"/>
    </cacheField>
    <cacheField name="BSeve" numFmtId="0">
      <sharedItems containsBlank="1"/>
    </cacheField>
    <cacheField name="BSboth" numFmtId="0">
      <sharedItems containsBlank="1"/>
    </cacheField>
    <cacheField name="babysat" numFmtId="0">
      <sharedItems containsBlank="1"/>
    </cacheField>
    <cacheField name="BSdaybefore" numFmtId="0">
      <sharedItems containsBlank="1"/>
    </cacheField>
    <cacheField name="BSdayafter" numFmtId="0">
      <sharedItems containsBlank="1"/>
    </cacheField>
    <cacheField name="midnightdendist" numFmtId="0">
      <sharedItems containsBlank="1" containsMixedTypes="1" containsNumber="1" minValue="0.27962596327749589" maxValue="8818.2961331881143"/>
    </cacheField>
    <cacheField name="midnighthunt" numFmtId="0">
      <sharedItems containsBlank="1"/>
    </cacheField>
    <cacheField name="maxtemp" numFmtId="0">
      <sharedItems containsString="0" containsBlank="1" containsNumber="1" minValue="17.940000000000001" maxValue="32.880000000000003"/>
    </cacheField>
    <cacheField name="days2denmove" numFmtId="0">
      <sharedItems containsBlank="1" containsMixedTypes="1" containsNumber="1" containsInteger="1" minValue="-49" maxValue="82"/>
    </cacheField>
    <cacheField name="ageyoungestnonpups" numFmtId="0">
      <sharedItems containsBlank="1" containsMixedTypes="1" containsNumber="1" containsInteger="1" minValue="254" maxValue="1072"/>
    </cacheField>
    <cacheField name="adults" numFmtId="0">
      <sharedItems containsBlank="1" containsMixedTypes="1" containsNumber="1" containsInteger="1" minValue="4" maxValue="16"/>
    </cacheField>
    <cacheField name="previouspups" numFmtId="0">
      <sharedItems containsBlank="1" containsMixedTypes="1" containsNumber="1" containsInteger="1" minValue="0" maxValue="12"/>
    </cacheField>
    <cacheField name="pups" numFmtId="0">
      <sharedItems containsBlank="1" containsMixedTypes="1" containsNumber="1" containsInteger="1" minValue="2" maxValue="13"/>
    </cacheField>
    <cacheField name="hunters" numFmtId="0">
      <sharedItems containsString="0" containsBlank="1" containsNumber="1" containsInteger="1" minValue="3" maxValue="27"/>
    </cacheField>
    <cacheField name="sex" numFmtId="0">
      <sharedItems containsBlank="1"/>
    </cacheField>
    <cacheField name="age" numFmtId="0">
      <sharedItems containsString="0" containsBlank="1" containsNumber="1" minValue="0.78576317590691303" maxValue="5.9986310746064335"/>
    </cacheField>
    <cacheField name="ageatstart" numFmtId="0">
      <sharedItems containsString="0" containsBlank="1" containsNumber="1" minValue="0.78576317590691303" maxValue="5.7275838466803561"/>
    </cacheField>
    <cacheField name="ageofyoungestatstart" numFmtId="0">
      <sharedItems containsBlank="1" containsMixedTypes="1" containsNumber="1" containsInteger="1" minValue="254" maxValue="980"/>
    </cacheField>
    <cacheField name="raintoday" numFmtId="0">
      <sharedItems containsBlank="1" containsMixedTypes="1" containsNumber="1" minValue="0" maxValue="56.4"/>
    </cacheField>
    <cacheField name="rainnextday" numFmtId="0">
      <sharedItems containsBlank="1" containsMixedTypes="1" containsNumber="1" minValue="0" maxValue="56.4"/>
    </cacheField>
    <cacheField name="rainprev3days" numFmtId="0">
      <sharedItems containsBlank="1" containsMixedTypes="1" containsNumber="1" minValue="0" maxValue="81.7"/>
    </cacheField>
    <cacheField name="range_22_01_0330h" numFmtId="0">
      <sharedItems containsBlank="1" containsMixedTypes="1" containsNumber="1" containsInteger="1" minValue="3" maxValue="8408"/>
    </cacheField>
    <cacheField name="range_0630_1930h" numFmtId="0">
      <sharedItems containsBlank="1" containsMixedTypes="1" containsNumber="1" minValue="31" maxValue="18845"/>
    </cacheField>
    <cacheField name="daytime_range_noBS" numFmtId="0">
      <sharedItems containsBlank="1" containsMixedTypes="1" containsNumber="1" minValue="119" maxValue="18845"/>
    </cacheField>
    <cacheField name="dawn_to_dawn_range" numFmtId="1">
      <sharedItems containsBlank="1" containsMixedTypes="1" containsNumber="1" minValue="41.373534037801079" maxValue="63837.115659976276"/>
    </cacheField>
    <cacheField name="dawn_to_dawn_noBS" numFmtId="0">
      <sharedItems containsBlank="1" containsMixedTypes="1" containsNumber="1" minValue="733.72015866077277" maxValue="63837.115659976276"/>
    </cacheField>
    <cacheField name="dogs_at_kill" numFmtId="0">
      <sharedItems containsString="0" containsBlank="1" containsNumber="1" containsInteger="1" minValue="3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">
  <r>
    <x v="0"/>
    <s v="Loisaba"/>
    <d v="2011-10-28T00:00:00"/>
    <n v="0"/>
    <x v="0"/>
    <s v="NA"/>
    <n v="7494"/>
    <s v="NA"/>
    <n v="7494"/>
    <s v="no"/>
    <s v="no"/>
    <s v="no"/>
    <s v="no"/>
    <s v="NA"/>
    <s v="no"/>
    <n v="51"/>
    <s v="no"/>
    <n v="26.73"/>
    <n v="56"/>
    <n v="375"/>
    <n v="16"/>
    <n v="12"/>
    <n v="8"/>
    <n v="27"/>
    <s v="F"/>
    <n v="2.7953456536618755"/>
    <n v="2.7953456536618755"/>
    <n v="375"/>
    <n v="25.2"/>
    <n v="26.8"/>
    <n v="2"/>
    <s v="NA"/>
    <s v="NA"/>
    <s v="NA"/>
    <s v="NA"/>
    <s v="NA"/>
    <n v="27"/>
  </r>
  <r>
    <x v="0"/>
    <s v="Loisaba"/>
    <d v="2011-10-29T00:00:00"/>
    <n v="1"/>
    <x v="1"/>
    <n v="8939"/>
    <n v="4124"/>
    <n v="8939"/>
    <n v="4124"/>
    <s v="no"/>
    <s v="no"/>
    <s v="no"/>
    <s v="no"/>
    <s v="no"/>
    <s v="yes"/>
    <n v="101"/>
    <s v="no"/>
    <n v="25.08"/>
    <n v="55"/>
    <n v="376"/>
    <n v="16"/>
    <n v="12"/>
    <n v="8"/>
    <n v="27"/>
    <s v="F"/>
    <n v="2.7980835044490076"/>
    <n v="2.7953456536618755"/>
    <n v="375"/>
    <n v="26.8"/>
    <n v="1.1000000000000001"/>
    <n v="25.2"/>
    <s v="NA"/>
    <n v="8939"/>
    <n v="8939"/>
    <n v="8721.9269617182053"/>
    <n v="8721.9269617182053"/>
    <n v="27"/>
  </r>
  <r>
    <x v="0"/>
    <s v="Loisaba"/>
    <d v="2011-10-30T00:00:00"/>
    <n v="2"/>
    <x v="2"/>
    <s v="NA"/>
    <n v="2515"/>
    <s v="NA"/>
    <s v="NA"/>
    <s v="no"/>
    <s v="yes"/>
    <s v="no"/>
    <s v="yes"/>
    <s v="no"/>
    <s v="no"/>
    <n v="106"/>
    <s v="no"/>
    <n v="18.25"/>
    <n v="54"/>
    <n v="377"/>
    <n v="16"/>
    <n v="12"/>
    <n v="8"/>
    <n v="27"/>
    <s v="F"/>
    <n v="2.8008213552361396"/>
    <n v="2.7953456536618755"/>
    <n v="375"/>
    <n v="1.1000000000000001"/>
    <n v="31.8"/>
    <n v="52"/>
    <s v="NA"/>
    <s v="NA"/>
    <s v="NA"/>
    <s v="NA"/>
    <s v="NA"/>
    <n v="27"/>
  </r>
  <r>
    <x v="0"/>
    <s v="Loisaba"/>
    <d v="2011-10-31T00:00:00"/>
    <n v="3"/>
    <x v="3"/>
    <s v="NA"/>
    <n v="948"/>
    <s v="NA"/>
    <n v="948"/>
    <s v="no"/>
    <s v="no"/>
    <s v="no"/>
    <s v="no"/>
    <s v="yes"/>
    <s v="no"/>
    <n v="92"/>
    <s v="no"/>
    <n v="26.2"/>
    <n v="53"/>
    <n v="378"/>
    <n v="16"/>
    <n v="12"/>
    <n v="8"/>
    <n v="27"/>
    <s v="F"/>
    <n v="2.8035592060232717"/>
    <n v="2.7953456536618755"/>
    <n v="375"/>
    <n v="31.8"/>
    <n v="2.6"/>
    <n v="53.1"/>
    <s v="NA"/>
    <s v="NA"/>
    <s v="NA"/>
    <s v="NA"/>
    <s v="NA"/>
    <n v="27"/>
  </r>
  <r>
    <x v="0"/>
    <s v="Loisaba"/>
    <d v="2011-11-01T00:00:00"/>
    <n v="4"/>
    <x v="4"/>
    <s v="NA"/>
    <n v="1958"/>
    <s v="NA"/>
    <n v="1958"/>
    <s v="no"/>
    <s v="no"/>
    <s v="no"/>
    <s v="no"/>
    <s v="no"/>
    <s v="no"/>
    <s v="NA"/>
    <s v="NA"/>
    <n v="26.57"/>
    <n v="52"/>
    <n v="379"/>
    <n v="16"/>
    <n v="12"/>
    <n v="8"/>
    <n v="27"/>
    <s v="F"/>
    <n v="2.8062970568104038"/>
    <n v="2.7953456536618755"/>
    <n v="375"/>
    <n v="2.6"/>
    <n v="12.3"/>
    <n v="59.7"/>
    <s v="NA"/>
    <s v="NA"/>
    <s v="NA"/>
    <s v="NA"/>
    <s v="NA"/>
    <n v="27"/>
  </r>
  <r>
    <x v="0"/>
    <s v="Loisaba"/>
    <d v="2011-11-02T00:00:00"/>
    <n v="5"/>
    <x v="5"/>
    <n v="10091"/>
    <n v="1928"/>
    <n v="10091"/>
    <n v="1928"/>
    <s v="no"/>
    <s v="no"/>
    <s v="no"/>
    <s v="no"/>
    <s v="no"/>
    <s v="yes"/>
    <n v="108"/>
    <s v="no"/>
    <n v="27.48"/>
    <n v="51"/>
    <n v="380"/>
    <n v="16"/>
    <n v="12"/>
    <n v="8"/>
    <n v="27"/>
    <s v="F"/>
    <n v="2.8090349075975358"/>
    <n v="2.7953456536618755"/>
    <n v="375"/>
    <n v="12.3"/>
    <n v="27"/>
    <n v="35.5"/>
    <s v="NA"/>
    <n v="10091"/>
    <n v="10091"/>
    <n v="10170.339228745806"/>
    <n v="10170.339228745806"/>
    <n v="27"/>
  </r>
  <r>
    <x v="0"/>
    <s v="Loisaba"/>
    <d v="2011-11-03T00:00:00"/>
    <n v="6"/>
    <x v="6"/>
    <s v="NA"/>
    <n v="1065"/>
    <s v="NA"/>
    <s v="NA"/>
    <s v="no"/>
    <s v="yes"/>
    <s v="no"/>
    <s v="yes"/>
    <s v="no"/>
    <s v="no"/>
    <s v="NA"/>
    <s v="NA"/>
    <n v="26.54"/>
    <n v="50"/>
    <n v="381"/>
    <n v="16"/>
    <n v="12"/>
    <n v="8"/>
    <n v="27"/>
    <s v="F"/>
    <n v="2.8117727583846679"/>
    <n v="2.7953456536618755"/>
    <n v="375"/>
    <n v="27"/>
    <n v="0.2"/>
    <n v="46.7"/>
    <s v="NA"/>
    <s v="NA"/>
    <s v="NA"/>
    <s v="NA"/>
    <s v="NA"/>
    <n v="27"/>
  </r>
  <r>
    <x v="0"/>
    <s v="Loisaba"/>
    <d v="2011-11-04T00:00:00"/>
    <n v="7"/>
    <x v="7"/>
    <s v="NA"/>
    <n v="3233"/>
    <s v="NA"/>
    <n v="3233"/>
    <s v="no"/>
    <s v="no"/>
    <s v="no"/>
    <s v="no"/>
    <s v="yes"/>
    <s v="yes"/>
    <n v="152"/>
    <s v="no"/>
    <n v="25.97"/>
    <n v="49"/>
    <n v="382"/>
    <n v="16"/>
    <n v="12"/>
    <n v="8"/>
    <n v="27"/>
    <s v="F"/>
    <n v="2.8145106091718"/>
    <n v="2.7953456536618755"/>
    <n v="375"/>
    <n v="0.2"/>
    <n v="12.2"/>
    <n v="41.9"/>
    <s v="NA"/>
    <s v="NA"/>
    <s v="NA"/>
    <s v="NA"/>
    <s v="NA"/>
    <n v="27"/>
  </r>
  <r>
    <x v="0"/>
    <s v="Loisaba"/>
    <d v="2011-11-05T00:00:00"/>
    <n v="8"/>
    <x v="8"/>
    <n v="1877"/>
    <n v="1157"/>
    <s v="NA"/>
    <s v="NA"/>
    <s v="yes"/>
    <s v="no"/>
    <s v="no"/>
    <s v="yes"/>
    <s v="no"/>
    <s v="no"/>
    <n v="115"/>
    <s v="no"/>
    <n v="25.75"/>
    <n v="48"/>
    <n v="383"/>
    <n v="16"/>
    <n v="12"/>
    <n v="8"/>
    <n v="27"/>
    <s v="F"/>
    <n v="2.817248459958932"/>
    <n v="2.7953456536618755"/>
    <n v="375"/>
    <n v="12.2"/>
    <n v="0"/>
    <n v="39.5"/>
    <s v="NA"/>
    <n v="1877"/>
    <s v="NA"/>
    <n v="2791.0696680000551"/>
    <s v="NA"/>
    <n v="27"/>
  </r>
  <r>
    <x v="0"/>
    <s v="Loisaba"/>
    <d v="2011-11-06T00:00:00"/>
    <n v="9"/>
    <x v="9"/>
    <s v="NA"/>
    <n v="5653"/>
    <s v="NA"/>
    <n v="5653"/>
    <s v="no"/>
    <s v="no"/>
    <s v="no"/>
    <s v="no"/>
    <s v="yes"/>
    <s v="no"/>
    <n v="159"/>
    <s v="no"/>
    <n v="25.83"/>
    <n v="47"/>
    <n v="384"/>
    <n v="16"/>
    <n v="12"/>
    <n v="8"/>
    <n v="27"/>
    <s v="F"/>
    <n v="2.8199863107460645"/>
    <n v="2.7953456536618755"/>
    <n v="375"/>
    <n v="0"/>
    <n v="0.8"/>
    <n v="39.4"/>
    <s v="NA"/>
    <s v="NA"/>
    <s v="NA"/>
    <s v="NA"/>
    <s v="NA"/>
    <n v="27"/>
  </r>
  <r>
    <x v="0"/>
    <s v="Loisaba"/>
    <d v="2011-11-07T00:00:00"/>
    <n v="10"/>
    <x v="10"/>
    <s v="NA"/>
    <n v="2203"/>
    <s v="NA"/>
    <n v="2203"/>
    <s v="no"/>
    <s v="no"/>
    <s v="no"/>
    <s v="no"/>
    <s v="no"/>
    <s v="no"/>
    <n v="174"/>
    <s v="no"/>
    <n v="27.11"/>
    <n v="46"/>
    <n v="385"/>
    <n v="16"/>
    <n v="12"/>
    <n v="8"/>
    <n v="27"/>
    <s v="F"/>
    <n v="2.8227241615331966"/>
    <n v="2.7953456536618755"/>
    <n v="375"/>
    <n v="0.8"/>
    <n v="0.2"/>
    <n v="12.399999999999999"/>
    <s v="NA"/>
    <s v="NA"/>
    <s v="NA"/>
    <s v="NA"/>
    <s v="NA"/>
    <n v="27"/>
  </r>
  <r>
    <x v="0"/>
    <s v="Loisaba"/>
    <d v="2011-11-08T00:00:00"/>
    <n v="11"/>
    <x v="11"/>
    <s v="NA"/>
    <n v="2530"/>
    <s v="NA"/>
    <n v="2530"/>
    <s v="no"/>
    <s v="no"/>
    <s v="no"/>
    <s v="no"/>
    <s v="no"/>
    <s v="yes"/>
    <s v="NA"/>
    <s v="NA"/>
    <n v="27.06"/>
    <n v="45"/>
    <n v="386"/>
    <n v="16"/>
    <n v="12"/>
    <n v="8"/>
    <n v="27"/>
    <s v="F"/>
    <n v="2.8254620123203287"/>
    <n v="2.7953456536618755"/>
    <n v="375"/>
    <n v="0.2"/>
    <n v="3.6"/>
    <n v="13"/>
    <s v="NA"/>
    <s v="NA"/>
    <s v="NA"/>
    <s v="NA"/>
    <s v="NA"/>
    <n v="27"/>
  </r>
  <r>
    <x v="0"/>
    <s v="Loisaba"/>
    <d v="2011-11-09T00:00:00"/>
    <n v="12"/>
    <x v="12"/>
    <s v="NA"/>
    <n v="2942"/>
    <s v="NA"/>
    <s v="NA"/>
    <s v="yes"/>
    <s v="no"/>
    <s v="no"/>
    <s v="yes"/>
    <s v="no"/>
    <s v="yes"/>
    <n v="133"/>
    <s v="no"/>
    <n v="24.88"/>
    <n v="44"/>
    <n v="387"/>
    <n v="16"/>
    <n v="12"/>
    <n v="8"/>
    <n v="27"/>
    <s v="F"/>
    <n v="2.8281998631074607"/>
    <n v="2.7953456536618755"/>
    <n v="375"/>
    <n v="3.6"/>
    <n v="0"/>
    <n v="1"/>
    <s v="NA"/>
    <s v="NA"/>
    <s v="NA"/>
    <s v="NA"/>
    <s v="NA"/>
    <n v="27"/>
  </r>
  <r>
    <x v="0"/>
    <s v="Loisaba"/>
    <d v="2011-11-10T00:00:00"/>
    <n v="13"/>
    <x v="13"/>
    <n v="4321"/>
    <n v="2009"/>
    <s v="NA"/>
    <s v="NA"/>
    <s v="yes"/>
    <s v="no"/>
    <s v="no"/>
    <s v="yes"/>
    <s v="yes"/>
    <s v="yes"/>
    <n v="130"/>
    <s v="no"/>
    <n v="24.7"/>
    <n v="43"/>
    <n v="388"/>
    <n v="16"/>
    <n v="12"/>
    <n v="8"/>
    <n v="27"/>
    <s v="F"/>
    <n v="2.8309377138945928"/>
    <n v="2.7953456536618755"/>
    <n v="375"/>
    <n v="0"/>
    <n v="2.4"/>
    <n v="4.6000000000000005"/>
    <s v="NA"/>
    <n v="4321"/>
    <s v="NA"/>
    <n v="4795.4704152016166"/>
    <s v="NA"/>
    <n v="27"/>
  </r>
  <r>
    <x v="0"/>
    <s v="Loisaba"/>
    <d v="2011-11-11T00:00:00"/>
    <n v="14"/>
    <x v="14"/>
    <n v="5761"/>
    <n v="2678"/>
    <s v="NA"/>
    <s v="NA"/>
    <s v="no"/>
    <s v="yes"/>
    <s v="no"/>
    <s v="yes"/>
    <s v="yes"/>
    <s v="no"/>
    <n v="130"/>
    <s v="no"/>
    <n v="25.39"/>
    <n v="42"/>
    <n v="389"/>
    <n v="16"/>
    <n v="12"/>
    <n v="8"/>
    <n v="27"/>
    <s v="F"/>
    <n v="2.8336755646817249"/>
    <n v="2.7953456536618755"/>
    <n v="375"/>
    <n v="2.4"/>
    <n v="9.4"/>
    <n v="3.8000000000000003"/>
    <s v="NA"/>
    <n v="5761"/>
    <s v="NA"/>
    <n v="5401.0129290516434"/>
    <s v="NA"/>
    <n v="27"/>
  </r>
  <r>
    <x v="0"/>
    <s v="Loisaba"/>
    <d v="2011-11-12T00:00:00"/>
    <n v="15"/>
    <x v="15"/>
    <s v="NA"/>
    <n v="2148"/>
    <s v="NA"/>
    <n v="2148"/>
    <s v="no"/>
    <s v="no"/>
    <s v="no"/>
    <s v="no"/>
    <s v="yes"/>
    <s v="no"/>
    <n v="138"/>
    <s v="no"/>
    <n v="24.67"/>
    <n v="41"/>
    <n v="390"/>
    <n v="16"/>
    <n v="12"/>
    <n v="8"/>
    <n v="27"/>
    <s v="F"/>
    <n v="2.8364134154688569"/>
    <n v="2.7953456536618755"/>
    <n v="375"/>
    <n v="9.4"/>
    <n v="3.4"/>
    <n v="6"/>
    <s v="NA"/>
    <s v="NA"/>
    <s v="NA"/>
    <s v="NA"/>
    <s v="NA"/>
    <n v="27"/>
  </r>
  <r>
    <x v="0"/>
    <s v="Loisaba"/>
    <d v="2011-11-13T00:00:00"/>
    <n v="16"/>
    <x v="16"/>
    <s v="NA"/>
    <n v="3294"/>
    <s v="NA"/>
    <n v="3294"/>
    <s v="no"/>
    <s v="no"/>
    <s v="no"/>
    <s v="no"/>
    <s v="no"/>
    <s v="no"/>
    <n v="68"/>
    <s v="no"/>
    <n v="23.41"/>
    <n v="40"/>
    <n v="391"/>
    <n v="16"/>
    <n v="12"/>
    <n v="8"/>
    <n v="27"/>
    <s v="F"/>
    <n v="2.839151266255989"/>
    <n v="2.7953456536618755"/>
    <n v="375"/>
    <n v="3.4"/>
    <n v="0"/>
    <n v="11.8"/>
    <s v="NA"/>
    <s v="NA"/>
    <s v="NA"/>
    <s v="NA"/>
    <s v="NA"/>
    <n v="27"/>
  </r>
  <r>
    <x v="0"/>
    <s v="Loisaba"/>
    <d v="2011-11-14T00:00:00"/>
    <n v="17"/>
    <x v="17"/>
    <n v="6903"/>
    <n v="2525"/>
    <n v="6903"/>
    <n v="2525"/>
    <s v="no"/>
    <s v="no"/>
    <s v="no"/>
    <s v="no"/>
    <s v="no"/>
    <s v="yes"/>
    <n v="81"/>
    <s v="no"/>
    <n v="24.27"/>
    <n v="39"/>
    <n v="392"/>
    <n v="16"/>
    <n v="12"/>
    <n v="8"/>
    <n v="27"/>
    <s v="F"/>
    <n v="2.8418891170431211"/>
    <n v="2.7953456536618755"/>
    <n v="375"/>
    <n v="0"/>
    <n v="0"/>
    <n v="15.200000000000001"/>
    <s v="NA"/>
    <n v="6903"/>
    <n v="6903"/>
    <n v="6934.3144821882406"/>
    <n v="6934.3144821882406"/>
    <n v="27"/>
  </r>
  <r>
    <x v="0"/>
    <s v="Loisaba"/>
    <d v="2011-11-15T00:00:00"/>
    <n v="18"/>
    <x v="18"/>
    <s v="NA"/>
    <n v="1860"/>
    <s v="NA"/>
    <s v="NA"/>
    <s v="no"/>
    <s v="yes"/>
    <s v="no"/>
    <s v="yes"/>
    <s v="no"/>
    <s v="yes"/>
    <n v="74"/>
    <s v="no"/>
    <n v="24.21"/>
    <n v="38"/>
    <n v="393"/>
    <n v="16"/>
    <n v="12"/>
    <n v="8"/>
    <n v="27"/>
    <s v="F"/>
    <n v="2.8446269678302532"/>
    <n v="2.7953456536618755"/>
    <n v="375"/>
    <n v="0"/>
    <n v="4"/>
    <n v="12.8"/>
    <s v="NA"/>
    <s v="NA"/>
    <s v="NA"/>
    <s v="NA"/>
    <s v="NA"/>
    <n v="27"/>
  </r>
  <r>
    <x v="0"/>
    <s v="Loisaba"/>
    <d v="2011-11-16T00:00:00"/>
    <n v="19"/>
    <x v="19"/>
    <n v="6809"/>
    <n v="2755"/>
    <s v="NA"/>
    <s v="NA"/>
    <s v="no"/>
    <s v="yes"/>
    <s v="no"/>
    <s v="yes"/>
    <s v="yes"/>
    <s v="no"/>
    <n v="77"/>
    <s v="no"/>
    <n v="24.12"/>
    <n v="37"/>
    <n v="394"/>
    <n v="16"/>
    <n v="12"/>
    <n v="8"/>
    <n v="27"/>
    <s v="F"/>
    <n v="2.8473648186173852"/>
    <n v="2.7953456536618755"/>
    <n v="375"/>
    <n v="4"/>
    <n v="0.4"/>
    <n v="3.4"/>
    <s v="NA"/>
    <n v="6809"/>
    <s v="NA"/>
    <n v="6808.6797471234504"/>
    <s v="NA"/>
    <n v="27"/>
  </r>
  <r>
    <x v="0"/>
    <s v="Loisaba"/>
    <d v="2011-11-17T00:00:00"/>
    <n v="20"/>
    <x v="20"/>
    <n v="2722"/>
    <n v="661"/>
    <n v="2722"/>
    <n v="661"/>
    <s v="no"/>
    <s v="no"/>
    <s v="no"/>
    <s v="no"/>
    <s v="yes"/>
    <s v="no"/>
    <n v="78"/>
    <s v="no"/>
    <n v="24.31"/>
    <n v="36"/>
    <n v="395"/>
    <n v="16"/>
    <n v="12"/>
    <n v="8"/>
    <n v="27"/>
    <s v="F"/>
    <n v="2.8501026694045173"/>
    <n v="2.7953456536618755"/>
    <n v="375"/>
    <n v="0.4"/>
    <n v="2.5"/>
    <n v="4"/>
    <s v="NA"/>
    <n v="2722"/>
    <n v="2722"/>
    <n v="3217.6419187129891"/>
    <n v="3217.6419187129891"/>
    <n v="27"/>
  </r>
  <r>
    <x v="0"/>
    <s v="Loisaba"/>
    <d v="2011-11-18T00:00:00"/>
    <n v="21"/>
    <x v="21"/>
    <n v="14300"/>
    <n v="4351"/>
    <n v="14300"/>
    <n v="4351"/>
    <s v="no"/>
    <s v="no"/>
    <s v="no"/>
    <s v="no"/>
    <s v="no"/>
    <s v="no"/>
    <n v="82"/>
    <s v="no"/>
    <n v="22.97"/>
    <n v="35"/>
    <n v="396"/>
    <n v="16"/>
    <n v="12"/>
    <n v="8"/>
    <n v="27"/>
    <s v="F"/>
    <n v="2.8528405201916494"/>
    <n v="2.7953456536618755"/>
    <n v="375"/>
    <n v="2.5"/>
    <n v="0"/>
    <n v="4.4000000000000004"/>
    <s v="NA"/>
    <n v="14300"/>
    <n v="14300"/>
    <n v="14410.697805967315"/>
    <n v="14410.697805967315"/>
    <n v="27"/>
  </r>
  <r>
    <x v="0"/>
    <s v="Loisaba"/>
    <d v="2011-11-19T00:00:00"/>
    <n v="22"/>
    <x v="22"/>
    <n v="12393"/>
    <n v="6157"/>
    <n v="12393"/>
    <n v="6157"/>
    <s v="no"/>
    <s v="no"/>
    <s v="no"/>
    <s v="no"/>
    <s v="no"/>
    <s v="yes"/>
    <n v="128"/>
    <s v="no"/>
    <n v="24.52"/>
    <n v="34"/>
    <n v="397"/>
    <n v="16"/>
    <n v="12"/>
    <n v="8"/>
    <n v="27"/>
    <s v="F"/>
    <n v="2.8555783709787819"/>
    <n v="2.7953456536618755"/>
    <n v="375"/>
    <n v="0"/>
    <n v="0"/>
    <n v="6.9"/>
    <s v="NA"/>
    <n v="12393"/>
    <n v="12393"/>
    <n v="13224.743203085742"/>
    <n v="13224.743203085742"/>
    <n v="27"/>
  </r>
  <r>
    <x v="0"/>
    <s v="Loisaba"/>
    <d v="2011-11-20T00:00:00"/>
    <n v="23"/>
    <x v="23"/>
    <s v="NA"/>
    <n v="2209"/>
    <s v="NA"/>
    <s v="NA"/>
    <s v="yes"/>
    <s v="no"/>
    <s v="no"/>
    <s v="yes"/>
    <s v="no"/>
    <s v="yes"/>
    <n v="149"/>
    <s v="no"/>
    <n v="24.24"/>
    <n v="33"/>
    <n v="398"/>
    <n v="16"/>
    <n v="12"/>
    <n v="8"/>
    <n v="27"/>
    <s v="F"/>
    <n v="2.8583162217659139"/>
    <n v="2.7953456536618755"/>
    <n v="375"/>
    <n v="0"/>
    <n v="0"/>
    <n v="2.9"/>
    <s v="NA"/>
    <s v="NA"/>
    <s v="NA"/>
    <s v="NA"/>
    <s v="NA"/>
    <n v="27"/>
  </r>
  <r>
    <x v="0"/>
    <s v="Loisaba"/>
    <d v="2011-11-21T00:00:00"/>
    <n v="24"/>
    <x v="24"/>
    <n v="6922"/>
    <n v="2910"/>
    <s v="NA"/>
    <s v="NA"/>
    <s v="yes"/>
    <s v="no"/>
    <s v="no"/>
    <s v="yes"/>
    <s v="yes"/>
    <s v="no"/>
    <n v="318"/>
    <s v="yes"/>
    <n v="26.3"/>
    <n v="32"/>
    <n v="399"/>
    <n v="16"/>
    <n v="12"/>
    <n v="8"/>
    <n v="27"/>
    <s v="F"/>
    <n v="2.861054072553046"/>
    <n v="2.7953456536618755"/>
    <n v="375"/>
    <n v="0"/>
    <n v="0"/>
    <n v="2.5"/>
    <s v="NA"/>
    <n v="6922"/>
    <s v="NA"/>
    <n v="6596.6377590442798"/>
    <s v="NA"/>
    <n v="27"/>
  </r>
  <r>
    <x v="0"/>
    <s v="Loisaba"/>
    <d v="2011-11-22T00:00:00"/>
    <n v="25"/>
    <x v="25"/>
    <n v="5403"/>
    <n v="2986"/>
    <n v="5403"/>
    <n v="2986"/>
    <s v="no"/>
    <s v="no"/>
    <s v="no"/>
    <s v="no"/>
    <s v="yes"/>
    <s v="no"/>
    <n v="308"/>
    <s v="yes"/>
    <n v="25.66"/>
    <n v="31"/>
    <n v="400"/>
    <n v="16"/>
    <n v="12"/>
    <n v="8"/>
    <n v="27"/>
    <s v="F"/>
    <n v="2.8637919233401781"/>
    <n v="2.7953456536618755"/>
    <n v="375"/>
    <n v="0"/>
    <n v="0"/>
    <n v="0"/>
    <s v="NA"/>
    <n v="5403"/>
    <n v="5403"/>
    <n v="5502.7185979948508"/>
    <n v="5502.7185979948508"/>
    <n v="27"/>
  </r>
  <r>
    <x v="0"/>
    <s v="Loisaba"/>
    <d v="2011-11-23T00:00:00"/>
    <n v="26"/>
    <x v="26"/>
    <n v="2833"/>
    <n v="1181"/>
    <n v="2833"/>
    <n v="1181"/>
    <s v="no"/>
    <s v="no"/>
    <s v="no"/>
    <s v="no"/>
    <s v="no"/>
    <s v="yes"/>
    <n v="313"/>
    <s v="yes"/>
    <n v="25.28"/>
    <n v="30"/>
    <n v="401"/>
    <n v="16"/>
    <n v="12"/>
    <n v="8"/>
    <n v="27"/>
    <s v="F"/>
    <n v="2.8665297741273101"/>
    <n v="2.7953456536618755"/>
    <n v="375"/>
    <n v="0"/>
    <n v="10.199999999999999"/>
    <n v="0"/>
    <s v="NA"/>
    <n v="2833"/>
    <n v="2833"/>
    <n v="2892.5210394194119"/>
    <n v="2892.5210394194119"/>
    <n v="27"/>
  </r>
  <r>
    <x v="0"/>
    <s v="Loisaba"/>
    <d v="2011-11-24T00:00:00"/>
    <n v="27"/>
    <x v="27"/>
    <s v="NA"/>
    <n v="3063"/>
    <s v="NA"/>
    <s v="NA"/>
    <s v="yes"/>
    <s v="no"/>
    <s v="no"/>
    <s v="yes"/>
    <s v="no"/>
    <s v="no"/>
    <s v="NA"/>
    <s v="NA"/>
    <n v="25.83"/>
    <n v="29"/>
    <n v="402"/>
    <n v="16"/>
    <n v="12"/>
    <n v="8"/>
    <n v="27"/>
    <s v="F"/>
    <n v="2.8692676249144422"/>
    <n v="2.7953456536618755"/>
    <n v="375"/>
    <n v="10.199999999999999"/>
    <n v="12.1"/>
    <n v="0"/>
    <s v="NA"/>
    <s v="NA"/>
    <s v="NA"/>
    <s v="NA"/>
    <s v="NA"/>
    <n v="27"/>
  </r>
  <r>
    <x v="0"/>
    <s v="Loisaba"/>
    <d v="2011-11-25T00:00:00"/>
    <n v="28"/>
    <x v="28"/>
    <s v="NA"/>
    <n v="552"/>
    <s v="NA"/>
    <n v="552"/>
    <s v="no"/>
    <s v="no"/>
    <s v="no"/>
    <s v="no"/>
    <s v="yes"/>
    <s v="yes"/>
    <s v="NA"/>
    <s v="NA"/>
    <n v="24.07"/>
    <n v="28"/>
    <n v="403"/>
    <n v="16"/>
    <n v="12"/>
    <n v="8"/>
    <n v="27"/>
    <s v="F"/>
    <n v="2.8720054757015743"/>
    <n v="2.7953456536618755"/>
    <n v="375"/>
    <n v="12.1"/>
    <n v="53.3"/>
    <n v="10.199999999999999"/>
    <s v="NA"/>
    <s v="NA"/>
    <s v="NA"/>
    <s v="NA"/>
    <s v="NA"/>
    <n v="27"/>
  </r>
  <r>
    <x v="0"/>
    <s v="Loisaba"/>
    <d v="2011-11-26T00:00:00"/>
    <n v="29"/>
    <x v="29"/>
    <s v="NA"/>
    <n v="76"/>
    <s v="NA"/>
    <s v="NA"/>
    <s v="yes"/>
    <s v="yes"/>
    <s v="yes"/>
    <s v="yes"/>
    <s v="no"/>
    <s v="yes"/>
    <n v="76"/>
    <s v="no"/>
    <n v="23.37"/>
    <n v="27"/>
    <n v="404"/>
    <n v="16"/>
    <n v="12"/>
    <n v="8"/>
    <n v="27"/>
    <s v="F"/>
    <n v="2.8747433264887063"/>
    <n v="2.7953456536618755"/>
    <n v="375"/>
    <n v="53.3"/>
    <n v="3.2"/>
    <n v="22.299999999999997"/>
    <s v="NA"/>
    <s v="NA"/>
    <s v="NA"/>
    <s v="NA"/>
    <s v="NA"/>
    <n v="27"/>
  </r>
  <r>
    <x v="0"/>
    <s v="Loisaba"/>
    <d v="2011-11-27T00:00:00"/>
    <n v="30"/>
    <x v="30"/>
    <s v="NA"/>
    <n v="2676"/>
    <s v="NA"/>
    <s v="NA"/>
    <s v="yes"/>
    <s v="no"/>
    <s v="no"/>
    <s v="yes"/>
    <s v="yes"/>
    <s v="yes"/>
    <n v="49"/>
    <s v="no"/>
    <n v="17.940000000000001"/>
    <n v="26"/>
    <n v="405"/>
    <n v="16"/>
    <n v="12"/>
    <n v="8"/>
    <n v="27"/>
    <s v="F"/>
    <n v="2.8774811772758384"/>
    <n v="2.7953456536618755"/>
    <n v="375"/>
    <n v="3.2"/>
    <n v="9.3000000000000007"/>
    <n v="75.599999999999994"/>
    <s v="NA"/>
    <s v="NA"/>
    <s v="NA"/>
    <s v="NA"/>
    <s v="NA"/>
    <n v="27"/>
  </r>
  <r>
    <x v="0"/>
    <s v="Loisaba"/>
    <d v="2011-11-28T00:00:00"/>
    <n v="31"/>
    <x v="31"/>
    <s v="NA"/>
    <n v="1201"/>
    <s v="NA"/>
    <s v="NA"/>
    <s v="yes"/>
    <s v="no"/>
    <s v="no"/>
    <s v="yes"/>
    <s v="yes"/>
    <s v="no"/>
    <n v="38"/>
    <s v="no"/>
    <n v="24.82"/>
    <n v="25"/>
    <n v="406"/>
    <n v="16"/>
    <n v="12"/>
    <n v="8"/>
    <n v="27"/>
    <s v="F"/>
    <n v="2.8802190280629705"/>
    <n v="2.7953456536618755"/>
    <n v="375"/>
    <n v="9.3000000000000007"/>
    <n v="0"/>
    <n v="68.599999999999994"/>
    <s v="NA"/>
    <s v="NA"/>
    <s v="NA"/>
    <s v="NA"/>
    <s v="NA"/>
    <n v="27"/>
  </r>
  <r>
    <x v="0"/>
    <s v="Loisaba"/>
    <d v="2011-11-29T00:00:00"/>
    <n v="32"/>
    <x v="32"/>
    <s v="NA"/>
    <n v="3154"/>
    <s v="NA"/>
    <n v="3154"/>
    <s v="no"/>
    <s v="no"/>
    <s v="no"/>
    <s v="no"/>
    <s v="yes"/>
    <s v="yes"/>
    <s v="NA"/>
    <s v="NA"/>
    <n v="24.98"/>
    <n v="24"/>
    <n v="407"/>
    <n v="16"/>
    <n v="12"/>
    <n v="8"/>
    <n v="27"/>
    <s v="F"/>
    <n v="2.8829568788501025"/>
    <n v="2.7953456536618755"/>
    <n v="375"/>
    <n v="0"/>
    <n v="33.6"/>
    <n v="65.8"/>
    <s v="NA"/>
    <s v="NA"/>
    <s v="NA"/>
    <s v="NA"/>
    <s v="NA"/>
    <n v="27"/>
  </r>
  <r>
    <x v="0"/>
    <s v="Loisaba"/>
    <d v="2011-11-30T00:00:00"/>
    <n v="33"/>
    <x v="33"/>
    <s v="NA"/>
    <n v="7196"/>
    <s v="NA"/>
    <s v="NA"/>
    <s v="yes"/>
    <s v="no"/>
    <s v="no"/>
    <s v="yes"/>
    <s v="no"/>
    <s v="yes"/>
    <n v="44"/>
    <s v="no"/>
    <n v="24.38"/>
    <n v="23"/>
    <n v="408"/>
    <n v="16"/>
    <n v="12"/>
    <n v="8"/>
    <n v="27"/>
    <s v="F"/>
    <n v="2.8856947296372346"/>
    <n v="2.7953456536618755"/>
    <n v="375"/>
    <n v="33.6"/>
    <n v="1.5"/>
    <n v="12.5"/>
    <s v="NA"/>
    <s v="NA"/>
    <s v="NA"/>
    <s v="NA"/>
    <s v="NA"/>
    <n v="27"/>
  </r>
  <r>
    <x v="0"/>
    <s v="Loisaba"/>
    <d v="2011-12-01T00:00:00"/>
    <n v="34"/>
    <x v="34"/>
    <s v="NA"/>
    <n v="4602"/>
    <s v="NA"/>
    <s v="NA"/>
    <s v="yes"/>
    <s v="no"/>
    <s v="no"/>
    <s v="yes"/>
    <s v="yes"/>
    <s v="yes"/>
    <s v="NA"/>
    <s v="NA"/>
    <n v="24.08"/>
    <n v="22"/>
    <n v="409"/>
    <n v="16"/>
    <n v="12"/>
    <n v="8"/>
    <n v="27"/>
    <s v="F"/>
    <n v="2.8884325804243667"/>
    <n v="2.7953456536618755"/>
    <n v="375"/>
    <n v="1.5"/>
    <n v="35.200000000000003"/>
    <n v="42.900000000000006"/>
    <s v="NA"/>
    <s v="NA"/>
    <s v="NA"/>
    <s v="NA"/>
    <s v="NA"/>
    <n v="27"/>
  </r>
  <r>
    <x v="0"/>
    <s v="Loisaba"/>
    <d v="2011-12-02T00:00:00"/>
    <n v="35"/>
    <x v="35"/>
    <s v="NA"/>
    <n v="2032"/>
    <s v="NA"/>
    <s v="NA"/>
    <s v="yes"/>
    <s v="no"/>
    <s v="no"/>
    <s v="yes"/>
    <s v="yes"/>
    <s v="no"/>
    <s v="NA"/>
    <s v="NA"/>
    <n v="24.38"/>
    <n v="21"/>
    <n v="410"/>
    <n v="16"/>
    <n v="12"/>
    <n v="8"/>
    <n v="27"/>
    <s v="F"/>
    <n v="2.8911704312114992"/>
    <n v="2.7953456536618755"/>
    <n v="375"/>
    <n v="35.200000000000003"/>
    <n v="0.2"/>
    <n v="35.1"/>
    <s v="NA"/>
    <s v="NA"/>
    <s v="NA"/>
    <s v="NA"/>
    <s v="NA"/>
    <n v="27"/>
  </r>
  <r>
    <x v="0"/>
    <s v="Loisaba"/>
    <d v="2011-12-03T00:00:00"/>
    <n v="36"/>
    <x v="36"/>
    <s v="NA"/>
    <n v="4478"/>
    <s v="NA"/>
    <n v="4478"/>
    <s v="no"/>
    <s v="no"/>
    <s v="no"/>
    <s v="no"/>
    <s v="yes"/>
    <s v="yes"/>
    <s v="NA"/>
    <s v="NA"/>
    <n v="23.81"/>
    <n v="20"/>
    <n v="411"/>
    <n v="16"/>
    <n v="12"/>
    <n v="8"/>
    <n v="27"/>
    <s v="F"/>
    <n v="2.8939082819986313"/>
    <n v="2.7953456536618755"/>
    <n v="375"/>
    <n v="0.2"/>
    <n v="0"/>
    <n v="70.300000000000011"/>
    <s v="NA"/>
    <s v="NA"/>
    <s v="NA"/>
    <s v="NA"/>
    <s v="NA"/>
    <n v="27"/>
  </r>
  <r>
    <x v="0"/>
    <s v="Loisaba"/>
    <d v="2011-12-04T00:00:00"/>
    <n v="37"/>
    <x v="37"/>
    <s v="NA"/>
    <n v="1506"/>
    <s v="NA"/>
    <s v="NA"/>
    <s v="no"/>
    <s v="yes"/>
    <s v="no"/>
    <s v="yes"/>
    <s v="no"/>
    <s v="yes"/>
    <s v="NA"/>
    <s v="NA"/>
    <n v="24.93"/>
    <n v="19"/>
    <n v="412"/>
    <n v="16"/>
    <n v="12"/>
    <n v="8"/>
    <n v="27"/>
    <s v="F"/>
    <n v="2.8966461327857633"/>
    <n v="2.7953456536618755"/>
    <n v="375"/>
    <n v="0"/>
    <n v="0"/>
    <n v="36.900000000000006"/>
    <s v="NA"/>
    <s v="NA"/>
    <s v="NA"/>
    <s v="NA"/>
    <s v="NA"/>
    <n v="27"/>
  </r>
  <r>
    <x v="0"/>
    <s v="Loisaba"/>
    <d v="2011-12-05T00:00:00"/>
    <n v="38"/>
    <x v="38"/>
    <s v="NA"/>
    <n v="3063"/>
    <s v="NA"/>
    <s v="NA"/>
    <s v="no"/>
    <s v="yes"/>
    <s v="no"/>
    <s v="yes"/>
    <s v="yes"/>
    <s v="no"/>
    <n v="77"/>
    <s v="no"/>
    <n v="23.88"/>
    <n v="18"/>
    <n v="413"/>
    <n v="16"/>
    <n v="12"/>
    <n v="8"/>
    <n v="27"/>
    <s v="F"/>
    <n v="2.8993839835728954"/>
    <n v="2.7953456536618755"/>
    <n v="375"/>
    <n v="0"/>
    <n v="3"/>
    <n v="35.400000000000006"/>
    <s v="NA"/>
    <s v="NA"/>
    <s v="NA"/>
    <s v="NA"/>
    <s v="NA"/>
    <n v="27"/>
  </r>
  <r>
    <x v="0"/>
    <s v="Loisaba"/>
    <d v="2011-12-06T00:00:00"/>
    <n v="39"/>
    <x v="39"/>
    <s v="NA"/>
    <n v="2920"/>
    <s v="NA"/>
    <n v="2920"/>
    <s v="no"/>
    <s v="no"/>
    <s v="no"/>
    <s v="no"/>
    <s v="yes"/>
    <s v="yes"/>
    <s v="NA"/>
    <s v="NA"/>
    <n v="23.91"/>
    <n v="17"/>
    <n v="414"/>
    <n v="16"/>
    <n v="12"/>
    <n v="8"/>
    <n v="27"/>
    <s v="F"/>
    <n v="2.9021218343600275"/>
    <n v="2.7953456536618755"/>
    <n v="375"/>
    <n v="3"/>
    <n v="0"/>
    <n v="0.2"/>
    <s v="NA"/>
    <s v="NA"/>
    <s v="NA"/>
    <s v="NA"/>
    <s v="NA"/>
    <n v="27"/>
  </r>
  <r>
    <x v="0"/>
    <s v="Loisaba"/>
    <d v="2011-12-07T00:00:00"/>
    <n v="40"/>
    <x v="40"/>
    <s v="NA"/>
    <n v="3029"/>
    <s v="NA"/>
    <s v="NA"/>
    <s v="no"/>
    <s v="yes"/>
    <s v="no"/>
    <s v="yes"/>
    <s v="no"/>
    <s v="no"/>
    <n v="45"/>
    <s v="no"/>
    <n v="24.29"/>
    <n v="16"/>
    <n v="415"/>
    <n v="16"/>
    <n v="12"/>
    <n v="8"/>
    <n v="27"/>
    <s v="F"/>
    <n v="2.9048596851471595"/>
    <n v="2.7953456536618755"/>
    <n v="375"/>
    <n v="0"/>
    <n v="0"/>
    <n v="3"/>
    <s v="NA"/>
    <s v="NA"/>
    <s v="NA"/>
    <s v="NA"/>
    <s v="NA"/>
    <n v="27"/>
  </r>
  <r>
    <x v="0"/>
    <s v="Loisaba"/>
    <d v="2011-12-08T00:00:00"/>
    <n v="41"/>
    <x v="41"/>
    <n v="6081"/>
    <n v="1825"/>
    <n v="6081"/>
    <n v="1825"/>
    <s v="no"/>
    <s v="no"/>
    <s v="no"/>
    <s v="no"/>
    <s v="yes"/>
    <s v="no"/>
    <n v="57"/>
    <s v="no"/>
    <n v="24.25"/>
    <n v="15"/>
    <n v="416"/>
    <n v="16"/>
    <n v="12"/>
    <n v="8"/>
    <n v="27"/>
    <s v="F"/>
    <n v="2.9075975359342916"/>
    <n v="2.7953456536618755"/>
    <n v="375"/>
    <n v="0"/>
    <n v="0"/>
    <n v="3"/>
    <s v="NA"/>
    <n v="6081"/>
    <n v="6081"/>
    <n v="6442.0287285575041"/>
    <n v="6442.0287285575041"/>
    <n v="27"/>
  </r>
  <r>
    <x v="0"/>
    <s v="Loisaba"/>
    <d v="2011-12-09T00:00:00"/>
    <n v="42"/>
    <x v="42"/>
    <n v="11957"/>
    <n v="5626"/>
    <n v="11957"/>
    <n v="5626"/>
    <s v="no"/>
    <s v="no"/>
    <s v="no"/>
    <s v="no"/>
    <s v="no"/>
    <s v="yes"/>
    <n v="60"/>
    <s v="no"/>
    <n v="23.74"/>
    <n v="14"/>
    <n v="417"/>
    <n v="16"/>
    <n v="12"/>
    <n v="8"/>
    <n v="27"/>
    <s v="F"/>
    <n v="2.9103353867214237"/>
    <n v="2.7953456536618755"/>
    <n v="375"/>
    <n v="0"/>
    <n v="0"/>
    <n v="3"/>
    <s v="NA"/>
    <n v="11957"/>
    <n v="11957"/>
    <n v="11632.562256127809"/>
    <n v="11632.562256127809"/>
    <n v="27"/>
  </r>
  <r>
    <x v="0"/>
    <s v="Loisaba"/>
    <d v="2011-12-10T00:00:00"/>
    <n v="43"/>
    <x v="43"/>
    <s v="NA"/>
    <n v="1880"/>
    <s v="NA"/>
    <s v="NA"/>
    <s v="yes"/>
    <s v="no"/>
    <s v="no"/>
    <s v="yes"/>
    <s v="no"/>
    <s v="no"/>
    <s v="NA"/>
    <s v="NA"/>
    <n v="23.81"/>
    <n v="13"/>
    <n v="418"/>
    <n v="16"/>
    <n v="12"/>
    <n v="8"/>
    <n v="27"/>
    <s v="F"/>
    <n v="2.9130732375085557"/>
    <n v="2.7953456536618755"/>
    <n v="375"/>
    <n v="0"/>
    <n v="0"/>
    <n v="0"/>
    <s v="NA"/>
    <s v="NA"/>
    <s v="NA"/>
    <s v="NA"/>
    <s v="NA"/>
    <n v="27"/>
  </r>
  <r>
    <x v="0"/>
    <s v="Loisaba"/>
    <d v="2011-12-11T00:00:00"/>
    <n v="44"/>
    <x v="44"/>
    <s v="NA"/>
    <n v="2845"/>
    <s v="NA"/>
    <n v="2845"/>
    <s v="no"/>
    <s v="no"/>
    <s v="no"/>
    <s v="no"/>
    <s v="yes"/>
    <s v="no"/>
    <n v="55"/>
    <s v="no"/>
    <n v="24.52"/>
    <n v="12"/>
    <n v="419"/>
    <n v="16"/>
    <n v="12"/>
    <n v="8"/>
    <n v="27"/>
    <s v="F"/>
    <n v="2.9158110882956878"/>
    <n v="2.7953456536618755"/>
    <n v="375"/>
    <n v="0"/>
    <n v="0"/>
    <n v="0"/>
    <s v="NA"/>
    <s v="NA"/>
    <s v="NA"/>
    <s v="NA"/>
    <s v="NA"/>
    <n v="27"/>
  </r>
  <r>
    <x v="0"/>
    <s v="Loisaba"/>
    <d v="2011-12-12T00:00:00"/>
    <n v="45"/>
    <x v="45"/>
    <n v="11136"/>
    <n v="4027"/>
    <n v="11136"/>
    <n v="4027"/>
    <s v="no"/>
    <s v="no"/>
    <s v="no"/>
    <s v="no"/>
    <s v="no"/>
    <s v="no"/>
    <n v="55"/>
    <s v="no"/>
    <n v="24.45"/>
    <n v="11"/>
    <n v="420"/>
    <n v="16"/>
    <n v="12"/>
    <n v="8"/>
    <n v="27"/>
    <s v="F"/>
    <n v="2.9185489390828199"/>
    <n v="2.7953456536618755"/>
    <n v="375"/>
    <n v="0"/>
    <n v="0"/>
    <n v="0"/>
    <s v="NA"/>
    <n v="11136"/>
    <n v="11136"/>
    <n v="11729.178740704001"/>
    <n v="11729.178740704001"/>
    <n v="27"/>
  </r>
  <r>
    <x v="0"/>
    <s v="Loisaba"/>
    <d v="2011-12-13T00:00:00"/>
    <n v="46"/>
    <x v="46"/>
    <s v="NA"/>
    <n v="3626"/>
    <s v="NA"/>
    <n v="3626"/>
    <s v="no"/>
    <s v="no"/>
    <s v="no"/>
    <s v="no"/>
    <s v="no"/>
    <s v="no"/>
    <n v="58"/>
    <s v="no"/>
    <n v="24.62"/>
    <n v="10"/>
    <n v="421"/>
    <n v="16"/>
    <n v="12"/>
    <n v="8"/>
    <n v="27"/>
    <s v="F"/>
    <n v="2.9212867898699519"/>
    <n v="2.7953456536618755"/>
    <n v="375"/>
    <n v="0"/>
    <n v="0"/>
    <n v="0"/>
    <s v="NA"/>
    <s v="NA"/>
    <s v="NA"/>
    <s v="NA"/>
    <s v="NA"/>
    <n v="27"/>
  </r>
  <r>
    <x v="0"/>
    <s v="Loisaba"/>
    <d v="2011-12-14T00:00:00"/>
    <n v="47"/>
    <x v="47"/>
    <s v="NA"/>
    <n v="2241"/>
    <s v="NA"/>
    <n v="2241"/>
    <s v="no"/>
    <s v="no"/>
    <s v="no"/>
    <s v="no"/>
    <s v="no"/>
    <s v="yes"/>
    <s v="NA"/>
    <s v="NA"/>
    <n v="24.75"/>
    <n v="9"/>
    <n v="422"/>
    <n v="16"/>
    <n v="12"/>
    <n v="8"/>
    <n v="27"/>
    <s v="F"/>
    <n v="2.924024640657084"/>
    <n v="2.7953456536618755"/>
    <n v="375"/>
    <n v="0"/>
    <n v="0"/>
    <n v="0"/>
    <s v="NA"/>
    <s v="NA"/>
    <s v="NA"/>
    <s v="NA"/>
    <s v="NA"/>
    <n v="27"/>
  </r>
  <r>
    <x v="0"/>
    <s v="Loisaba"/>
    <d v="2011-12-15T00:00:00"/>
    <n v="48"/>
    <x v="48"/>
    <s v="NA"/>
    <n v="3047"/>
    <s v="NA"/>
    <s v="NA"/>
    <s v="no"/>
    <s v="yes"/>
    <s v="no"/>
    <s v="yes"/>
    <s v="no"/>
    <s v="no"/>
    <s v="NA"/>
    <s v="NA"/>
    <n v="24.31"/>
    <n v="8"/>
    <n v="423"/>
    <n v="16"/>
    <n v="12"/>
    <n v="8"/>
    <n v="27"/>
    <s v="F"/>
    <n v="2.9267624914442161"/>
    <n v="2.7953456536618755"/>
    <n v="375"/>
    <n v="0"/>
    <n v="0"/>
    <n v="0"/>
    <s v="NA"/>
    <s v="NA"/>
    <s v="NA"/>
    <s v="NA"/>
    <s v="NA"/>
    <n v="27"/>
  </r>
  <r>
    <x v="0"/>
    <s v="Loisaba"/>
    <d v="2011-12-16T00:00:00"/>
    <n v="49"/>
    <x v="49"/>
    <n v="8154"/>
    <n v="2651"/>
    <n v="8154"/>
    <n v="2651"/>
    <s v="no"/>
    <s v="no"/>
    <s v="no"/>
    <s v="no"/>
    <s v="yes"/>
    <s v="yes"/>
    <n v="95"/>
    <s v="no"/>
    <n v="25.09"/>
    <n v="7"/>
    <n v="424"/>
    <n v="16"/>
    <n v="12"/>
    <n v="8"/>
    <n v="27"/>
    <s v="F"/>
    <n v="2.9295003422313486"/>
    <n v="2.7953456536618755"/>
    <n v="375"/>
    <n v="0"/>
    <n v="0"/>
    <n v="0"/>
    <s v="NA"/>
    <n v="8154"/>
    <n v="8154"/>
    <n v="24657.053048279766"/>
    <n v="24657.053048279766"/>
    <n v="27"/>
  </r>
  <r>
    <x v="0"/>
    <s v="Loisaba"/>
    <d v="2011-12-17T00:00:00"/>
    <n v="50"/>
    <x v="50"/>
    <s v="NA"/>
    <n v="2069"/>
    <s v="NA"/>
    <s v="NA"/>
    <s v="yes"/>
    <s v="no"/>
    <s v="no"/>
    <s v="yes"/>
    <s v="no"/>
    <s v="yes"/>
    <n v="61"/>
    <s v="no"/>
    <n v="26.03"/>
    <n v="6"/>
    <n v="425"/>
    <n v="16"/>
    <n v="12"/>
    <n v="8"/>
    <n v="27"/>
    <s v="F"/>
    <n v="2.9322381930184807"/>
    <n v="2.7953456536618755"/>
    <n v="375"/>
    <n v="0"/>
    <n v="0"/>
    <n v="0"/>
    <s v="NA"/>
    <s v="NA"/>
    <s v="NA"/>
    <s v="NA"/>
    <s v="NA"/>
    <n v="27"/>
  </r>
  <r>
    <x v="0"/>
    <s v="Loisaba"/>
    <d v="2011-12-18T00:00:00"/>
    <n v="51"/>
    <x v="51"/>
    <s v="NA"/>
    <n v="2173"/>
    <s v="NA"/>
    <s v="NA"/>
    <s v="yes"/>
    <s v="no"/>
    <s v="no"/>
    <s v="yes"/>
    <s v="yes"/>
    <s v="no"/>
    <n v="59"/>
    <s v="no"/>
    <n v="25.55"/>
    <n v="5"/>
    <n v="426"/>
    <n v="8"/>
    <n v="12"/>
    <n v="8"/>
    <n v="19"/>
    <s v="F"/>
    <n v="2.9349760438056127"/>
    <n v="2.7953456536618755"/>
    <n v="375"/>
    <n v="0"/>
    <n v="0"/>
    <n v="0"/>
    <s v="NA"/>
    <s v="NA"/>
    <s v="NA"/>
    <s v="NA"/>
    <s v="NA"/>
    <n v="19"/>
  </r>
  <r>
    <x v="0"/>
    <s v="Loisaba"/>
    <d v="2011-12-19T00:00:00"/>
    <n v="52"/>
    <x v="52"/>
    <s v="NA"/>
    <n v="6484"/>
    <s v="NA"/>
    <n v="6484"/>
    <s v="no"/>
    <s v="no"/>
    <s v="no"/>
    <s v="no"/>
    <s v="yes"/>
    <s v="no"/>
    <n v="61"/>
    <s v="no"/>
    <n v="26"/>
    <n v="4"/>
    <n v="427"/>
    <n v="8"/>
    <n v="12"/>
    <n v="8"/>
    <n v="19"/>
    <s v="F"/>
    <n v="2.9377138945927448"/>
    <n v="2.7953456536618755"/>
    <n v="375"/>
    <n v="0"/>
    <n v="0"/>
    <n v="0"/>
    <s v="NA"/>
    <s v="NA"/>
    <s v="NA"/>
    <s v="NA"/>
    <s v="NA"/>
    <n v="19"/>
  </r>
  <r>
    <x v="0"/>
    <s v="Loisaba"/>
    <d v="2011-12-20T00:00:00"/>
    <n v="53"/>
    <x v="53"/>
    <s v="NA"/>
    <n v="692"/>
    <s v="NA"/>
    <n v="692"/>
    <s v="no"/>
    <s v="no"/>
    <s v="no"/>
    <s v="no"/>
    <s v="no"/>
    <s v="no"/>
    <n v="97"/>
    <s v="no"/>
    <n v="25.15"/>
    <n v="3"/>
    <n v="428"/>
    <n v="8"/>
    <n v="12"/>
    <n v="8"/>
    <n v="19"/>
    <s v="F"/>
    <n v="2.9404517453798769"/>
    <n v="2.7953456536618755"/>
    <n v="375"/>
    <n v="0"/>
    <n v="0"/>
    <n v="0"/>
    <s v="NA"/>
    <s v="NA"/>
    <s v="NA"/>
    <s v="NA"/>
    <s v="NA"/>
    <n v="19"/>
  </r>
  <r>
    <x v="0"/>
    <s v="Loisaba"/>
    <d v="2011-12-21T00:00:00"/>
    <n v="54"/>
    <x v="54"/>
    <s v="NA"/>
    <n v="1803"/>
    <s v="NA"/>
    <n v="1803"/>
    <s v="no"/>
    <s v="no"/>
    <s v="no"/>
    <s v="no"/>
    <s v="no"/>
    <s v="no"/>
    <n v="87"/>
    <s v="no"/>
    <n v="24.89"/>
    <n v="2"/>
    <n v="429"/>
    <n v="8"/>
    <n v="12"/>
    <n v="8"/>
    <n v="19"/>
    <s v="F"/>
    <n v="2.9431895961670089"/>
    <n v="2.7953456536618755"/>
    <n v="375"/>
    <n v="0"/>
    <n v="0"/>
    <n v="0"/>
    <s v="NA"/>
    <s v="NA"/>
    <s v="NA"/>
    <s v="NA"/>
    <s v="NA"/>
    <n v="19"/>
  </r>
  <r>
    <x v="0"/>
    <s v="Loisaba"/>
    <d v="2011-12-22T00:00:00"/>
    <n v="55"/>
    <x v="55"/>
    <s v="NA"/>
    <n v="1837"/>
    <s v="NA"/>
    <n v="1837"/>
    <s v="no"/>
    <s v="no"/>
    <s v="no"/>
    <s v="no"/>
    <s v="no"/>
    <s v="yes"/>
    <s v="NA"/>
    <s v="NA"/>
    <n v="24.48"/>
    <n v="1"/>
    <n v="430"/>
    <n v="8"/>
    <n v="12"/>
    <n v="8"/>
    <n v="19"/>
    <s v="F"/>
    <n v="2.945927446954141"/>
    <n v="2.7953456536618755"/>
    <n v="375"/>
    <n v="0"/>
    <n v="0"/>
    <n v="0"/>
    <s v="NA"/>
    <s v="NA"/>
    <s v="NA"/>
    <s v="NA"/>
    <s v="NA"/>
    <n v="19"/>
  </r>
  <r>
    <x v="0"/>
    <s v="Loisaba"/>
    <d v="2011-12-23T00:00:00"/>
    <n v="56"/>
    <x v="56"/>
    <s v="NA"/>
    <n v="2706"/>
    <s v="NA"/>
    <s v="NA"/>
    <s v="no"/>
    <s v="yes"/>
    <s v="no"/>
    <s v="yes"/>
    <s v="no"/>
    <s v="no"/>
    <n v="106"/>
    <s v="no"/>
    <n v="24.75"/>
    <n v="0"/>
    <n v="431"/>
    <n v="8"/>
    <n v="12"/>
    <n v="8"/>
    <n v="19"/>
    <s v="F"/>
    <n v="2.9486652977412731"/>
    <n v="2.7953456536618755"/>
    <n v="375"/>
    <n v="0"/>
    <n v="0"/>
    <n v="0"/>
    <s v="NA"/>
    <s v="NA"/>
    <s v="NA"/>
    <s v="NA"/>
    <s v="NA"/>
    <n v="19"/>
  </r>
  <r>
    <x v="0"/>
    <s v="Loisaba"/>
    <d v="2011-12-24T00:00:00"/>
    <n v="57"/>
    <x v="0"/>
    <n v="18143"/>
    <n v="7678"/>
    <n v="18143"/>
    <n v="7678"/>
    <s v="no"/>
    <s v="no"/>
    <s v="no"/>
    <s v="no"/>
    <s v="yes"/>
    <s v="no"/>
    <n v="72"/>
    <s v="no"/>
    <n v="24.96"/>
    <n v="33"/>
    <n v="432"/>
    <n v="8"/>
    <n v="12"/>
    <n v="8"/>
    <n v="19"/>
    <s v="F"/>
    <n v="2.9514031485284051"/>
    <n v="2.7953456536618755"/>
    <n v="375"/>
    <n v="0"/>
    <n v="0"/>
    <n v="0"/>
    <s v="NA"/>
    <n v="18143"/>
    <n v="18143"/>
    <n v="10514.909719907784"/>
    <n v="10514.909719907784"/>
    <n v="19"/>
  </r>
  <r>
    <x v="0"/>
    <s v="Loisaba"/>
    <d v="2011-12-25T00:00:00"/>
    <n v="58"/>
    <x v="1"/>
    <s v="NA"/>
    <n v="1726"/>
    <s v="NA"/>
    <n v="1726"/>
    <s v="no"/>
    <s v="no"/>
    <s v="no"/>
    <s v="no"/>
    <s v="no"/>
    <s v="no"/>
    <n v="46"/>
    <s v="no"/>
    <n v="26.13"/>
    <n v="32"/>
    <n v="433"/>
    <n v="8"/>
    <n v="12"/>
    <n v="8"/>
    <n v="19"/>
    <s v="F"/>
    <n v="2.9541409993155372"/>
    <n v="2.7953456536618755"/>
    <n v="375"/>
    <n v="0"/>
    <n v="0"/>
    <n v="0"/>
    <s v="NA"/>
    <s v="NA"/>
    <s v="NA"/>
    <s v="NA"/>
    <s v="NA"/>
    <n v="19"/>
  </r>
  <r>
    <x v="0"/>
    <s v="Loisaba"/>
    <d v="2011-12-26T00:00:00"/>
    <n v="59"/>
    <x v="2"/>
    <n v="7990"/>
    <n v="2721"/>
    <n v="7990"/>
    <n v="2721"/>
    <s v="no"/>
    <s v="no"/>
    <s v="no"/>
    <s v="no"/>
    <s v="no"/>
    <s v="yes"/>
    <n v="35"/>
    <s v="no"/>
    <n v="26.57"/>
    <n v="31"/>
    <n v="434"/>
    <n v="8"/>
    <n v="12"/>
    <n v="8"/>
    <n v="19"/>
    <s v="F"/>
    <n v="2.9568788501026693"/>
    <n v="2.7953456536618755"/>
    <n v="375"/>
    <n v="0"/>
    <n v="0"/>
    <n v="0"/>
    <s v="NA"/>
    <n v="7990"/>
    <n v="7990"/>
    <n v="8412.9518522495637"/>
    <n v="8412.9518522495637"/>
    <n v="19"/>
  </r>
  <r>
    <x v="0"/>
    <s v="Loisaba"/>
    <d v="2011-12-27T00:00:00"/>
    <n v="60"/>
    <x v="3"/>
    <s v="NA"/>
    <n v="2741"/>
    <s v="NA"/>
    <s v="NA"/>
    <s v="no"/>
    <s v="yes"/>
    <s v="no"/>
    <s v="yes"/>
    <s v="no"/>
    <s v="no"/>
    <n v="71"/>
    <s v="no"/>
    <n v="26.91"/>
    <n v="30"/>
    <n v="435"/>
    <n v="8"/>
    <n v="12"/>
    <n v="8"/>
    <n v="19"/>
    <s v="F"/>
    <n v="2.9596167008898013"/>
    <n v="2.7953456536618755"/>
    <n v="375"/>
    <n v="0"/>
    <n v="0"/>
    <n v="0"/>
    <s v="NA"/>
    <s v="NA"/>
    <s v="NA"/>
    <s v="NA"/>
    <s v="NA"/>
    <n v="19"/>
  </r>
  <r>
    <x v="0"/>
    <s v="Loisaba"/>
    <d v="2011-12-28T00:00:00"/>
    <n v="61"/>
    <x v="4"/>
    <s v="NA"/>
    <n v="2432"/>
    <s v="NA"/>
    <n v="2432"/>
    <s v="no"/>
    <s v="no"/>
    <s v="no"/>
    <s v="no"/>
    <s v="yes"/>
    <s v="yes"/>
    <s v="NA"/>
    <s v="NA"/>
    <n v="25.21"/>
    <n v="29"/>
    <n v="436"/>
    <n v="8"/>
    <n v="12"/>
    <n v="8"/>
    <n v="19"/>
    <s v="F"/>
    <n v="2.9623545516769334"/>
    <n v="2.7953456536618755"/>
    <n v="375"/>
    <n v="0"/>
    <n v="0"/>
    <n v="0"/>
    <s v="NA"/>
    <s v="NA"/>
    <s v="NA"/>
    <s v="NA"/>
    <s v="NA"/>
    <n v="19"/>
  </r>
  <r>
    <x v="0"/>
    <s v="Loisaba"/>
    <d v="2011-12-29T00:00:00"/>
    <n v="62"/>
    <x v="5"/>
    <s v="NA"/>
    <n v="129"/>
    <s v="NA"/>
    <s v="NA"/>
    <s v="yes"/>
    <s v="yes"/>
    <s v="yes"/>
    <s v="yes"/>
    <s v="no"/>
    <s v="no"/>
    <n v="67"/>
    <s v="no"/>
    <n v="25.39"/>
    <n v="28"/>
    <n v="437"/>
    <n v="8"/>
    <n v="12"/>
    <n v="8"/>
    <n v="19"/>
    <s v="F"/>
    <n v="2.9650924024640659"/>
    <n v="2.7953456536618755"/>
    <n v="375"/>
    <n v="0"/>
    <n v="0"/>
    <n v="0"/>
    <s v="NA"/>
    <s v="NA"/>
    <s v="NA"/>
    <s v="NA"/>
    <s v="NA"/>
    <n v="19"/>
  </r>
  <r>
    <x v="0"/>
    <s v="Loisaba"/>
    <d v="2011-12-30T00:00:00"/>
    <n v="63"/>
    <x v="6"/>
    <s v="NA"/>
    <n v="2253"/>
    <s v="NA"/>
    <n v="2253"/>
    <s v="no"/>
    <s v="no"/>
    <s v="no"/>
    <s v="no"/>
    <s v="yes"/>
    <s v="yes"/>
    <n v="72"/>
    <s v="no"/>
    <n v="24.75"/>
    <n v="27"/>
    <n v="438"/>
    <n v="8"/>
    <n v="12"/>
    <n v="8"/>
    <n v="19"/>
    <s v="F"/>
    <n v="2.967830253251198"/>
    <n v="2.7953456536618755"/>
    <n v="375"/>
    <n v="0"/>
    <n v="0"/>
    <n v="0"/>
    <s v="NA"/>
    <s v="NA"/>
    <s v="NA"/>
    <s v="NA"/>
    <s v="NA"/>
    <n v="19"/>
  </r>
  <r>
    <x v="0"/>
    <s v="Loisaba"/>
    <d v="2011-12-31T00:00:00"/>
    <n v="64"/>
    <x v="7"/>
    <s v="NA"/>
    <n v="1632"/>
    <s v="NA"/>
    <s v="NA"/>
    <s v="no"/>
    <s v="yes"/>
    <s v="no"/>
    <s v="yes"/>
    <s v="no"/>
    <s v="no"/>
    <s v="NA"/>
    <s v="NA"/>
    <n v="23.91"/>
    <n v="26"/>
    <n v="439"/>
    <n v="8"/>
    <n v="12"/>
    <n v="8"/>
    <n v="19"/>
    <s v="F"/>
    <n v="2.97056810403833"/>
    <n v="2.7953456536618755"/>
    <n v="375"/>
    <n v="0"/>
    <n v="0"/>
    <n v="0"/>
    <s v="NA"/>
    <s v="NA"/>
    <s v="NA"/>
    <s v="NA"/>
    <s v="NA"/>
    <n v="19"/>
  </r>
  <r>
    <x v="0"/>
    <s v="Loisaba"/>
    <d v="2012-01-01T00:00:00"/>
    <n v="65"/>
    <x v="8"/>
    <s v="NA"/>
    <n v="1240"/>
    <s v="NA"/>
    <n v="1240"/>
    <s v="no"/>
    <s v="no"/>
    <s v="no"/>
    <s v="no"/>
    <s v="yes"/>
    <s v="no"/>
    <n v="60"/>
    <s v="no"/>
    <n v="24.75"/>
    <n v="25"/>
    <n v="440"/>
    <n v="8"/>
    <n v="12"/>
    <n v="8"/>
    <n v="19"/>
    <s v="F"/>
    <n v="2.9733059548254621"/>
    <n v="2.7953456536618755"/>
    <n v="375"/>
    <n v="0"/>
    <n v="0"/>
    <n v="0"/>
    <s v="NA"/>
    <s v="NA"/>
    <s v="NA"/>
    <s v="NA"/>
    <s v="NA"/>
    <n v="19"/>
  </r>
  <r>
    <x v="0"/>
    <s v="Loisaba"/>
    <d v="2012-01-02T00:00:00"/>
    <n v="66"/>
    <x v="9"/>
    <s v="NA"/>
    <n v="3798"/>
    <s v="NA"/>
    <n v="3798"/>
    <s v="no"/>
    <s v="no"/>
    <s v="no"/>
    <s v="no"/>
    <s v="no"/>
    <s v="no"/>
    <n v="65"/>
    <s v="no"/>
    <n v="25.3"/>
    <n v="24"/>
    <n v="441"/>
    <n v="8"/>
    <n v="12"/>
    <n v="8"/>
    <n v="19"/>
    <s v="F"/>
    <n v="2.9760438056125942"/>
    <n v="2.7953456536618755"/>
    <n v="375"/>
    <n v="0"/>
    <n v="0"/>
    <n v="0"/>
    <s v="NA"/>
    <s v="NA"/>
    <s v="NA"/>
    <s v="NA"/>
    <s v="NA"/>
    <n v="19"/>
  </r>
  <r>
    <x v="0"/>
    <s v="Loisaba"/>
    <d v="2012-01-03T00:00:00"/>
    <n v="67"/>
    <x v="10"/>
    <n v="6388"/>
    <n v="3217"/>
    <n v="6388"/>
    <n v="3217"/>
    <s v="no"/>
    <s v="no"/>
    <s v="no"/>
    <s v="no"/>
    <s v="no"/>
    <s v="no"/>
    <n v="67"/>
    <s v="no"/>
    <n v="26.62"/>
    <n v="23"/>
    <n v="442"/>
    <n v="8"/>
    <n v="12"/>
    <n v="8"/>
    <n v="19"/>
    <s v="F"/>
    <n v="2.9787816563997263"/>
    <n v="2.7953456536618755"/>
    <n v="375"/>
    <n v="0"/>
    <n v="0"/>
    <n v="0"/>
    <s v="NA"/>
    <n v="6388"/>
    <n v="6388"/>
    <n v="10874.832349944223"/>
    <n v="10874.832349944223"/>
    <n v="19"/>
  </r>
  <r>
    <x v="0"/>
    <s v="Loisaba"/>
    <d v="2012-01-04T00:00:00"/>
    <n v="68"/>
    <x v="11"/>
    <s v="NA"/>
    <n v="3442"/>
    <s v="NA"/>
    <n v="3442"/>
    <s v="no"/>
    <s v="no"/>
    <s v="no"/>
    <s v="no"/>
    <s v="no"/>
    <s v="yes"/>
    <s v="NA"/>
    <s v="NA"/>
    <n v="27.22"/>
    <n v="22"/>
    <n v="443"/>
    <n v="8"/>
    <n v="12"/>
    <n v="8"/>
    <n v="19"/>
    <s v="F"/>
    <n v="2.9815195071868583"/>
    <n v="2.7953456536618755"/>
    <n v="375"/>
    <n v="0"/>
    <n v="0"/>
    <n v="0"/>
    <s v="NA"/>
    <s v="NA"/>
    <s v="NA"/>
    <s v="NA"/>
    <s v="NA"/>
    <n v="19"/>
  </r>
  <r>
    <x v="0"/>
    <s v="Loisaba"/>
    <d v="2012-01-05T00:00:00"/>
    <n v="69"/>
    <x v="12"/>
    <s v="NA"/>
    <n v="2744"/>
    <s v="NA"/>
    <s v="NA"/>
    <s v="no"/>
    <s v="yes"/>
    <s v="no"/>
    <s v="yes"/>
    <s v="no"/>
    <s v="no"/>
    <n v="69"/>
    <s v="no"/>
    <n v="27.38"/>
    <n v="21"/>
    <n v="444"/>
    <n v="8"/>
    <n v="12"/>
    <n v="8"/>
    <n v="19"/>
    <s v="F"/>
    <n v="2.9842573579739904"/>
    <n v="2.7953456536618755"/>
    <n v="375"/>
    <n v="0"/>
    <n v="0"/>
    <n v="0"/>
    <s v="NA"/>
    <s v="NA"/>
    <s v="NA"/>
    <s v="NA"/>
    <s v="NA"/>
    <n v="19"/>
  </r>
  <r>
    <x v="0"/>
    <s v="Loisaba"/>
    <d v="2012-01-06T00:00:00"/>
    <n v="70"/>
    <x v="13"/>
    <n v="9836"/>
    <n v="3803"/>
    <n v="9836"/>
    <n v="3803"/>
    <s v="no"/>
    <s v="no"/>
    <s v="no"/>
    <s v="no"/>
    <s v="yes"/>
    <s v="no"/>
    <n v="63"/>
    <s v="no"/>
    <n v="28.16"/>
    <n v="20"/>
    <n v="445"/>
    <n v="8"/>
    <n v="12"/>
    <n v="8"/>
    <n v="19"/>
    <s v="F"/>
    <n v="2.9869952087611225"/>
    <n v="2.7953456536618755"/>
    <n v="375"/>
    <n v="0"/>
    <n v="0"/>
    <n v="0"/>
    <s v="NA"/>
    <n v="9836"/>
    <n v="9836"/>
    <n v="8071.5200255831815"/>
    <n v="8071.5200255831815"/>
    <n v="19"/>
  </r>
  <r>
    <x v="0"/>
    <s v="Loisaba"/>
    <d v="2012-01-07T00:00:00"/>
    <n v="71"/>
    <x v="14"/>
    <s v="NA"/>
    <n v="4813"/>
    <s v="NA"/>
    <n v="4813"/>
    <s v="no"/>
    <s v="no"/>
    <s v="no"/>
    <s v="no"/>
    <s v="no"/>
    <s v="yes"/>
    <s v="NA"/>
    <s v="NA"/>
    <n v="26.98"/>
    <n v="19"/>
    <n v="446"/>
    <n v="8"/>
    <n v="12"/>
    <n v="8"/>
    <n v="19"/>
    <s v="F"/>
    <n v="2.9897330595482545"/>
    <n v="2.7953456536618755"/>
    <n v="375"/>
    <n v="0"/>
    <n v="0"/>
    <n v="0"/>
    <s v="NA"/>
    <s v="NA"/>
    <s v="NA"/>
    <s v="NA"/>
    <s v="NA"/>
    <n v="19"/>
  </r>
  <r>
    <x v="0"/>
    <s v="Loisaba"/>
    <d v="2012-01-08T00:00:00"/>
    <n v="72"/>
    <x v="15"/>
    <n v="2288"/>
    <n v="1017"/>
    <s v="NA"/>
    <s v="NA"/>
    <s v="yes"/>
    <s v="no"/>
    <s v="no"/>
    <s v="yes"/>
    <s v="no"/>
    <s v="yes"/>
    <n v="67"/>
    <s v="no"/>
    <n v="27.18"/>
    <n v="18"/>
    <n v="447"/>
    <n v="8"/>
    <n v="12"/>
    <n v="8"/>
    <n v="19"/>
    <s v="F"/>
    <n v="2.9924709103353866"/>
    <n v="2.7953456536618755"/>
    <n v="375"/>
    <n v="0"/>
    <n v="0"/>
    <n v="0"/>
    <s v="NA"/>
    <n v="2288"/>
    <s v="NA"/>
    <n v="3171.8840214741281"/>
    <s v="NA"/>
    <n v="19"/>
  </r>
  <r>
    <x v="0"/>
    <s v="Loisaba"/>
    <d v="2012-01-09T00:00:00"/>
    <n v="73"/>
    <x v="16"/>
    <s v="NA"/>
    <n v="1844"/>
    <s v="NA"/>
    <s v="NA"/>
    <s v="yes"/>
    <s v="yes"/>
    <s v="yes"/>
    <s v="yes"/>
    <s v="yes"/>
    <s v="yes"/>
    <n v="1844"/>
    <s v="yes"/>
    <n v="25.86"/>
    <n v="17"/>
    <n v="448"/>
    <n v="8"/>
    <n v="12"/>
    <n v="8"/>
    <n v="19"/>
    <s v="F"/>
    <n v="2.9952087611225187"/>
    <n v="2.7953456536618755"/>
    <n v="375"/>
    <n v="0"/>
    <n v="0"/>
    <n v="0"/>
    <s v="NA"/>
    <s v="NA"/>
    <s v="NA"/>
    <s v="NA"/>
    <s v="NA"/>
    <n v="19"/>
  </r>
  <r>
    <x v="0"/>
    <s v="Loisaba"/>
    <d v="2012-01-10T00:00:00"/>
    <n v="74"/>
    <x v="17"/>
    <s v="NA"/>
    <n v="1031"/>
    <s v="NA"/>
    <s v="NA"/>
    <s v="no"/>
    <s v="yes"/>
    <s v="no"/>
    <s v="yes"/>
    <s v="yes"/>
    <s v="yes"/>
    <n v="84"/>
    <s v="no"/>
    <n v="26.17"/>
    <n v="16"/>
    <n v="449"/>
    <n v="8"/>
    <n v="12"/>
    <n v="8"/>
    <n v="19"/>
    <s v="F"/>
    <n v="2.9979466119096507"/>
    <n v="2.7953456536618755"/>
    <n v="375"/>
    <n v="0"/>
    <n v="0"/>
    <n v="0"/>
    <s v="NA"/>
    <s v="NA"/>
    <s v="NA"/>
    <s v="NA"/>
    <s v="NA"/>
    <n v="19"/>
  </r>
  <r>
    <x v="0"/>
    <s v="Loisaba"/>
    <d v="2012-01-11T00:00:00"/>
    <n v="75"/>
    <x v="18"/>
    <s v="NA"/>
    <n v="650"/>
    <s v="NA"/>
    <s v="NA"/>
    <s v="yes"/>
    <s v="no"/>
    <s v="no"/>
    <s v="yes"/>
    <s v="yes"/>
    <s v="yes"/>
    <n v="28"/>
    <s v="no"/>
    <n v="27.11"/>
    <n v="15"/>
    <n v="450"/>
    <n v="8"/>
    <n v="12"/>
    <n v="8"/>
    <n v="19"/>
    <s v="F"/>
    <n v="3.0006844626967832"/>
    <n v="2.7953456536618755"/>
    <n v="375"/>
    <n v="0"/>
    <n v="0"/>
    <n v="0"/>
    <s v="NA"/>
    <s v="NA"/>
    <s v="NA"/>
    <s v="NA"/>
    <s v="NA"/>
    <n v="19"/>
  </r>
  <r>
    <x v="0"/>
    <s v="Loisaba"/>
    <d v="2012-01-12T00:00:00"/>
    <n v="76"/>
    <x v="19"/>
    <s v="NA"/>
    <n v="32"/>
    <s v="NA"/>
    <s v="NA"/>
    <s v="yes"/>
    <s v="yes"/>
    <s v="yes"/>
    <s v="yes"/>
    <s v="yes"/>
    <s v="yes"/>
    <s v="NA"/>
    <s v="NA"/>
    <n v="25.66"/>
    <n v="14"/>
    <n v="451"/>
    <n v="8"/>
    <n v="12"/>
    <n v="8"/>
    <n v="19"/>
    <s v="F"/>
    <n v="3.0034223134839153"/>
    <n v="2.7953456536618755"/>
    <n v="375"/>
    <n v="0"/>
    <n v="0"/>
    <n v="0"/>
    <s v="NA"/>
    <s v="NA"/>
    <s v="NA"/>
    <s v="NA"/>
    <s v="NA"/>
    <n v="19"/>
  </r>
  <r>
    <x v="0"/>
    <s v="Loisaba"/>
    <d v="2012-01-13T00:00:00"/>
    <n v="77"/>
    <x v="20"/>
    <s v="NA"/>
    <n v="7143"/>
    <s v="NA"/>
    <s v="NA"/>
    <s v="no"/>
    <s v="yes"/>
    <s v="no"/>
    <s v="yes"/>
    <s v="yes"/>
    <s v="yes"/>
    <s v="NA"/>
    <s v="NA"/>
    <n v="25.76"/>
    <n v="13"/>
    <n v="452"/>
    <n v="8"/>
    <n v="12"/>
    <n v="8"/>
    <n v="19"/>
    <s v="F"/>
    <n v="3.0061601642710474"/>
    <n v="2.7953456536618755"/>
    <n v="375"/>
    <n v="0"/>
    <n v="0"/>
    <n v="0"/>
    <s v="NA"/>
    <s v="NA"/>
    <s v="NA"/>
    <s v="NA"/>
    <s v="NA"/>
    <n v="19"/>
  </r>
  <r>
    <x v="0"/>
    <s v="Loisaba"/>
    <d v="2012-01-14T00:00:00"/>
    <n v="78"/>
    <x v="21"/>
    <n v="227"/>
    <n v="80"/>
    <s v="NA"/>
    <s v="NA"/>
    <s v="yes"/>
    <s v="yes"/>
    <s v="yes"/>
    <s v="yes"/>
    <s v="yes"/>
    <s v="yes"/>
    <n v="77"/>
    <s v="no"/>
    <n v="27.08"/>
    <n v="12"/>
    <n v="453"/>
    <n v="8"/>
    <n v="12"/>
    <n v="8"/>
    <n v="19"/>
    <s v="F"/>
    <n v="3.0088980150581794"/>
    <n v="2.7953456536618755"/>
    <n v="375"/>
    <n v="0"/>
    <n v="0"/>
    <n v="0"/>
    <s v="NA"/>
    <n v="227"/>
    <s v="NA"/>
    <n v="372.45589666428981"/>
    <s v="NA"/>
    <n v="19"/>
  </r>
  <r>
    <x v="0"/>
    <s v="Loisaba"/>
    <d v="2012-01-15T00:00:00"/>
    <n v="79"/>
    <x v="22"/>
    <n v="1323"/>
    <n v="1015"/>
    <s v="NA"/>
    <s v="NA"/>
    <s v="yes"/>
    <s v="no"/>
    <s v="no"/>
    <s v="yes"/>
    <s v="yes"/>
    <s v="yes"/>
    <n v="40"/>
    <s v="no"/>
    <n v="28.05"/>
    <n v="11"/>
    <n v="454"/>
    <n v="8"/>
    <n v="12"/>
    <n v="8"/>
    <n v="19"/>
    <s v="F"/>
    <n v="3.0116358658453115"/>
    <n v="2.7953456536618755"/>
    <n v="375"/>
    <n v="0"/>
    <n v="0"/>
    <n v="0"/>
    <s v="NA"/>
    <n v="1323"/>
    <s v="NA"/>
    <n v="4901.0786054878381"/>
    <s v="NA"/>
    <n v="19"/>
  </r>
  <r>
    <x v="0"/>
    <s v="Loisaba"/>
    <d v="2012-01-16T00:00:00"/>
    <n v="80"/>
    <x v="23"/>
    <s v="NA"/>
    <n v="4151"/>
    <s v="NA"/>
    <s v="NA"/>
    <s v="no"/>
    <s v="yes"/>
    <s v="no"/>
    <s v="yes"/>
    <s v="yes"/>
    <s v="yes"/>
    <n v="21"/>
    <s v="no"/>
    <n v="27.41"/>
    <n v="10"/>
    <n v="455"/>
    <n v="8"/>
    <n v="12"/>
    <n v="8"/>
    <n v="19"/>
    <s v="F"/>
    <n v="3.0143737166324436"/>
    <n v="2.7953456536618755"/>
    <n v="375"/>
    <n v="0"/>
    <n v="0"/>
    <n v="0"/>
    <s v="NA"/>
    <s v="NA"/>
    <s v="NA"/>
    <s v="NA"/>
    <s v="NA"/>
    <n v="19"/>
  </r>
  <r>
    <x v="0"/>
    <s v="Loisaba"/>
    <d v="2012-01-17T00:00:00"/>
    <n v="81"/>
    <x v="24"/>
    <s v="NA"/>
    <n v="3678"/>
    <s v="NA"/>
    <s v="NA"/>
    <s v="no"/>
    <s v="yes"/>
    <s v="no"/>
    <s v="yes"/>
    <s v="yes"/>
    <s v="yes"/>
    <n v="64"/>
    <s v="no"/>
    <n v="26.73"/>
    <n v="9"/>
    <n v="456"/>
    <n v="8"/>
    <n v="12"/>
    <n v="8"/>
    <n v="19"/>
    <s v="F"/>
    <n v="3.0171115674195756"/>
    <n v="2.7953456536618755"/>
    <n v="375"/>
    <n v="0"/>
    <n v="0"/>
    <n v="0"/>
    <s v="NA"/>
    <s v="NA"/>
    <s v="NA"/>
    <s v="NA"/>
    <s v="NA"/>
    <n v="19"/>
  </r>
  <r>
    <x v="0"/>
    <s v="Loisaba"/>
    <d v="2012-01-18T00:00:00"/>
    <n v="82"/>
    <x v="25"/>
    <s v="NA"/>
    <n v="2366"/>
    <s v="NA"/>
    <s v="NA"/>
    <s v="no"/>
    <s v="yes"/>
    <s v="no"/>
    <s v="yes"/>
    <s v="yes"/>
    <s v="no"/>
    <n v="75"/>
    <s v="no"/>
    <n v="26.97"/>
    <n v="8"/>
    <n v="457"/>
    <n v="8"/>
    <n v="12"/>
    <n v="8"/>
    <n v="19"/>
    <s v="F"/>
    <n v="3.0198494182067077"/>
    <n v="2.7953456536618755"/>
    <n v="375"/>
    <n v="0"/>
    <n v="0"/>
    <n v="0"/>
    <s v="NA"/>
    <s v="NA"/>
    <s v="NA"/>
    <s v="NA"/>
    <s v="NA"/>
    <n v="19"/>
  </r>
  <r>
    <x v="0"/>
    <s v="Loisaba"/>
    <d v="2012-01-19T00:00:00"/>
    <n v="83"/>
    <x v="26"/>
    <n v="10243"/>
    <n v="6214"/>
    <n v="10243"/>
    <n v="6214"/>
    <s v="no"/>
    <s v="no"/>
    <s v="no"/>
    <s v="no"/>
    <s v="yes"/>
    <s v="no"/>
    <n v="68"/>
    <s v="no"/>
    <n v="26.7"/>
    <n v="7"/>
    <n v="458"/>
    <n v="8"/>
    <n v="12"/>
    <n v="8"/>
    <n v="19"/>
    <s v="F"/>
    <n v="3.0225872689938398"/>
    <n v="2.7953456536618755"/>
    <n v="375"/>
    <n v="0"/>
    <n v="0"/>
    <n v="0"/>
    <s v="NA"/>
    <n v="10243"/>
    <n v="10243"/>
    <n v="13545.487361016361"/>
    <n v="13545.487361016361"/>
    <n v="19"/>
  </r>
  <r>
    <x v="0"/>
    <s v="Loisaba"/>
    <d v="2012-01-20T00:00:00"/>
    <n v="84"/>
    <x v="27"/>
    <n v="5844"/>
    <n v="2499"/>
    <n v="5844"/>
    <n v="2499"/>
    <s v="no"/>
    <s v="no"/>
    <s v="no"/>
    <s v="no"/>
    <s v="no"/>
    <s v="no"/>
    <n v="63"/>
    <s v="no"/>
    <n v="26.6"/>
    <n v="6"/>
    <n v="459"/>
    <n v="8"/>
    <n v="12"/>
    <n v="8"/>
    <n v="19"/>
    <s v="F"/>
    <n v="3.0253251197809718"/>
    <n v="2.7953456536618755"/>
    <n v="375"/>
    <n v="0"/>
    <n v="0"/>
    <n v="0"/>
    <s v="NA"/>
    <n v="5844"/>
    <n v="5844"/>
    <n v="5544.0350011666233"/>
    <n v="5544.0350011666233"/>
    <n v="19"/>
  </r>
  <r>
    <x v="0"/>
    <s v="Loisaba"/>
    <d v="2012-01-21T00:00:00"/>
    <n v="85"/>
    <x v="28"/>
    <s v="NA"/>
    <n v="3405"/>
    <s v="NA"/>
    <n v="3405"/>
    <s v="no"/>
    <s v="no"/>
    <s v="no"/>
    <s v="no"/>
    <s v="no"/>
    <s v="yes"/>
    <s v="NA"/>
    <s v="NA"/>
    <n v="27.88"/>
    <n v="5"/>
    <n v="460"/>
    <n v="8"/>
    <n v="12"/>
    <n v="8"/>
    <n v="19"/>
    <s v="F"/>
    <n v="3.0280629705681039"/>
    <n v="2.7953456536618755"/>
    <n v="375"/>
    <n v="0"/>
    <n v="0"/>
    <n v="0"/>
    <s v="NA"/>
    <s v="NA"/>
    <s v="NA"/>
    <s v="NA"/>
    <s v="NA"/>
    <n v="19"/>
  </r>
  <r>
    <x v="0"/>
    <s v="Loisaba"/>
    <d v="2012-01-22T00:00:00"/>
    <n v="86"/>
    <x v="29"/>
    <s v="NA"/>
    <n v="3118"/>
    <s v="NA"/>
    <s v="NA"/>
    <s v="no"/>
    <s v="yes"/>
    <s v="no"/>
    <s v="yes"/>
    <s v="no"/>
    <s v="no"/>
    <n v="60"/>
    <s v="no"/>
    <n v="28.08"/>
    <n v="4"/>
    <n v="461"/>
    <n v="8"/>
    <n v="12"/>
    <n v="8"/>
    <n v="19"/>
    <s v="F"/>
    <n v="3.030800821355236"/>
    <n v="2.7953456536618755"/>
    <n v="375"/>
    <n v="0"/>
    <n v="0"/>
    <n v="0"/>
    <s v="NA"/>
    <s v="NA"/>
    <s v="NA"/>
    <s v="NA"/>
    <s v="NA"/>
    <n v="19"/>
  </r>
  <r>
    <x v="0"/>
    <s v="Loisaba"/>
    <d v="2012-01-23T00:00:00"/>
    <n v="87"/>
    <x v="30"/>
    <n v="7542"/>
    <n v="2588"/>
    <n v="7542"/>
    <n v="2588"/>
    <s v="no"/>
    <s v="no"/>
    <s v="no"/>
    <s v="no"/>
    <s v="yes"/>
    <s v="yes"/>
    <n v="95"/>
    <s v="no"/>
    <n v="27.81"/>
    <n v="3"/>
    <n v="462"/>
    <n v="8"/>
    <n v="12"/>
    <n v="8"/>
    <n v="19"/>
    <s v="F"/>
    <n v="3.0335386721423681"/>
    <n v="2.7953456536618755"/>
    <n v="375"/>
    <n v="0"/>
    <n v="0"/>
    <n v="0"/>
    <s v="NA"/>
    <n v="7542"/>
    <n v="7542"/>
    <n v="23699.708736915036"/>
    <n v="23699.708736915036"/>
    <n v="19"/>
  </r>
  <r>
    <x v="0"/>
    <s v="Loisaba"/>
    <d v="2012-01-24T00:00:00"/>
    <n v="88"/>
    <x v="31"/>
    <s v="NA"/>
    <n v="2989"/>
    <s v="NA"/>
    <s v="NA"/>
    <s v="yes"/>
    <s v="no"/>
    <s v="no"/>
    <s v="yes"/>
    <s v="no"/>
    <s v="yes"/>
    <s v="NA"/>
    <s v="NA"/>
    <n v="27.84"/>
    <n v="2"/>
    <n v="463"/>
    <n v="8"/>
    <n v="12"/>
    <n v="8"/>
    <n v="19"/>
    <s v="F"/>
    <n v="3.0362765229295001"/>
    <n v="2.7953456536618755"/>
    <n v="375"/>
    <n v="0"/>
    <n v="0"/>
    <n v="0"/>
    <s v="NA"/>
    <s v="NA"/>
    <s v="NA"/>
    <s v="NA"/>
    <s v="NA"/>
    <n v="19"/>
  </r>
  <r>
    <x v="0"/>
    <s v="Loisaba"/>
    <d v="2012-01-25T00:00:00"/>
    <n v="89"/>
    <x v="32"/>
    <s v="NA"/>
    <n v="3506"/>
    <s v="NA"/>
    <s v="NA"/>
    <s v="yes"/>
    <s v="no"/>
    <s v="no"/>
    <s v="yes"/>
    <s v="yes"/>
    <s v="no"/>
    <n v="2771"/>
    <s v="yes"/>
    <n v="29.21"/>
    <n v="1"/>
    <n v="464"/>
    <n v="8"/>
    <n v="12"/>
    <n v="8"/>
    <n v="19"/>
    <s v="F"/>
    <n v="3.0390143737166326"/>
    <n v="2.7953456536618755"/>
    <n v="375"/>
    <n v="0"/>
    <n v="0"/>
    <n v="0"/>
    <s v="NA"/>
    <s v="NA"/>
    <s v="NA"/>
    <s v="NA"/>
    <s v="NA"/>
    <n v="19"/>
  </r>
  <r>
    <x v="0"/>
    <s v="Loisaba"/>
    <d v="2012-01-26T00:00:00"/>
    <n v="90"/>
    <x v="33"/>
    <s v="NA"/>
    <n v="1463"/>
    <s v="NA"/>
    <n v="1463"/>
    <s v="no"/>
    <s v="no"/>
    <s v="no"/>
    <s v="no"/>
    <s v="yes"/>
    <s v="yes"/>
    <n v="93"/>
    <s v="no"/>
    <n v="27.61"/>
    <n v="0"/>
    <n v="465"/>
    <n v="8"/>
    <n v="12"/>
    <n v="8"/>
    <n v="19"/>
    <s v="F"/>
    <n v="3.0417522245037647"/>
    <n v="2.7953456536618755"/>
    <n v="375"/>
    <n v="0"/>
    <n v="0"/>
    <n v="0"/>
    <s v="NA"/>
    <s v="NA"/>
    <s v="NA"/>
    <s v="NA"/>
    <s v="NA"/>
    <n v="19"/>
  </r>
  <r>
    <x v="0"/>
    <s v="Loisaba"/>
    <d v="2012-01-27T00:00:00"/>
    <n v="91"/>
    <x v="0"/>
    <s v="NA"/>
    <n v="5546"/>
    <s v="NA"/>
    <s v="NA"/>
    <s v="yes"/>
    <s v="no"/>
    <s v="no"/>
    <s v="yes"/>
    <s v="no"/>
    <s v="no"/>
    <s v="NA"/>
    <s v="NA"/>
    <n v="28.11"/>
    <s v="NA"/>
    <n v="466"/>
    <n v="8"/>
    <n v="12"/>
    <n v="8"/>
    <n v="19"/>
    <s v="F"/>
    <n v="3.0444900752908968"/>
    <n v="2.7953456536618755"/>
    <n v="375"/>
    <n v="0"/>
    <n v="0"/>
    <n v="0"/>
    <s v="NA"/>
    <s v="NA"/>
    <s v="NA"/>
    <s v="NA"/>
    <s v="NA"/>
    <n v="19"/>
  </r>
  <r>
    <x v="0"/>
    <s v="Loisaba"/>
    <d v="2012-01-28T00:00:00"/>
    <n v="92"/>
    <x v="1"/>
    <s v="NA"/>
    <n v="2827"/>
    <s v="NA"/>
    <n v="2827"/>
    <s v="no"/>
    <s v="no"/>
    <s v="no"/>
    <s v="no"/>
    <s v="yes"/>
    <s v="no"/>
    <n v="1085"/>
    <s v="yes"/>
    <n v="28"/>
    <s v="NA"/>
    <n v="467"/>
    <n v="8"/>
    <n v="12"/>
    <n v="8"/>
    <n v="19"/>
    <s v="F"/>
    <n v="3.0472279260780288"/>
    <n v="2.7953456536618755"/>
    <n v="375"/>
    <n v="0"/>
    <n v="0"/>
    <n v="0"/>
    <s v="NA"/>
    <s v="NA"/>
    <s v="NA"/>
    <s v="NA"/>
    <s v="NA"/>
    <n v="19"/>
  </r>
  <r>
    <x v="0"/>
    <s v="Loisaba"/>
    <d v="2012-01-29T00:00:00"/>
    <n v="93"/>
    <x v="2"/>
    <n v="2677"/>
    <n v="892"/>
    <n v="2677"/>
    <n v="892"/>
    <s v="no"/>
    <s v="no"/>
    <s v="no"/>
    <s v="no"/>
    <s v="no"/>
    <s v="no"/>
    <n v="149"/>
    <s v="no"/>
    <n v="28.32"/>
    <s v="NA"/>
    <n v="468"/>
    <n v="8"/>
    <n v="12"/>
    <n v="8"/>
    <n v="19"/>
    <s v="F"/>
    <n v="3.0499657768651609"/>
    <n v="2.7953456536618755"/>
    <n v="375"/>
    <n v="0"/>
    <n v="0"/>
    <n v="0"/>
    <s v="NA"/>
    <n v="2677"/>
    <n v="2677"/>
    <s v="NA"/>
    <s v="NA"/>
    <n v="19"/>
  </r>
  <r>
    <x v="0"/>
    <s v="Loisaba"/>
    <d v="2012-01-30T00:00:00"/>
    <n v="94"/>
    <x v="3"/>
    <s v="NA"/>
    <n v="3687"/>
    <s v="NA"/>
    <n v="3687"/>
    <s v="no"/>
    <s v="no"/>
    <s v="no"/>
    <s v="no"/>
    <s v="no"/>
    <s v="yes"/>
    <n v="106"/>
    <s v="no"/>
    <n v="26.73"/>
    <s v="NA"/>
    <n v="469"/>
    <n v="8"/>
    <n v="12"/>
    <n v="8"/>
    <n v="19"/>
    <s v="F"/>
    <n v="3.052703627652293"/>
    <n v="2.7953456536618755"/>
    <n v="375"/>
    <n v="0"/>
    <n v="0"/>
    <n v="0"/>
    <s v="NA"/>
    <s v="NA"/>
    <s v="NA"/>
    <s v="NA"/>
    <s v="NA"/>
    <n v="19"/>
  </r>
  <r>
    <x v="0"/>
    <s v="Loisaba"/>
    <d v="2012-01-31T00:00:00"/>
    <n v="95"/>
    <x v="4"/>
    <s v="NA"/>
    <n v="1865"/>
    <s v="NA"/>
    <s v="NA"/>
    <s v="no"/>
    <s v="yes"/>
    <s v="no"/>
    <s v="yes"/>
    <s v="no"/>
    <s v="yes"/>
    <s v="NA"/>
    <s v="NA"/>
    <n v="27.04"/>
    <s v="NA"/>
    <n v="470"/>
    <n v="8"/>
    <n v="12"/>
    <n v="8"/>
    <n v="19"/>
    <s v="F"/>
    <n v="3.055441478439425"/>
    <n v="2.7953456536618755"/>
    <n v="375"/>
    <n v="0"/>
    <n v="0"/>
    <n v="0"/>
    <s v="NA"/>
    <s v="NA"/>
    <s v="NA"/>
    <s v="NA"/>
    <s v="NA"/>
    <n v="19"/>
  </r>
  <r>
    <x v="0"/>
    <s v="Loisaba"/>
    <d v="2012-02-01T00:00:00"/>
    <n v="96"/>
    <x v="5"/>
    <s v="NA"/>
    <n v="4338"/>
    <s v="NA"/>
    <s v="NA"/>
    <s v="yes"/>
    <s v="no"/>
    <s v="no"/>
    <s v="yes"/>
    <s v="yes"/>
    <s v="NA"/>
    <n v="101"/>
    <s v="no"/>
    <n v="25.69"/>
    <s v="NA"/>
    <n v="471"/>
    <n v="8"/>
    <n v="12"/>
    <n v="8"/>
    <n v="19"/>
    <s v="F"/>
    <n v="3.0581793292265571"/>
    <n v="2.7953456536618755"/>
    <n v="375"/>
    <n v="0"/>
    <n v="0"/>
    <n v="0"/>
    <s v="NA"/>
    <s v="NA"/>
    <s v="NA"/>
    <s v="NA"/>
    <s v="NA"/>
    <n v="19"/>
  </r>
  <r>
    <x v="1"/>
    <s v="Tuis"/>
    <d v="2014-08-27T00:00:00"/>
    <n v="0"/>
    <x v="0"/>
    <s v="NA"/>
    <n v="5378.9441526513383"/>
    <s v="NA"/>
    <s v="NA"/>
    <s v="no"/>
    <s v="yes"/>
    <s v="no"/>
    <s v="yes"/>
    <s v="NA"/>
    <s v="yes"/>
    <s v="NA"/>
    <s v="NA"/>
    <n v="26.23"/>
    <n v="30"/>
    <n v="332"/>
    <n v="11"/>
    <n v="8"/>
    <n v="13"/>
    <n v="18"/>
    <s v="F"/>
    <n v="1.8726899383983573"/>
    <n v="1.8726899383983573"/>
    <n v="332"/>
    <n v="0"/>
    <n v="0"/>
    <n v="46.8"/>
    <n v="28"/>
    <n v="7391"/>
    <s v="NA"/>
    <n v="7461.4065459064986"/>
    <s v="NA"/>
    <n v="18"/>
  </r>
  <r>
    <x v="1"/>
    <s v="Tuis"/>
    <d v="2014-08-28T00:00:00"/>
    <n v="1"/>
    <x v="1"/>
    <n v="6859.7845780411617"/>
    <n v="3275.4292781460567"/>
    <s v="NA"/>
    <s v="NA"/>
    <s v="no"/>
    <s v="yes"/>
    <s v="no"/>
    <s v="yes"/>
    <s v="yes"/>
    <s v="NA"/>
    <n v="23.041531994147636"/>
    <s v="no"/>
    <n v="28.22"/>
    <n v="29"/>
    <n v="333"/>
    <n v="11"/>
    <n v="8"/>
    <n v="13"/>
    <n v="18"/>
    <s v="F"/>
    <n v="1.8754277891854894"/>
    <n v="1.8726899383983573"/>
    <n v="332"/>
    <n v="0"/>
    <n v="0"/>
    <n v="46"/>
    <s v="NA"/>
    <n v="6740"/>
    <s v="NA"/>
    <s v="NA"/>
    <s v="NA"/>
    <n v="18"/>
  </r>
  <r>
    <x v="1"/>
    <s v="Tuis"/>
    <d v="2014-08-29T00:00:00"/>
    <n v="2"/>
    <x v="2"/>
    <s v="NA"/>
    <n v="814.71723273023895"/>
    <s v="NA"/>
    <n v="814.71723273023895"/>
    <s v="no"/>
    <s v="NA"/>
    <s v="NA"/>
    <s v="NA"/>
    <s v="yes"/>
    <s v="yes"/>
    <n v="25.448409041054454"/>
    <s v="no"/>
    <n v="27.76"/>
    <n v="28"/>
    <n v="334"/>
    <n v="11"/>
    <n v="8"/>
    <n v="13"/>
    <n v="18"/>
    <s v="F"/>
    <n v="1.8781656399726214"/>
    <n v="1.8726899383983573"/>
    <n v="332"/>
    <n v="0"/>
    <n v="1.27"/>
    <n v="3"/>
    <s v="NA"/>
    <s v="NA"/>
    <s v="NA"/>
    <s v="NA"/>
    <s v="NA"/>
    <n v="18"/>
  </r>
  <r>
    <x v="1"/>
    <s v="Tuis"/>
    <d v="2014-08-30T00:00:00"/>
    <n v="3"/>
    <x v="3"/>
    <s v="NA"/>
    <n v="2491.7811026553504"/>
    <s v="NA"/>
    <s v="NA"/>
    <s v="no"/>
    <s v="yes"/>
    <s v="no"/>
    <s v="yes"/>
    <s v="NA"/>
    <s v="yes"/>
    <n v="705.91976588954003"/>
    <s v="yes"/>
    <n v="28.39"/>
    <n v="27"/>
    <n v="335"/>
    <n v="11"/>
    <n v="8"/>
    <n v="13"/>
    <n v="18"/>
    <s v="F"/>
    <n v="1.8809034907597535"/>
    <n v="1.8726899383983573"/>
    <n v="332"/>
    <n v="1.27"/>
    <n v="1.524"/>
    <n v="0"/>
    <s v="NA"/>
    <n v="5150"/>
    <s v="NA"/>
    <s v="NA"/>
    <s v="NA"/>
    <n v="18"/>
  </r>
  <r>
    <x v="1"/>
    <s v="Tuis"/>
    <d v="2014-08-31T00:00:00"/>
    <n v="4"/>
    <x v="4"/>
    <s v="NA"/>
    <n v="2364.2306113427653"/>
    <s v="NA"/>
    <s v="NA"/>
    <s v="no"/>
    <s v="yes"/>
    <s v="no"/>
    <s v="yes"/>
    <s v="yes"/>
    <s v="no"/>
    <s v="NA"/>
    <s v="NA"/>
    <n v="24.01"/>
    <n v="26"/>
    <n v="336"/>
    <n v="11"/>
    <n v="8"/>
    <n v="13"/>
    <n v="18"/>
    <s v="F"/>
    <n v="1.8836413415468858"/>
    <n v="1.8726899383983573"/>
    <n v="332"/>
    <n v="1.524"/>
    <n v="3"/>
    <n v="1.27"/>
    <s v="NA"/>
    <s v="NA"/>
    <s v="NA"/>
    <s v="NA"/>
    <s v="NA"/>
    <n v="18"/>
  </r>
  <r>
    <x v="1"/>
    <s v="Tuis"/>
    <d v="2014-09-01T00:00:00"/>
    <n v="5"/>
    <x v="5"/>
    <s v="NA"/>
    <n v="4868.7969205208265"/>
    <s v="NA"/>
    <n v="4868.7969205208265"/>
    <s v="no"/>
    <s v="no"/>
    <s v="no"/>
    <s v="no"/>
    <s v="yes"/>
    <s v="no"/>
    <s v="NA"/>
    <s v="NA"/>
    <n v="27.19"/>
    <n v="25"/>
    <n v="337"/>
    <n v="11"/>
    <n v="8"/>
    <n v="13"/>
    <n v="18"/>
    <s v="F"/>
    <n v="1.8863791923340179"/>
    <n v="1.8726899383983573"/>
    <n v="332"/>
    <n v="3"/>
    <n v="0"/>
    <n v="2.794"/>
    <n v="1485"/>
    <n v="11276"/>
    <n v="11276"/>
    <n v="14444.125534333691"/>
    <n v="14444.125534333691"/>
    <n v="18"/>
  </r>
  <r>
    <x v="1"/>
    <s v="Tuis"/>
    <d v="2014-09-02T00:00:00"/>
    <n v="6"/>
    <x v="6"/>
    <n v="11479.742834320166"/>
    <n v="3523.5572266831336"/>
    <n v="11479.742834320166"/>
    <n v="3523.5572266831336"/>
    <s v="no"/>
    <s v="no"/>
    <s v="no"/>
    <s v="no"/>
    <s v="no"/>
    <s v="no"/>
    <n v="44.508698949404263"/>
    <s v="no"/>
    <n v="27.62"/>
    <n v="24"/>
    <n v="338"/>
    <n v="11"/>
    <n v="8"/>
    <n v="13"/>
    <n v="18"/>
    <s v="F"/>
    <n v="1.8891170431211499"/>
    <n v="1.8726899383983573"/>
    <n v="332"/>
    <n v="0"/>
    <n v="0"/>
    <n v="5.7940000000000005"/>
    <n v="35"/>
    <n v="9752"/>
    <n v="9752"/>
    <n v="12023.466860489898"/>
    <n v="12023.466860489898"/>
    <n v="18"/>
  </r>
  <r>
    <x v="1"/>
    <s v="Tuis"/>
    <d v="2014-09-03T00:00:00"/>
    <n v="7"/>
    <x v="7"/>
    <n v="14416.409565905396"/>
    <n v="7125.5823019917898"/>
    <n v="14416.409565905396"/>
    <n v="7125.5823019917898"/>
    <s v="no"/>
    <s v="no"/>
    <s v="no"/>
    <s v="no"/>
    <s v="no"/>
    <s v="yes"/>
    <n v="3504.7499629311742"/>
    <s v="yes"/>
    <n v="26.58"/>
    <n v="23"/>
    <n v="339"/>
    <n v="11"/>
    <n v="8"/>
    <n v="13"/>
    <n v="18"/>
    <s v="F"/>
    <n v="1.891854893908282"/>
    <n v="1.8726899383983573"/>
    <n v="332"/>
    <n v="0"/>
    <n v="21"/>
    <n v="4.524"/>
    <n v="22"/>
    <n v="12156"/>
    <n v="12156"/>
    <n v="14072.02078258821"/>
    <n v="14072.02078258821"/>
    <n v="18"/>
  </r>
  <r>
    <x v="1"/>
    <s v="Tuis"/>
    <d v="2014-09-04T00:00:00"/>
    <n v="8"/>
    <x v="8"/>
    <s v="NA"/>
    <n v="4085.9806539370543"/>
    <s v="NA"/>
    <s v="NA"/>
    <s v="no"/>
    <s v="yes"/>
    <s v="no"/>
    <s v="yes"/>
    <s v="no"/>
    <s v="no"/>
    <n v="1047.1385840740459"/>
    <s v="yes"/>
    <n v="25.42"/>
    <n v="22"/>
    <n v="340"/>
    <n v="11"/>
    <n v="8"/>
    <n v="13"/>
    <n v="18"/>
    <s v="F"/>
    <n v="1.8945927446954141"/>
    <n v="1.8726899383983573"/>
    <n v="332"/>
    <n v="21"/>
    <n v="15.3"/>
    <n v="3"/>
    <n v="36"/>
    <s v="NA"/>
    <s v="NA"/>
    <s v="NA"/>
    <s v="NA"/>
    <n v="18"/>
  </r>
  <r>
    <x v="1"/>
    <s v="Tuis"/>
    <d v="2014-09-05T00:00:00"/>
    <n v="9"/>
    <x v="9"/>
    <n v="12243.226499184089"/>
    <n v="4494.1033734657294"/>
    <n v="12243.226499184089"/>
    <n v="4494.1033734657294"/>
    <s v="no"/>
    <s v="no"/>
    <s v="no"/>
    <s v="no"/>
    <s v="yes"/>
    <s v="no"/>
    <n v="41.72146849522661"/>
    <s v="no"/>
    <n v="24.48"/>
    <n v="21"/>
    <n v="341"/>
    <n v="11"/>
    <n v="8"/>
    <n v="13"/>
    <n v="18"/>
    <s v="F"/>
    <n v="1.8973305954825461"/>
    <n v="1.8726899383983573"/>
    <n v="332"/>
    <n v="15.3"/>
    <n v="0"/>
    <n v="21"/>
    <n v="2999"/>
    <n v="9227"/>
    <n v="9227"/>
    <n v="13027.140331733426"/>
    <n v="13027.140331733426"/>
    <n v="18"/>
  </r>
  <r>
    <x v="1"/>
    <s v="Tuis"/>
    <d v="2014-09-06T00:00:00"/>
    <n v="10"/>
    <x v="10"/>
    <n v="13055.159442602166"/>
    <n v="6075.1040960512091"/>
    <n v="13055.159442602166"/>
    <n v="6075.1040960512091"/>
    <s v="no"/>
    <s v="no"/>
    <s v="no"/>
    <s v="no"/>
    <s v="no"/>
    <s v="no"/>
    <n v="48.367996867272929"/>
    <s v="no"/>
    <n v="21.85"/>
    <n v="20"/>
    <n v="342"/>
    <n v="11"/>
    <n v="8"/>
    <n v="13"/>
    <n v="18"/>
    <s v="F"/>
    <n v="1.9000684462696784"/>
    <n v="1.8726899383983573"/>
    <n v="332"/>
    <n v="0"/>
    <n v="0"/>
    <n v="36.299999999999997"/>
    <n v="1394"/>
    <n v="10860"/>
    <n v="10860"/>
    <n v="12323.635608451057"/>
    <n v="12323.635608451057"/>
    <n v="18"/>
  </r>
  <r>
    <x v="1"/>
    <s v="Tuis"/>
    <d v="2014-09-07T00:00:00"/>
    <n v="11"/>
    <x v="11"/>
    <n v="9094.817791125939"/>
    <n v="4340.0642752232316"/>
    <n v="9094.817791125939"/>
    <n v="4340.0642752232316"/>
    <s v="no"/>
    <s v="no"/>
    <s v="no"/>
    <s v="no"/>
    <s v="no"/>
    <s v="no"/>
    <n v="46.751573707662239"/>
    <s v="no"/>
    <n v="23.27"/>
    <n v="19"/>
    <n v="343"/>
    <n v="11"/>
    <n v="8"/>
    <n v="13"/>
    <n v="18"/>
    <s v="F"/>
    <n v="1.9028062970568105"/>
    <n v="1.8726899383983573"/>
    <n v="332"/>
    <n v="0"/>
    <n v="0"/>
    <n v="36.299999999999997"/>
    <n v="4416"/>
    <n v="5072"/>
    <n v="5072"/>
    <n v="9489.0663979256351"/>
    <n v="9489.0663979256351"/>
    <n v="18"/>
  </r>
  <r>
    <x v="1"/>
    <s v="Tuis"/>
    <d v="2014-09-08T00:00:00"/>
    <n v="12"/>
    <x v="12"/>
    <n v="9190.2577859308985"/>
    <n v="4179.8533017861992"/>
    <n v="9190.2577859308985"/>
    <n v="4179.8533017861992"/>
    <s v="no"/>
    <s v="no"/>
    <s v="no"/>
    <s v="no"/>
    <s v="no"/>
    <s v="no"/>
    <n v="33.645683640933726"/>
    <s v="no"/>
    <n v="25.75"/>
    <n v="18"/>
    <n v="344"/>
    <n v="11"/>
    <n v="8"/>
    <n v="13"/>
    <n v="18"/>
    <s v="F"/>
    <n v="1.9055441478439425"/>
    <n v="1.8726899383983573"/>
    <n v="332"/>
    <n v="0"/>
    <n v="0"/>
    <n v="15.3"/>
    <n v="5067"/>
    <n v="8709"/>
    <n v="8709"/>
    <n v="16303.884135871833"/>
    <n v="16303.884135871833"/>
    <n v="18"/>
  </r>
  <r>
    <x v="1"/>
    <s v="Tuis"/>
    <d v="2014-09-09T00:00:00"/>
    <n v="13"/>
    <x v="13"/>
    <n v="22502.099188976765"/>
    <n v="8938.8369692014749"/>
    <n v="22502.099188976765"/>
    <n v="8938.8369692014749"/>
    <s v="no"/>
    <s v="no"/>
    <s v="no"/>
    <s v="no"/>
    <s v="no"/>
    <s v="no"/>
    <n v="8818.2961331881143"/>
    <s v="yes"/>
    <n v="25.4"/>
    <n v="17"/>
    <n v="345"/>
    <n v="11"/>
    <n v="8"/>
    <n v="13"/>
    <n v="18"/>
    <s v="F"/>
    <n v="1.9082819986310746"/>
    <n v="1.8726899383983573"/>
    <n v="332"/>
    <n v="0"/>
    <n v="0"/>
    <n v="0"/>
    <n v="2399"/>
    <n v="12550"/>
    <n v="12550"/>
    <n v="14969.225977372102"/>
    <n v="14969.225977372102"/>
    <n v="18"/>
  </r>
  <r>
    <x v="1"/>
    <s v="Tuis"/>
    <d v="2014-09-10T00:00:00"/>
    <n v="14"/>
    <x v="14"/>
    <s v="NA"/>
    <n v="1725.7124128784003"/>
    <s v="NA"/>
    <n v="1725.7124128784003"/>
    <s v="no"/>
    <s v="no"/>
    <s v="no"/>
    <s v="no"/>
    <s v="no"/>
    <s v="yes"/>
    <n v="1725.7124128784003"/>
    <s v="yes"/>
    <n v="27.03"/>
    <n v="16"/>
    <n v="346"/>
    <n v="11"/>
    <n v="8"/>
    <n v="13"/>
    <n v="18"/>
    <s v="F"/>
    <n v="1.9110198494182067"/>
    <n v="1.8726899383983573"/>
    <n v="332"/>
    <n v="0"/>
    <n v="0"/>
    <n v="0"/>
    <s v="NA"/>
    <n v="3495"/>
    <n v="3495"/>
    <s v="NA"/>
    <s v="NA"/>
    <n v="18"/>
  </r>
  <r>
    <x v="1"/>
    <s v="Tuis"/>
    <d v="2014-09-11T00:00:00"/>
    <n v="15"/>
    <x v="15"/>
    <s v="NA"/>
    <n v="3011.8805779322597"/>
    <s v="NA"/>
    <s v="NA"/>
    <s v="no"/>
    <s v="yes"/>
    <s v="no"/>
    <s v="yes"/>
    <s v="no"/>
    <s v="yes"/>
    <s v="NA"/>
    <s v="NA"/>
    <n v="26.77"/>
    <n v="15"/>
    <n v="347"/>
    <n v="11"/>
    <n v="8"/>
    <n v="13"/>
    <n v="18"/>
    <s v="F"/>
    <n v="1.9137577002053388"/>
    <n v="1.8726899383983573"/>
    <n v="332"/>
    <n v="0"/>
    <n v="0"/>
    <n v="0"/>
    <n v="121"/>
    <n v="3183"/>
    <s v="NA"/>
    <n v="4971.6014217747015"/>
    <s v="NA"/>
    <n v="18"/>
  </r>
  <r>
    <x v="1"/>
    <s v="Tuis"/>
    <d v="2014-09-12T00:00:00"/>
    <n v="16"/>
    <x v="16"/>
    <n v="8390.3519379134141"/>
    <n v="3836.3506805651582"/>
    <s v="NA"/>
    <s v="NA"/>
    <s v="no"/>
    <s v="yes"/>
    <s v="no"/>
    <s v="yes"/>
    <s v="yes"/>
    <s v="no"/>
    <n v="61.635268138973395"/>
    <s v="no"/>
    <n v="26.57"/>
    <n v="14"/>
    <n v="348"/>
    <n v="11"/>
    <n v="8"/>
    <n v="13"/>
    <n v="18"/>
    <s v="F"/>
    <n v="1.9164955509924708"/>
    <n v="1.8726899383983573"/>
    <n v="332"/>
    <n v="0"/>
    <n v="0"/>
    <n v="0"/>
    <n v="28"/>
    <n v="6668"/>
    <s v="NA"/>
    <n v="8982.9035313978547"/>
    <s v="NA"/>
    <n v="18"/>
  </r>
  <r>
    <x v="1"/>
    <s v="Tuis"/>
    <d v="2014-09-13T00:00:00"/>
    <n v="17"/>
    <x v="17"/>
    <n v="12812.172350228448"/>
    <n v="4614.4621122131293"/>
    <n v="12812.172350228448"/>
    <n v="4614.4621122131293"/>
    <s v="no"/>
    <s v="no"/>
    <s v="no"/>
    <s v="no"/>
    <s v="yes"/>
    <s v="no"/>
    <n v="15.404854595184862"/>
    <s v="no"/>
    <n v="27.53"/>
    <n v="13"/>
    <n v="349"/>
    <n v="11"/>
    <n v="8"/>
    <n v="13"/>
    <n v="18"/>
    <s v="F"/>
    <n v="1.9192334017796031"/>
    <n v="1.8726899383983573"/>
    <n v="332"/>
    <n v="0"/>
    <n v="0"/>
    <n v="0"/>
    <n v="24"/>
    <n v="10499"/>
    <n v="10499"/>
    <n v="14065.230257875401"/>
    <n v="14065.230257875401"/>
    <n v="18"/>
  </r>
  <r>
    <x v="1"/>
    <s v="Tuis"/>
    <d v="2014-09-14T00:00:00"/>
    <n v="18"/>
    <x v="18"/>
    <n v="15633.136454481681"/>
    <n v="6322.1090211555611"/>
    <n v="15633.136454481681"/>
    <n v="6322.1090211555611"/>
    <s v="no"/>
    <s v="no"/>
    <s v="no"/>
    <s v="no"/>
    <s v="no"/>
    <s v="yes"/>
    <n v="2759.4443387707133"/>
    <s v="yes"/>
    <n v="26.9"/>
    <n v="12"/>
    <n v="350"/>
    <n v="11"/>
    <n v="8"/>
    <n v="13"/>
    <n v="18"/>
    <s v="F"/>
    <n v="1.9219712525667352"/>
    <n v="1.8726899383983573"/>
    <n v="332"/>
    <n v="0"/>
    <n v="1"/>
    <n v="0"/>
    <n v="20"/>
    <n v="12119"/>
    <n v="12119"/>
    <n v="12753.905055865342"/>
    <n v="12753.905055865342"/>
    <n v="18"/>
  </r>
  <r>
    <x v="1"/>
    <s v="Tuis"/>
    <d v="2014-09-15T00:00:00"/>
    <n v="19"/>
    <x v="19"/>
    <n v="6843.6619766286485"/>
    <n v="4012.0965977337723"/>
    <s v="NA"/>
    <s v="NA"/>
    <s v="no"/>
    <s v="yes"/>
    <s v="no"/>
    <s v="yes"/>
    <s v="no"/>
    <s v="NA"/>
    <n v="4011.6481405111845"/>
    <s v="yes"/>
    <n v="26.8"/>
    <n v="11"/>
    <n v="351"/>
    <n v="11"/>
    <n v="8"/>
    <n v="13"/>
    <n v="18"/>
    <s v="F"/>
    <n v="1.9247091033538672"/>
    <n v="1.8726899383983573"/>
    <n v="332"/>
    <n v="1"/>
    <n v="0"/>
    <n v="0"/>
    <n v="32"/>
    <n v="6201"/>
    <s v="NA"/>
    <n v="7231.200611960282"/>
    <s v="NA"/>
    <n v="18"/>
  </r>
  <r>
    <x v="1"/>
    <s v="Tuis"/>
    <d v="2014-09-16T00:00:00"/>
    <n v="20"/>
    <x v="20"/>
    <s v="NA"/>
    <n v="3934.5128567583379"/>
    <s v="NA"/>
    <n v="3934.5128567583379"/>
    <s v="no"/>
    <s v="NA"/>
    <s v="NA"/>
    <s v="NA"/>
    <s v="yes"/>
    <s v="no"/>
    <n v="32.283394766575796"/>
    <s v="no"/>
    <n v="28.28"/>
    <n v="10"/>
    <n v="352"/>
    <n v="11"/>
    <n v="8"/>
    <n v="13"/>
    <n v="18"/>
    <s v="F"/>
    <n v="1.9274469541409993"/>
    <n v="1.8726899383983573"/>
    <n v="332"/>
    <n v="0"/>
    <n v="0"/>
    <n v="1"/>
    <s v="NA"/>
    <s v="NA"/>
    <s v="NA"/>
    <s v="NA"/>
    <s v="NA"/>
    <n v="18"/>
  </r>
  <r>
    <x v="1"/>
    <s v="Tuis"/>
    <d v="2014-09-17T00:00:00"/>
    <n v="21"/>
    <x v="21"/>
    <s v="NA"/>
    <n v="5575.7012743353207"/>
    <s v="NA"/>
    <n v="5575.7012743353207"/>
    <s v="no"/>
    <s v="no"/>
    <s v="no"/>
    <s v="no"/>
    <s v="NA"/>
    <s v="no"/>
    <s v="NA"/>
    <s v="NA"/>
    <n v="28.38"/>
    <n v="9"/>
    <n v="353"/>
    <n v="11"/>
    <n v="8"/>
    <n v="13"/>
    <n v="18"/>
    <s v="F"/>
    <n v="1.9301848049281314"/>
    <n v="1.8726899383983573"/>
    <n v="332"/>
    <n v="0"/>
    <n v="0"/>
    <n v="1"/>
    <n v="64"/>
    <s v="NA"/>
    <s v="NA"/>
    <s v="NA"/>
    <s v="NA"/>
    <n v="18"/>
  </r>
  <r>
    <x v="1"/>
    <s v="Tuis"/>
    <d v="2014-09-18T00:00:00"/>
    <n v="22"/>
    <x v="22"/>
    <n v="11675.857753940123"/>
    <n v="7409.0468184273823"/>
    <n v="11675.857753940123"/>
    <n v="7409.0468184273823"/>
    <s v="no"/>
    <s v="no"/>
    <s v="no"/>
    <s v="no"/>
    <s v="no"/>
    <s v="no"/>
    <n v="5580.6909303162392"/>
    <s v="yes"/>
    <n v="27.41"/>
    <n v="8"/>
    <n v="354"/>
    <n v="11"/>
    <n v="8"/>
    <n v="13"/>
    <n v="18"/>
    <s v="F"/>
    <n v="1.9329226557152634"/>
    <n v="1.8726899383983573"/>
    <n v="332"/>
    <n v="0"/>
    <n v="0"/>
    <n v="1"/>
    <n v="534"/>
    <n v="9613"/>
    <n v="9613"/>
    <n v="13626.520305931965"/>
    <n v="13626.520305931965"/>
    <n v="18"/>
  </r>
  <r>
    <x v="1"/>
    <s v="Tuis"/>
    <d v="2014-09-19T00:00:00"/>
    <n v="23"/>
    <x v="23"/>
    <n v="11243.256899474663"/>
    <n v="4357.0897731013802"/>
    <n v="11243.256899474663"/>
    <n v="4357.0897731013802"/>
    <s v="no"/>
    <s v="no"/>
    <s v="no"/>
    <s v="no"/>
    <s v="no"/>
    <s v="no"/>
    <n v="34.514216353675756"/>
    <s v="no"/>
    <n v="27.91"/>
    <n v="7"/>
    <n v="355"/>
    <n v="11"/>
    <n v="8"/>
    <n v="13"/>
    <n v="18"/>
    <s v="F"/>
    <n v="1.9356605065023955"/>
    <n v="1.8726899383983573"/>
    <n v="332"/>
    <n v="0"/>
    <n v="0"/>
    <n v="0"/>
    <n v="100"/>
    <n v="7640"/>
    <n v="7640"/>
    <n v="9948.304814726107"/>
    <n v="9948.304814726107"/>
    <n v="18"/>
  </r>
  <r>
    <x v="1"/>
    <s v="Tuis"/>
    <d v="2014-09-20T00:00:00"/>
    <n v="24"/>
    <x v="24"/>
    <n v="8345.5034307683254"/>
    <n v="3584.3461103535606"/>
    <n v="8345.5034307683254"/>
    <n v="3584.3461103535606"/>
    <s v="no"/>
    <s v="no"/>
    <s v="no"/>
    <s v="no"/>
    <s v="no"/>
    <s v="no"/>
    <n v="38.726599788280211"/>
    <s v="no"/>
    <n v="27.68"/>
    <n v="6"/>
    <n v="356"/>
    <n v="11"/>
    <n v="8"/>
    <n v="13"/>
    <n v="18"/>
    <s v="F"/>
    <n v="1.9383983572895278"/>
    <n v="1.8726899383983573"/>
    <n v="332"/>
    <n v="0"/>
    <n v="0"/>
    <n v="0"/>
    <n v="404"/>
    <n v="5726"/>
    <n v="5726"/>
    <n v="6203.1574314072777"/>
    <n v="6203.1574314072777"/>
    <n v="18"/>
  </r>
  <r>
    <x v="1"/>
    <s v="Tuis"/>
    <d v="2014-09-21T00:00:00"/>
    <n v="25"/>
    <x v="25"/>
    <n v="11024.436471597965"/>
    <n v="2966.3733014419272"/>
    <n v="11024.436471597965"/>
    <n v="2966.3733014419272"/>
    <s v="no"/>
    <s v="no"/>
    <s v="no"/>
    <s v="no"/>
    <s v="no"/>
    <s v="no"/>
    <n v="36.60073583812283"/>
    <s v="no"/>
    <n v="28.11"/>
    <n v="5"/>
    <n v="357"/>
    <n v="11"/>
    <n v="8"/>
    <n v="13"/>
    <n v="18"/>
    <s v="F"/>
    <n v="1.9411362080766599"/>
    <n v="1.8726899383983573"/>
    <n v="332"/>
    <n v="0"/>
    <n v="0"/>
    <n v="0"/>
    <n v="2985"/>
    <n v="8014"/>
    <n v="8014"/>
    <n v="11073.113314078444"/>
    <n v="11073.113314078444"/>
    <n v="18"/>
  </r>
  <r>
    <x v="1"/>
    <s v="Tuis"/>
    <d v="2014-09-22T00:00:00"/>
    <n v="26"/>
    <x v="26"/>
    <n v="5188.0915724350398"/>
    <n v="1562.0069743847455"/>
    <n v="5188.0915724350398"/>
    <n v="1562.0069743847455"/>
    <s v="no"/>
    <s v="no"/>
    <s v="no"/>
    <s v="no"/>
    <s v="no"/>
    <s v="no"/>
    <n v="46.551833225753349"/>
    <s v="no"/>
    <n v="28.41"/>
    <n v="4"/>
    <n v="358"/>
    <n v="11"/>
    <n v="8"/>
    <n v="13"/>
    <n v="18"/>
    <s v="F"/>
    <n v="1.9438740588637919"/>
    <n v="1.8726899383983573"/>
    <n v="332"/>
    <n v="0"/>
    <n v="0"/>
    <n v="0"/>
    <s v="NA"/>
    <n v="3467"/>
    <n v="3467"/>
    <s v="NA"/>
    <s v="NA"/>
    <n v="18"/>
  </r>
  <r>
    <x v="1"/>
    <s v="Tuis"/>
    <d v="2014-09-23T00:00:00"/>
    <n v="27"/>
    <x v="27"/>
    <s v="NA"/>
    <n v="3944.2593912690063"/>
    <s v="NA"/>
    <n v="3944.2593912690063"/>
    <s v="no"/>
    <s v="no"/>
    <s v="no"/>
    <s v="no"/>
    <s v="no"/>
    <s v="no"/>
    <s v="NA"/>
    <s v="NA"/>
    <n v="27.47"/>
    <n v="3"/>
    <n v="359"/>
    <n v="11"/>
    <n v="8"/>
    <n v="13"/>
    <n v="18"/>
    <s v="F"/>
    <n v="1.946611909650924"/>
    <n v="1.8726899383983573"/>
    <n v="332"/>
    <n v="0"/>
    <n v="1"/>
    <n v="0"/>
    <n v="2961"/>
    <s v="NA"/>
    <s v="NA"/>
    <s v="NA"/>
    <s v="NA"/>
    <n v="18"/>
  </r>
  <r>
    <x v="1"/>
    <s v="Tuis"/>
    <d v="2014-09-24T00:00:00"/>
    <n v="28"/>
    <x v="28"/>
    <n v="4103.0987063944713"/>
    <n v="2274.9168579168636"/>
    <n v="4103.0987063944713"/>
    <n v="2274.9168579168636"/>
    <s v="no"/>
    <s v="no"/>
    <s v="no"/>
    <s v="no"/>
    <s v="no"/>
    <s v="no"/>
    <n v="55.524115651847382"/>
    <s v="no"/>
    <n v="27.83"/>
    <n v="2"/>
    <n v="360"/>
    <n v="11"/>
    <n v="8"/>
    <n v="13"/>
    <n v="18"/>
    <s v="F"/>
    <n v="1.9493497604380561"/>
    <n v="1.8726899383983573"/>
    <n v="332"/>
    <n v="1"/>
    <n v="0"/>
    <n v="0"/>
    <n v="312"/>
    <n v="3829"/>
    <n v="3829"/>
    <n v="4645.0114511956963"/>
    <n v="4645.0114511956963"/>
    <n v="18"/>
  </r>
  <r>
    <x v="1"/>
    <s v="Tuis"/>
    <d v="2014-09-25T00:00:00"/>
    <n v="29"/>
    <x v="29"/>
    <n v="12587.365443883991"/>
    <n v="6212.0277736597509"/>
    <n v="12587.365443883991"/>
    <n v="6212.0277736597509"/>
    <s v="no"/>
    <s v="no"/>
    <s v="no"/>
    <s v="no"/>
    <s v="no"/>
    <s v="NA"/>
    <n v="714.22064116815523"/>
    <s v="yes"/>
    <n v="27.53"/>
    <n v="1"/>
    <n v="361"/>
    <n v="11"/>
    <n v="8"/>
    <n v="13"/>
    <n v="18"/>
    <s v="F"/>
    <n v="1.9520876112251881"/>
    <n v="1.8726899383983573"/>
    <n v="332"/>
    <n v="0"/>
    <n v="1.2"/>
    <n v="1"/>
    <s v="NA"/>
    <n v="6581"/>
    <n v="6581"/>
    <s v="NA"/>
    <s v="NA"/>
    <n v="18"/>
  </r>
  <r>
    <x v="1"/>
    <s v="Tuis"/>
    <d v="2014-09-26T00:00:00"/>
    <n v="30"/>
    <x v="30"/>
    <s v="NA"/>
    <n v="721.60547547501449"/>
    <s v="NA"/>
    <n v="721.60547547501449"/>
    <s v="NA"/>
    <s v="NA"/>
    <s v="NA"/>
    <s v="NA"/>
    <s v="no"/>
    <s v="NA"/>
    <n v="721.60547547501449"/>
    <s v="yes"/>
    <n v="26.55"/>
    <n v="0"/>
    <n v="362"/>
    <n v="11"/>
    <n v="8"/>
    <n v="13"/>
    <n v="18"/>
    <s v="F"/>
    <n v="1.9548254620123204"/>
    <n v="1.8726899383983573"/>
    <n v="332"/>
    <n v="1.2"/>
    <n v="0"/>
    <n v="1"/>
    <s v="NA"/>
    <s v="NA"/>
    <s v="NA"/>
    <s v="NA"/>
    <s v="NA"/>
    <n v="18"/>
  </r>
  <r>
    <x v="2"/>
    <s v="Crocodile"/>
    <d v="2014-07-05T00:00:00"/>
    <n v="0"/>
    <x v="0"/>
    <s v="NA"/>
    <n v="6429.8205923384139"/>
    <s v="NA"/>
    <s v="NA"/>
    <s v="no"/>
    <s v="yes"/>
    <s v="no"/>
    <s v="yes"/>
    <s v="NA"/>
    <s v="yes"/>
    <s v="NA"/>
    <s v="NA"/>
    <n v="28.27"/>
    <n v="17"/>
    <n v="980"/>
    <n v="10"/>
    <n v="0"/>
    <n v="11"/>
    <n v="9"/>
    <s v="F"/>
    <n v="3.2005475701574264"/>
    <n v="3.2005475701574264"/>
    <n v="980"/>
    <n v="0"/>
    <n v="0"/>
    <n v="0"/>
    <s v="NA"/>
    <n v="6670"/>
    <s v="NA"/>
    <n v="6970.6801112448838"/>
    <s v="NA"/>
    <n v="9"/>
  </r>
  <r>
    <x v="2"/>
    <s v="Crocodile"/>
    <d v="2014-07-06T00:00:00"/>
    <n v="1"/>
    <x v="1"/>
    <n v="5584.4295242178614"/>
    <n v="1101.4148098135333"/>
    <s v="NA"/>
    <s v="NA"/>
    <s v="no"/>
    <s v="yes"/>
    <s v="no"/>
    <s v="yes"/>
    <s v="yes"/>
    <s v="yes"/>
    <n v="4.2247304380906074"/>
    <s v="no"/>
    <n v="27.48"/>
    <n v="16"/>
    <n v="981"/>
    <n v="10"/>
    <n v="0"/>
    <n v="11"/>
    <n v="9"/>
    <s v="F"/>
    <n v="3.2032854209445585"/>
    <n v="3.2005475701574264"/>
    <n v="980"/>
    <n v="0"/>
    <n v="0"/>
    <n v="0"/>
    <s v="NA"/>
    <n v="5284"/>
    <s v="NA"/>
    <n v="5416.8740026848545"/>
    <s v="NA"/>
    <n v="9"/>
  </r>
  <r>
    <x v="2"/>
    <s v="Crocodile"/>
    <d v="2014-07-07T00:00:00"/>
    <n v="2"/>
    <x v="2"/>
    <n v="4350.6553209019557"/>
    <n v="1977.8994916024105"/>
    <s v="NA"/>
    <s v="NA"/>
    <s v="yes"/>
    <s v="no"/>
    <s v="no"/>
    <s v="yes"/>
    <s v="yes"/>
    <s v="no"/>
    <n v="3.8259897861286025"/>
    <s v="no"/>
    <n v="27.6"/>
    <n v="15"/>
    <n v="982"/>
    <n v="10"/>
    <n v="0"/>
    <n v="11"/>
    <n v="9"/>
    <s v="F"/>
    <n v="3.2060232717316905"/>
    <n v="3.2005475701574264"/>
    <n v="980"/>
    <n v="0"/>
    <n v="0"/>
    <n v="0"/>
    <s v="NA"/>
    <n v="4218"/>
    <s v="NA"/>
    <n v="4289.5107245986392"/>
    <s v="NA"/>
    <n v="9"/>
  </r>
  <r>
    <x v="2"/>
    <s v="Crocodile"/>
    <d v="2014-07-08T00:00:00"/>
    <n v="3"/>
    <x v="3"/>
    <s v="NA"/>
    <n v="1031.993662065018"/>
    <s v="NA"/>
    <n v="1031.993662065018"/>
    <s v="no"/>
    <s v="no"/>
    <s v="no"/>
    <s v="no"/>
    <s v="yes"/>
    <s v="yes"/>
    <n v="9.9368099792656057"/>
    <s v="no"/>
    <n v="27.59"/>
    <n v="14"/>
    <n v="983"/>
    <n v="10"/>
    <n v="0"/>
    <n v="11"/>
    <n v="9"/>
    <s v="F"/>
    <n v="3.2087611225188226"/>
    <n v="3.2005475701574264"/>
    <n v="980"/>
    <n v="0"/>
    <n v="3.2"/>
    <n v="0"/>
    <s v="NA"/>
    <s v="NA"/>
    <s v="NA"/>
    <s v="NA"/>
    <s v="NA"/>
    <n v="9"/>
  </r>
  <r>
    <x v="2"/>
    <s v="Crocodile"/>
    <d v="2014-07-09T00:00:00"/>
    <n v="4"/>
    <x v="4"/>
    <s v="NA"/>
    <n v="3151.6769888637177"/>
    <s v="NA"/>
    <s v="NA"/>
    <s v="yes"/>
    <s v="no"/>
    <s v="no"/>
    <s v="yes"/>
    <s v="no"/>
    <s v="no"/>
    <n v="3151.6769888637177"/>
    <s v="yes"/>
    <n v="27.62"/>
    <n v="13"/>
    <n v="984"/>
    <n v="10"/>
    <n v="0"/>
    <n v="11"/>
    <n v="9"/>
    <s v="F"/>
    <n v="3.2114989733059547"/>
    <n v="3.2005475701574264"/>
    <n v="980"/>
    <n v="3.2"/>
    <n v="0"/>
    <n v="0"/>
    <s v="NA"/>
    <s v="NA"/>
    <s v="NA"/>
    <s v="NA"/>
    <s v="NA"/>
    <n v="9"/>
  </r>
  <r>
    <x v="2"/>
    <s v="Crocodile"/>
    <d v="2014-07-10T00:00:00"/>
    <n v="5"/>
    <x v="5"/>
    <n v="7150.5361108086654"/>
    <n v="2147.5253752145163"/>
    <n v="7150.5361108086654"/>
    <n v="2147.5253752145163"/>
    <s v="no"/>
    <s v="no"/>
    <s v="no"/>
    <s v="no"/>
    <s v="yes"/>
    <s v="yes"/>
    <n v="1.8321182243728655"/>
    <s v="no"/>
    <n v="28.21"/>
    <n v="12"/>
    <n v="985"/>
    <n v="10"/>
    <n v="0"/>
    <n v="11"/>
    <n v="9"/>
    <s v="F"/>
    <n v="3.2142368240930868"/>
    <n v="3.2005475701574264"/>
    <n v="980"/>
    <n v="0"/>
    <n v="4.8"/>
    <n v="3.2"/>
    <s v="NA"/>
    <n v="6183"/>
    <n v="6183"/>
    <n v="8058.8372282018445"/>
    <n v="8058.8372282018445"/>
    <n v="9"/>
  </r>
  <r>
    <x v="2"/>
    <s v="Crocodile"/>
    <d v="2014-07-11T00:00:00"/>
    <n v="6"/>
    <x v="6"/>
    <s v="NA"/>
    <n v="3963.5292601555225"/>
    <s v="NA"/>
    <s v="NA"/>
    <s v="no"/>
    <s v="yes"/>
    <s v="no"/>
    <s v="yes"/>
    <s v="no"/>
    <s v="no"/>
    <n v="42.79114049307011"/>
    <s v="no"/>
    <n v="24.4"/>
    <n v="11"/>
    <n v="986"/>
    <n v="10"/>
    <n v="0"/>
    <n v="11"/>
    <n v="9"/>
    <s v="F"/>
    <n v="3.2169746748802188"/>
    <n v="3.2005475701574264"/>
    <n v="980"/>
    <n v="4.8"/>
    <n v="0"/>
    <n v="3.2"/>
    <s v="NA"/>
    <s v="NA"/>
    <s v="NA"/>
    <s v="NA"/>
    <s v="NA"/>
    <n v="9"/>
  </r>
  <r>
    <x v="2"/>
    <s v="Crocodile"/>
    <d v="2014-07-12T00:00:00"/>
    <n v="7"/>
    <x v="7"/>
    <n v="6340.7665305657029"/>
    <n v="2654.5096301835988"/>
    <n v="6340.7665305657029"/>
    <n v="2654.5096301835988"/>
    <s v="no"/>
    <s v="no"/>
    <s v="no"/>
    <s v="no"/>
    <s v="yes"/>
    <s v="no"/>
    <n v="16.107109651874886"/>
    <s v="no"/>
    <n v="24.01"/>
    <n v="10"/>
    <n v="987"/>
    <n v="10"/>
    <n v="0"/>
    <n v="11"/>
    <n v="9"/>
    <s v="F"/>
    <n v="3.2197125256673513"/>
    <n v="3.2005475701574264"/>
    <n v="980"/>
    <n v="0"/>
    <n v="0"/>
    <n v="8"/>
    <s v="NA"/>
    <n v="6312"/>
    <n v="6312"/>
    <n v="9042.3567460787672"/>
    <n v="9042.3567460787672"/>
    <n v="9"/>
  </r>
  <r>
    <x v="2"/>
    <s v="Crocodile"/>
    <d v="2014-07-13T00:00:00"/>
    <n v="8"/>
    <x v="8"/>
    <s v="NA"/>
    <n v="567.09361770464216"/>
    <s v="NA"/>
    <n v="567.09361770464216"/>
    <s v="no"/>
    <s v="no"/>
    <s v="no"/>
    <s v="no"/>
    <s v="no"/>
    <s v="NA"/>
    <n v="138.03098393636719"/>
    <s v="no"/>
    <n v="25.47"/>
    <n v="9"/>
    <n v="988"/>
    <n v="10"/>
    <n v="0"/>
    <n v="11"/>
    <n v="9"/>
    <s v="F"/>
    <n v="3.2224503764544834"/>
    <n v="3.2005475701574264"/>
    <n v="980"/>
    <n v="0"/>
    <n v="0"/>
    <n v="4.8"/>
    <s v="NA"/>
    <s v="NA"/>
    <s v="NA"/>
    <s v="NA"/>
    <s v="NA"/>
    <n v="9"/>
  </r>
  <r>
    <x v="2"/>
    <s v="Crocodile"/>
    <d v="2014-07-14T00:00:00"/>
    <n v="9"/>
    <x v="9"/>
    <s v="NA"/>
    <n v="303.22107459305533"/>
    <s v="NA"/>
    <n v="303.22107459305533"/>
    <s v="no"/>
    <s v="NA"/>
    <s v="NA"/>
    <s v="NA"/>
    <s v="no"/>
    <s v="NA"/>
    <s v="NA"/>
    <s v="NA"/>
    <n v="27.51"/>
    <n v="8"/>
    <n v="989"/>
    <n v="10"/>
    <n v="0"/>
    <n v="11"/>
    <n v="9"/>
    <s v="F"/>
    <n v="3.2251882272416155"/>
    <n v="3.2005475701574264"/>
    <n v="980"/>
    <n v="0"/>
    <n v="0"/>
    <n v="4.8"/>
    <s v="NA"/>
    <s v="NA"/>
    <s v="NA"/>
    <s v="NA"/>
    <s v="NA"/>
    <n v="9"/>
  </r>
  <r>
    <x v="2"/>
    <s v="Crocodile"/>
    <d v="2014-07-15T00:00:00"/>
    <n v="10"/>
    <x v="10"/>
    <s v="NA"/>
    <n v="1625.7564897480099"/>
    <s v="NA"/>
    <n v="1625.7564897480099"/>
    <s v="no"/>
    <s v="NA"/>
    <s v="NA"/>
    <s v="NA"/>
    <s v="NA"/>
    <s v="NA"/>
    <s v="NA"/>
    <s v="NA"/>
    <n v="28.66"/>
    <n v="7"/>
    <n v="990"/>
    <n v="10"/>
    <n v="0"/>
    <n v="11"/>
    <n v="9"/>
    <s v="F"/>
    <n v="3.2279260780287475"/>
    <n v="3.2005475701574264"/>
    <n v="980"/>
    <n v="0"/>
    <n v="0"/>
    <n v="0"/>
    <s v="NA"/>
    <s v="NA"/>
    <s v="NA"/>
    <s v="NA"/>
    <s v="NA"/>
    <n v="9"/>
  </r>
  <r>
    <x v="2"/>
    <s v="Crocodile"/>
    <d v="2014-07-16T00:00:00"/>
    <n v="11"/>
    <x v="11"/>
    <s v="NA"/>
    <n v="1322.6512893793404"/>
    <s v="NA"/>
    <n v="1322.6512893793404"/>
    <s v="no"/>
    <s v="NA"/>
    <s v="NA"/>
    <s v="NA"/>
    <s v="NA"/>
    <s v="NA"/>
    <s v="NA"/>
    <s v="NA"/>
    <n v="27.36"/>
    <n v="6"/>
    <n v="991"/>
    <n v="10"/>
    <n v="0"/>
    <n v="11"/>
    <n v="9"/>
    <s v="F"/>
    <n v="3.2306639288158796"/>
    <n v="3.2005475701574264"/>
    <n v="980"/>
    <n v="0"/>
    <n v="0"/>
    <n v="0"/>
    <s v="NA"/>
    <s v="NA"/>
    <s v="NA"/>
    <s v="NA"/>
    <s v="NA"/>
    <n v="9"/>
  </r>
  <r>
    <x v="2"/>
    <s v="Crocodile"/>
    <d v="2014-07-17T00:00:00"/>
    <n v="12"/>
    <x v="12"/>
    <s v="NA"/>
    <n v="1052.4747259441783"/>
    <s v="NA"/>
    <n v="1052.4747259441783"/>
    <s v="NA"/>
    <s v="no"/>
    <s v="NA"/>
    <s v="NA"/>
    <s v="NA"/>
    <s v="NA"/>
    <s v="NA"/>
    <s v="NA"/>
    <n v="26.73"/>
    <n v="5"/>
    <n v="992"/>
    <n v="10"/>
    <n v="0"/>
    <n v="11"/>
    <n v="9"/>
    <s v="F"/>
    <n v="3.2334017796030117"/>
    <n v="3.2005475701574264"/>
    <n v="980"/>
    <n v="0"/>
    <n v="0"/>
    <n v="0"/>
    <s v="NA"/>
    <s v="NA"/>
    <s v="NA"/>
    <s v="NA"/>
    <s v="NA"/>
    <n v="9"/>
  </r>
  <r>
    <x v="2"/>
    <s v="Crocodile"/>
    <d v="2014-07-18T00:00:00"/>
    <n v="13"/>
    <x v="13"/>
    <s v="NA"/>
    <n v="1268.5598053566089"/>
    <s v="NA"/>
    <n v="1268.5598053566089"/>
    <s v="no"/>
    <s v="NA"/>
    <s v="NA"/>
    <s v="NA"/>
    <s v="NA"/>
    <s v="NA"/>
    <s v="NA"/>
    <s v="NA"/>
    <n v="26.02"/>
    <n v="4"/>
    <n v="993"/>
    <n v="10"/>
    <n v="0"/>
    <n v="11"/>
    <n v="9"/>
    <s v="F"/>
    <n v="3.2361396303901437"/>
    <n v="3.2005475701574264"/>
    <n v="980"/>
    <n v="0"/>
    <n v="0"/>
    <n v="0"/>
    <s v="NA"/>
    <s v="NA"/>
    <s v="NA"/>
    <s v="NA"/>
    <s v="NA"/>
    <n v="9"/>
  </r>
  <r>
    <x v="2"/>
    <s v="Crocodile"/>
    <d v="2014-07-20T00:00:00"/>
    <n v="15"/>
    <x v="15"/>
    <s v="NA"/>
    <n v="2518.6829392134391"/>
    <s v="NA"/>
    <n v="2518.6829392134391"/>
    <s v="no"/>
    <s v="no"/>
    <s v="no"/>
    <s v="no"/>
    <s v="NA"/>
    <s v="yes"/>
    <s v="NA"/>
    <s v="NA"/>
    <n v="28.73"/>
    <n v="2"/>
    <n v="995"/>
    <n v="10"/>
    <n v="0"/>
    <n v="11"/>
    <n v="9"/>
    <s v="F"/>
    <n v="3.2416153319644079"/>
    <n v="3.2005475701574264"/>
    <n v="980"/>
    <n v="9.6"/>
    <n v="3.6"/>
    <n v="0"/>
    <s v="NA"/>
    <n v="7779"/>
    <n v="7779"/>
    <n v="8064.8163784669314"/>
    <n v="8064.8163784669314"/>
    <n v="9"/>
  </r>
  <r>
    <x v="2"/>
    <s v="Crocodile"/>
    <d v="2014-07-21T00:00:00"/>
    <n v="16"/>
    <x v="16"/>
    <n v="727.316369973478"/>
    <n v="36.002800605540813"/>
    <s v="NA"/>
    <s v="NA"/>
    <s v="yes"/>
    <s v="yes"/>
    <s v="no"/>
    <s v="yes"/>
    <s v="no"/>
    <s v="yes"/>
    <n v="36.002800605540813"/>
    <s v="no"/>
    <n v="27.92"/>
    <n v="1"/>
    <n v="996"/>
    <n v="10"/>
    <n v="0"/>
    <n v="11"/>
    <n v="9"/>
    <s v="F"/>
    <n v="3.2443531827515399"/>
    <n v="3.2005475701574264"/>
    <n v="980"/>
    <n v="3.6"/>
    <n v="0.1"/>
    <n v="9.6"/>
    <s v="NA"/>
    <n v="442"/>
    <s v="NA"/>
    <n v="873.53663510083197"/>
    <s v="NA"/>
    <n v="9"/>
  </r>
  <r>
    <x v="2"/>
    <s v="Crocodile"/>
    <d v="2014-07-22T00:00:00"/>
    <n v="17"/>
    <x v="1"/>
    <n v="10208.027366743212"/>
    <n v="4693.4264678866812"/>
    <s v="NA"/>
    <s v="NA"/>
    <s v="no"/>
    <s v="yes"/>
    <s v="no"/>
    <s v="yes"/>
    <s v="yes"/>
    <s v="yes"/>
    <n v="13.231884357265828"/>
    <s v="no"/>
    <n v="26.98"/>
    <n v="20"/>
    <n v="997"/>
    <n v="10"/>
    <n v="0"/>
    <n v="11"/>
    <n v="9"/>
    <s v="F"/>
    <n v="3.247091033538672"/>
    <n v="3.2005475701574264"/>
    <n v="980"/>
    <n v="0.1"/>
    <n v="0"/>
    <n v="13.2"/>
    <s v="NA"/>
    <n v="9776"/>
    <s v="NA"/>
    <s v="NA"/>
    <s v="NA"/>
    <n v="9"/>
  </r>
  <r>
    <x v="2"/>
    <s v="Crocodile"/>
    <d v="2014-07-23T00:00:00"/>
    <n v="18"/>
    <x v="2"/>
    <s v="NA"/>
    <n v="3487.8741033646115"/>
    <s v="NA"/>
    <s v="NA"/>
    <s v="no"/>
    <s v="yes"/>
    <s v="no"/>
    <s v="yes"/>
    <s v="yes"/>
    <s v="no"/>
    <s v="NA"/>
    <s v="NA"/>
    <n v="26.22"/>
    <n v="19"/>
    <n v="998"/>
    <n v="10"/>
    <n v="0"/>
    <n v="11"/>
    <n v="9"/>
    <s v="F"/>
    <n v="3.2498288843258041"/>
    <n v="3.2005475701574264"/>
    <n v="980"/>
    <n v="0"/>
    <n v="0"/>
    <n v="13.3"/>
    <s v="NA"/>
    <n v="7474"/>
    <s v="NA"/>
    <n v="7551.1271721395924"/>
    <s v="NA"/>
    <n v="9"/>
  </r>
  <r>
    <x v="2"/>
    <s v="Crocodile"/>
    <d v="2014-07-24T00:00:00"/>
    <n v="19"/>
    <x v="3"/>
    <s v="NA"/>
    <n v="3200.8976573292089"/>
    <s v="NA"/>
    <n v="3200.8976573292089"/>
    <s v="no"/>
    <s v="no"/>
    <s v="no"/>
    <s v="no"/>
    <s v="yes"/>
    <s v="yes"/>
    <n v="42.597073039602535"/>
    <s v="no"/>
    <n v="25.95"/>
    <n v="18"/>
    <n v="999"/>
    <n v="10"/>
    <n v="0"/>
    <n v="11"/>
    <n v="9"/>
    <s v="F"/>
    <n v="3.2525667351129361"/>
    <n v="3.2005475701574264"/>
    <n v="980"/>
    <n v="0"/>
    <n v="8"/>
    <n v="3.7"/>
    <s v="NA"/>
    <s v="NA"/>
    <s v="NA"/>
    <s v="NA"/>
    <s v="NA"/>
    <n v="9"/>
  </r>
  <r>
    <x v="2"/>
    <s v="Crocodile"/>
    <d v="2014-07-25T00:00:00"/>
    <n v="20"/>
    <x v="4"/>
    <n v="6528.3314756135469"/>
    <n v="1549.3514392892339"/>
    <s v="NA"/>
    <s v="NA"/>
    <s v="yes"/>
    <s v="no"/>
    <s v="no"/>
    <s v="yes"/>
    <s v="no"/>
    <s v="no"/>
    <n v="14.683985291970934"/>
    <s v="no"/>
    <n v="26.45"/>
    <n v="17"/>
    <n v="1000"/>
    <n v="10"/>
    <n v="0"/>
    <n v="11"/>
    <n v="9"/>
    <s v="F"/>
    <n v="3.2553045859000687"/>
    <n v="3.2005475701574264"/>
    <n v="980"/>
    <n v="8"/>
    <n v="0.1"/>
    <n v="0.1"/>
    <s v="NA"/>
    <n v="3364"/>
    <s v="NA"/>
    <n v="4589.4333104263824"/>
    <s v="NA"/>
    <n v="9"/>
  </r>
  <r>
    <x v="2"/>
    <s v="Crocodile"/>
    <d v="2014-07-26T00:00:00"/>
    <n v="21"/>
    <x v="5"/>
    <s v="NA"/>
    <n v="3354.6535309884835"/>
    <s v="NA"/>
    <n v="3354.6535309884835"/>
    <s v="no"/>
    <s v="no"/>
    <s v="no"/>
    <s v="no"/>
    <s v="yes"/>
    <s v="no"/>
    <n v="34.510301500420319"/>
    <s v="no"/>
    <n v="24.77"/>
    <n v="16"/>
    <n v="1001"/>
    <n v="10"/>
    <n v="0"/>
    <n v="11"/>
    <n v="9"/>
    <s v="F"/>
    <n v="3.2580424366872007"/>
    <n v="3.2005475701574264"/>
    <n v="980"/>
    <n v="0.1"/>
    <n v="0"/>
    <n v="8"/>
    <s v="NA"/>
    <s v="NA"/>
    <s v="NA"/>
    <s v="NA"/>
    <s v="NA"/>
    <n v="9"/>
  </r>
  <r>
    <x v="2"/>
    <s v="Crocodile"/>
    <d v="2014-07-27T00:00:00"/>
    <n v="22"/>
    <x v="6"/>
    <n v="14684.082716420477"/>
    <n v="4601.5003874740933"/>
    <n v="14684.082716420477"/>
    <n v="4601.5003874740933"/>
    <s v="no"/>
    <s v="no"/>
    <s v="no"/>
    <s v="no"/>
    <s v="no"/>
    <s v="no"/>
    <n v="41.198457420177625"/>
    <s v="no"/>
    <n v="27.99"/>
    <n v="15"/>
    <n v="1002"/>
    <n v="10"/>
    <n v="0"/>
    <n v="11"/>
    <n v="9"/>
    <s v="F"/>
    <n v="3.2607802874743328"/>
    <n v="3.2005475701574264"/>
    <n v="980"/>
    <n v="0"/>
    <n v="0"/>
    <n v="8.1"/>
    <s v="NA"/>
    <n v="12545"/>
    <n v="12545"/>
    <n v="12697.59753048928"/>
    <n v="12697.59753048928"/>
    <n v="9"/>
  </r>
  <r>
    <x v="2"/>
    <s v="Crocodile"/>
    <d v="2014-07-28T00:00:00"/>
    <n v="23"/>
    <x v="7"/>
    <n v="7669.3035762219697"/>
    <n v="2127.1617103181984"/>
    <n v="7669.3035762219697"/>
    <n v="2127.1617103181984"/>
    <s v="no"/>
    <s v="no"/>
    <s v="no"/>
    <s v="no"/>
    <s v="no"/>
    <s v="no"/>
    <n v="40.415655673112632"/>
    <s v="no"/>
    <n v="27.04"/>
    <n v="14"/>
    <n v="1003"/>
    <n v="10"/>
    <n v="0"/>
    <n v="11"/>
    <n v="9"/>
    <s v="F"/>
    <n v="3.2635181382614649"/>
    <n v="3.2005475701574264"/>
    <n v="980"/>
    <n v="0"/>
    <n v="0"/>
    <n v="8.1"/>
    <s v="NA"/>
    <n v="7517"/>
    <n v="7517"/>
    <n v="9352.5674904167372"/>
    <n v="9352.5674904167372"/>
    <n v="9"/>
  </r>
  <r>
    <x v="2"/>
    <s v="Crocodile"/>
    <d v="2014-07-29T00:00:00"/>
    <n v="24"/>
    <x v="8"/>
    <s v="NA"/>
    <n v="3402.0611358575466"/>
    <s v="NA"/>
    <n v="3402.0611358575466"/>
    <s v="no"/>
    <s v="no"/>
    <s v="no"/>
    <s v="no"/>
    <s v="no"/>
    <s v="yes"/>
    <n v="35.952209708844265"/>
    <s v="no"/>
    <n v="27.13"/>
    <n v="13"/>
    <n v="1004"/>
    <n v="10"/>
    <n v="0"/>
    <n v="11"/>
    <n v="9"/>
    <s v="F"/>
    <n v="3.2662559890485969"/>
    <n v="3.2005475701574264"/>
    <n v="980"/>
    <n v="0"/>
    <n v="0"/>
    <n v="0.1"/>
    <s v="NA"/>
    <s v="NA"/>
    <s v="NA"/>
    <s v="NA"/>
    <s v="NA"/>
    <n v="9"/>
  </r>
  <r>
    <x v="2"/>
    <s v="Crocodile"/>
    <d v="2014-07-30T00:00:00"/>
    <n v="25"/>
    <x v="9"/>
    <n v="9761.5133198309322"/>
    <n v="4113.7442221210522"/>
    <s v="NA"/>
    <s v="NA"/>
    <s v="no"/>
    <s v="yes"/>
    <s v="no"/>
    <s v="yes"/>
    <s v="no"/>
    <s v="no"/>
    <n v="38.602494073681115"/>
    <s v="no"/>
    <n v="26.11"/>
    <n v="12"/>
    <n v="1005"/>
    <n v="10"/>
    <n v="0"/>
    <n v="11"/>
    <n v="9"/>
    <s v="F"/>
    <n v="3.268993839835729"/>
    <n v="3.2005475701574264"/>
    <n v="980"/>
    <n v="0"/>
    <n v="0"/>
    <n v="0"/>
    <s v="NA"/>
    <n v="8529"/>
    <s v="NA"/>
    <n v="9189.3341613300781"/>
    <s v="NA"/>
    <n v="9"/>
  </r>
  <r>
    <x v="2"/>
    <s v="Crocodile"/>
    <d v="2014-07-31T00:00:00"/>
    <n v="26"/>
    <x v="10"/>
    <n v="9816.0043562126502"/>
    <n v="2594.2053663696679"/>
    <n v="9816.0043562126502"/>
    <n v="2594.2053663696679"/>
    <s v="no"/>
    <s v="no"/>
    <s v="no"/>
    <s v="no"/>
    <s v="yes"/>
    <s v="yes"/>
    <n v="42.985196133303681"/>
    <s v="no"/>
    <n v="26.16"/>
    <n v="11"/>
    <n v="1006"/>
    <n v="10"/>
    <n v="0"/>
    <n v="11"/>
    <n v="9"/>
    <s v="F"/>
    <n v="3.2717316906228611"/>
    <n v="3.2005475701574264"/>
    <n v="980"/>
    <n v="0"/>
    <n v="0"/>
    <n v="0"/>
    <s v="NA"/>
    <n v="9155"/>
    <n v="9155"/>
    <n v="9935.2333578517027"/>
    <n v="9935.2333578517027"/>
    <n v="9"/>
  </r>
  <r>
    <x v="2"/>
    <s v="Crocodile"/>
    <d v="2014-08-01T00:00:00"/>
    <n v="27"/>
    <x v="11"/>
    <n v="3752.7374601993761"/>
    <n v="2659.0255588885893"/>
    <s v="NA"/>
    <s v="NA"/>
    <s v="yes"/>
    <s v="no"/>
    <s v="no"/>
    <s v="yes"/>
    <s v="no"/>
    <s v="no"/>
    <n v="39.802151861545759"/>
    <s v="no"/>
    <n v="26.39"/>
    <n v="10"/>
    <n v="1007"/>
    <n v="10"/>
    <n v="0"/>
    <n v="11"/>
    <n v="9"/>
    <s v="F"/>
    <n v="3.2744695414099931"/>
    <n v="3.2005475701574264"/>
    <n v="980"/>
    <n v="0"/>
    <n v="0"/>
    <n v="0"/>
    <s v="NA"/>
    <n v="2973"/>
    <s v="NA"/>
    <n v="5800.3890972121817"/>
    <s v="NA"/>
    <n v="9"/>
  </r>
  <r>
    <x v="2"/>
    <s v="Crocodile"/>
    <d v="2014-08-02T00:00:00"/>
    <n v="28"/>
    <x v="12"/>
    <n v="6325.0541889668057"/>
    <n v="1359.4136194429998"/>
    <n v="6325.0541889668057"/>
    <n v="1359.4136194429998"/>
    <s v="no"/>
    <s v="no"/>
    <s v="no"/>
    <s v="no"/>
    <s v="yes"/>
    <s v="yes"/>
    <n v="34.720997659521018"/>
    <s v="no"/>
    <n v="28.18"/>
    <n v="9"/>
    <n v="1008"/>
    <n v="10"/>
    <n v="0"/>
    <n v="11"/>
    <n v="9"/>
    <s v="F"/>
    <n v="3.2772073921971252"/>
    <n v="3.2005475701574264"/>
    <n v="980"/>
    <n v="0"/>
    <n v="0"/>
    <n v="0"/>
    <s v="NA"/>
    <n v="3498"/>
    <n v="3498"/>
    <n v="4851.5597749867184"/>
    <n v="4851.5597749867184"/>
    <n v="9"/>
  </r>
  <r>
    <x v="2"/>
    <s v="Crocodile"/>
    <d v="2014-08-03T00:00:00"/>
    <n v="29"/>
    <x v="13"/>
    <s v="NA"/>
    <n v="3321.510225330755"/>
    <s v="NA"/>
    <s v="NA"/>
    <s v="no"/>
    <s v="yes"/>
    <s v="no"/>
    <s v="yes"/>
    <s v="no"/>
    <s v="yes"/>
    <n v="40.253821595185507"/>
    <s v="no"/>
    <n v="26.83"/>
    <n v="8"/>
    <n v="1009"/>
    <n v="10"/>
    <n v="0"/>
    <n v="11"/>
    <n v="9"/>
    <s v="F"/>
    <n v="3.2799452429842573"/>
    <n v="3.2005475701574264"/>
    <n v="980"/>
    <n v="0"/>
    <n v="0"/>
    <n v="0"/>
    <s v="NA"/>
    <s v="NA"/>
    <s v="NA"/>
    <s v="NA"/>
    <s v="NA"/>
    <n v="9"/>
  </r>
  <r>
    <x v="2"/>
    <s v="Crocodile"/>
    <d v="2014-08-04T00:00:00"/>
    <n v="30"/>
    <x v="14"/>
    <n v="5982.4298704688845"/>
    <n v="2554.6455240538153"/>
    <s v="NA"/>
    <s v="NA"/>
    <s v="no"/>
    <s v="yes"/>
    <s v="no"/>
    <s v="yes"/>
    <s v="yes"/>
    <s v="yes"/>
    <n v="40.015468045099205"/>
    <s v="no"/>
    <n v="24.38"/>
    <n v="7"/>
    <n v="1010"/>
    <n v="10"/>
    <n v="0"/>
    <n v="11"/>
    <n v="9"/>
    <s v="F"/>
    <n v="3.2826830937713893"/>
    <n v="3.2005475701574264"/>
    <n v="980"/>
    <n v="0"/>
    <n v="21"/>
    <n v="0"/>
    <s v="NA"/>
    <n v="5807"/>
    <s v="NA"/>
    <n v="7966.8471838439864"/>
    <s v="NA"/>
    <n v="9"/>
  </r>
  <r>
    <x v="2"/>
    <s v="Crocodile"/>
    <d v="2014-08-05T00:00:00"/>
    <n v="31"/>
    <x v="15"/>
    <s v="NA"/>
    <n v="6511.396944658075"/>
    <s v="NA"/>
    <s v="NA"/>
    <s v="no"/>
    <s v="yes"/>
    <s v="no"/>
    <s v="yes"/>
    <s v="yes"/>
    <s v="yes"/>
    <n v="7.0104120321823427"/>
    <s v="no"/>
    <n v="26.27"/>
    <n v="6"/>
    <n v="1011"/>
    <n v="10"/>
    <n v="0"/>
    <n v="11"/>
    <n v="9"/>
    <s v="F"/>
    <n v="3.2854209445585214"/>
    <n v="3.2005475701574264"/>
    <n v="980"/>
    <n v="21"/>
    <n v="0"/>
    <n v="0"/>
    <s v="NA"/>
    <s v="NA"/>
    <s v="NA"/>
    <s v="NA"/>
    <s v="NA"/>
    <n v="9"/>
  </r>
  <r>
    <x v="2"/>
    <s v="Crocodile"/>
    <d v="2014-08-06T00:00:00"/>
    <n v="32"/>
    <x v="16"/>
    <s v="NA"/>
    <n v="4360.1956877911125"/>
    <s v="NA"/>
    <s v="NA"/>
    <s v="no"/>
    <s v="yes"/>
    <s v="no"/>
    <s v="yes"/>
    <s v="yes"/>
    <s v="no"/>
    <n v="2.381260693626321"/>
    <s v="no"/>
    <n v="25.74"/>
    <n v="5"/>
    <n v="1012"/>
    <n v="10"/>
    <n v="0"/>
    <n v="11"/>
    <n v="9"/>
    <s v="F"/>
    <n v="3.2881587953456535"/>
    <n v="3.2005475701574264"/>
    <n v="980"/>
    <n v="0"/>
    <n v="0"/>
    <n v="21"/>
    <s v="NA"/>
    <s v="NA"/>
    <s v="NA"/>
    <s v="NA"/>
    <s v="NA"/>
    <n v="9"/>
  </r>
  <r>
    <x v="2"/>
    <s v="Crocodile"/>
    <d v="2014-08-07T00:00:00"/>
    <n v="33"/>
    <x v="17"/>
    <n v="7149.2535939950585"/>
    <n v="1960.7475128851581"/>
    <n v="7149.2535939950585"/>
    <n v="1960.7475128851581"/>
    <s v="no"/>
    <s v="no"/>
    <s v="no"/>
    <s v="no"/>
    <s v="yes"/>
    <s v="yes"/>
    <n v="36.105474740460444"/>
    <s v="no"/>
    <n v="26.18"/>
    <n v="4"/>
    <n v="1013"/>
    <n v="10"/>
    <n v="0"/>
    <n v="11"/>
    <n v="9"/>
    <s v="F"/>
    <n v="3.2908966461327855"/>
    <n v="3.2005475701574264"/>
    <n v="980"/>
    <n v="0"/>
    <n v="0"/>
    <n v="21"/>
    <s v="NA"/>
    <n v="6927"/>
    <n v="6927"/>
    <n v="8913.5181147110652"/>
    <n v="8913.5181147110652"/>
    <n v="9"/>
  </r>
  <r>
    <x v="2"/>
    <s v="Crocodile"/>
    <d v="2014-08-08T00:00:00"/>
    <n v="34"/>
    <x v="18"/>
    <n v="6727.5677783026704"/>
    <n v="2127.7937606736018"/>
    <s v="NA"/>
    <s v="NA"/>
    <s v="no"/>
    <s v="yes"/>
    <s v="no"/>
    <s v="yes"/>
    <s v="no"/>
    <s v="no"/>
    <n v="55.546199203555254"/>
    <s v="no"/>
    <n v="25.75"/>
    <n v="3"/>
    <n v="1014"/>
    <n v="10"/>
    <n v="0"/>
    <n v="11"/>
    <n v="9"/>
    <s v="F"/>
    <n v="3.2936344969199181"/>
    <n v="3.2005475701574264"/>
    <n v="980"/>
    <n v="0"/>
    <n v="0"/>
    <n v="21"/>
    <s v="NA"/>
    <n v="4741"/>
    <s v="NA"/>
    <n v="5562.7682291374012"/>
    <s v="NA"/>
    <n v="9"/>
  </r>
  <r>
    <x v="2"/>
    <s v="Crocodile"/>
    <d v="2014-08-09T00:00:00"/>
    <n v="35"/>
    <x v="19"/>
    <n v="13470.356366236376"/>
    <n v="3009.1726977924345"/>
    <n v="13470.356366236376"/>
    <n v="3009.1726977924345"/>
    <s v="no"/>
    <s v="no"/>
    <s v="no"/>
    <s v="no"/>
    <s v="yes"/>
    <s v="yes"/>
    <n v="192.23078907114163"/>
    <s v="no"/>
    <n v="27.36"/>
    <n v="2"/>
    <n v="1015"/>
    <n v="10"/>
    <n v="0"/>
    <n v="11"/>
    <n v="9"/>
    <s v="F"/>
    <n v="3.2963723477070501"/>
    <n v="3.2005475701574264"/>
    <n v="980"/>
    <n v="0"/>
    <n v="0"/>
    <n v="0"/>
    <s v="NA"/>
    <n v="12648"/>
    <n v="12648"/>
    <n v="14721.498462051779"/>
    <n v="14721.498462051779"/>
    <n v="9"/>
  </r>
  <r>
    <x v="2"/>
    <s v="Crocodile"/>
    <d v="2014-08-10T00:00:00"/>
    <n v="36"/>
    <x v="20"/>
    <s v="NA"/>
    <n v="4280.8914604821684"/>
    <s v="NA"/>
    <s v="NA"/>
    <s v="no"/>
    <s v="yes"/>
    <s v="no"/>
    <s v="yes"/>
    <s v="no"/>
    <s v="yes"/>
    <n v="37.527121027888953"/>
    <s v="no"/>
    <n v="25.89"/>
    <n v="1"/>
    <n v="1016"/>
    <n v="10"/>
    <n v="0"/>
    <n v="11"/>
    <n v="9"/>
    <s v="F"/>
    <n v="3.2991101984941822"/>
    <n v="3.2005475701574264"/>
    <n v="980"/>
    <n v="0"/>
    <n v="0.8"/>
    <n v="0"/>
    <s v="NA"/>
    <s v="NA"/>
    <s v="NA"/>
    <s v="NA"/>
    <s v="NA"/>
    <n v="9"/>
  </r>
  <r>
    <x v="2"/>
    <s v="Crocodile"/>
    <d v="2014-08-11T00:00:00"/>
    <n v="37"/>
    <x v="21"/>
    <s v="NA"/>
    <n v="3479.8236269529225"/>
    <s v="NA"/>
    <s v="NA"/>
    <s v="no"/>
    <s v="yes"/>
    <s v="no"/>
    <s v="yes"/>
    <s v="yes"/>
    <s v="no"/>
    <n v="58.169586667186209"/>
    <s v="no"/>
    <n v="27.2"/>
    <n v="0"/>
    <n v="1017"/>
    <n v="10"/>
    <n v="0"/>
    <n v="11"/>
    <n v="9"/>
    <s v="F"/>
    <n v="3.3018480492813143"/>
    <n v="3.2005475701574264"/>
    <n v="980"/>
    <n v="0.8"/>
    <n v="0"/>
    <n v="0"/>
    <s v="NA"/>
    <s v="NA"/>
    <s v="NA"/>
    <s v="NA"/>
    <s v="NA"/>
    <n v="9"/>
  </r>
  <r>
    <x v="2"/>
    <s v="Crocodile"/>
    <d v="2014-08-12T00:00:00"/>
    <n v="38"/>
    <x v="0"/>
    <s v="NA"/>
    <n v="4085.9306110390107"/>
    <s v="NA"/>
    <n v="4085.9306110390107"/>
    <s v="no"/>
    <s v="no"/>
    <s v="no"/>
    <s v="no"/>
    <s v="yes"/>
    <s v="yes"/>
    <n v="77.531834301497057"/>
    <s v="no"/>
    <n v="25.66"/>
    <n v="13"/>
    <n v="1018"/>
    <n v="10"/>
    <n v="0"/>
    <n v="11"/>
    <n v="9"/>
    <s v="F"/>
    <n v="3.3045859000684463"/>
    <n v="3.2005475701574264"/>
    <n v="980"/>
    <n v="0"/>
    <n v="0"/>
    <n v="0.8"/>
    <s v="NA"/>
    <s v="NA"/>
    <s v="NA"/>
    <s v="NA"/>
    <s v="NA"/>
    <n v="9"/>
  </r>
  <r>
    <x v="2"/>
    <s v="Crocodile"/>
    <d v="2014-08-13T00:00:00"/>
    <n v="39"/>
    <x v="1"/>
    <s v="NA"/>
    <n v="3157.5213466377731"/>
    <s v="NA"/>
    <s v="NA"/>
    <s v="no"/>
    <s v="yes"/>
    <s v="no"/>
    <s v="yes"/>
    <s v="no"/>
    <s v="yes"/>
    <n v="3.1158256347598003"/>
    <s v="no"/>
    <n v="25.78"/>
    <n v="12"/>
    <n v="1019"/>
    <n v="10"/>
    <n v="0"/>
    <n v="11"/>
    <n v="9"/>
    <s v="F"/>
    <n v="3.3073237508555784"/>
    <n v="3.2005475701574264"/>
    <n v="980"/>
    <n v="0"/>
    <n v="0"/>
    <n v="0.8"/>
    <s v="NA"/>
    <s v="NA"/>
    <s v="NA"/>
    <s v="NA"/>
    <s v="NA"/>
    <n v="9"/>
  </r>
  <r>
    <x v="2"/>
    <s v="Crocodile"/>
    <d v="2014-08-14T00:00:00"/>
    <n v="40"/>
    <x v="2"/>
    <s v="NA"/>
    <n v="1200.5760862755551"/>
    <s v="NA"/>
    <s v="NA"/>
    <s v="no"/>
    <s v="yes"/>
    <s v="no"/>
    <s v="yes"/>
    <s v="yes"/>
    <s v="yes"/>
    <n v="5.4797273902506207"/>
    <s v="no"/>
    <n v="27.99"/>
    <n v="11"/>
    <n v="1020"/>
    <n v="10"/>
    <n v="0"/>
    <n v="11"/>
    <n v="9"/>
    <s v="F"/>
    <n v="3.3100616016427105"/>
    <n v="3.2005475701574264"/>
    <n v="980"/>
    <n v="0"/>
    <n v="0"/>
    <n v="0.8"/>
    <s v="NA"/>
    <s v="NA"/>
    <s v="NA"/>
    <s v="NA"/>
    <s v="NA"/>
    <n v="9"/>
  </r>
  <r>
    <x v="2"/>
    <s v="Crocodile"/>
    <d v="2014-08-15T00:00:00"/>
    <n v="41"/>
    <x v="3"/>
    <s v="NA"/>
    <n v="2416.4078419141656"/>
    <s v="NA"/>
    <s v="NA"/>
    <s v="yes"/>
    <s v="no"/>
    <s v="no"/>
    <s v="yes"/>
    <s v="yes"/>
    <s v="yes"/>
    <s v="NA"/>
    <s v="NA"/>
    <n v="26.35"/>
    <n v="10"/>
    <n v="1021"/>
    <n v="10"/>
    <n v="0"/>
    <n v="11"/>
    <n v="9"/>
    <s v="F"/>
    <n v="3.3127994524298425"/>
    <n v="3.2005475701574264"/>
    <n v="980"/>
    <n v="0"/>
    <n v="0"/>
    <n v="0"/>
    <s v="NA"/>
    <s v="NA"/>
    <s v="NA"/>
    <s v="NA"/>
    <s v="NA"/>
    <n v="9"/>
  </r>
  <r>
    <x v="2"/>
    <s v="Crocodile"/>
    <d v="2014-08-16T00:00:00"/>
    <n v="42"/>
    <x v="4"/>
    <s v="NA"/>
    <n v="60.476005091465133"/>
    <s v="NA"/>
    <s v="NA"/>
    <s v="yes"/>
    <s v="yes"/>
    <s v="yes"/>
    <s v="yes"/>
    <s v="yes"/>
    <s v="yes"/>
    <n v="60.476005091465133"/>
    <s v="no"/>
    <n v="27.58"/>
    <n v="9"/>
    <n v="1022"/>
    <n v="10"/>
    <n v="0"/>
    <n v="11"/>
    <n v="9"/>
    <s v="F"/>
    <n v="3.3155373032169746"/>
    <n v="3.2005475701574264"/>
    <n v="980"/>
    <n v="0"/>
    <n v="0"/>
    <n v="0"/>
    <s v="NA"/>
    <s v="NA"/>
    <s v="NA"/>
    <s v="NA"/>
    <s v="NA"/>
    <n v="9"/>
  </r>
  <r>
    <x v="2"/>
    <s v="Crocodile"/>
    <d v="2014-08-17T00:00:00"/>
    <n v="43"/>
    <x v="5"/>
    <s v="NA"/>
    <n v="12.942664424969811"/>
    <s v="NA"/>
    <s v="NA"/>
    <s v="yes"/>
    <s v="NA"/>
    <s v="NA"/>
    <s v="yes"/>
    <s v="yes"/>
    <s v="yes"/>
    <n v="8.2144771116911564"/>
    <s v="no"/>
    <n v="28.19"/>
    <n v="8"/>
    <n v="1023"/>
    <n v="10"/>
    <n v="0"/>
    <n v="11"/>
    <n v="9"/>
    <s v="F"/>
    <n v="3.3182751540041067"/>
    <n v="3.2005475701574264"/>
    <n v="980"/>
    <n v="0"/>
    <n v="0"/>
    <n v="0"/>
    <s v="NA"/>
    <s v="NA"/>
    <s v="NA"/>
    <s v="NA"/>
    <s v="NA"/>
    <n v="9"/>
  </r>
  <r>
    <x v="2"/>
    <s v="Crocodile"/>
    <d v="2014-08-18T00:00:00"/>
    <n v="44"/>
    <x v="6"/>
    <s v="NA"/>
    <n v="3749.8407787033011"/>
    <s v="NA"/>
    <s v="NA"/>
    <s v="no"/>
    <s v="yes"/>
    <s v="no"/>
    <s v="yes"/>
    <s v="yes"/>
    <s v="yes"/>
    <n v="10.581355790183254"/>
    <s v="no"/>
    <n v="26.09"/>
    <n v="7"/>
    <n v="1024"/>
    <n v="10"/>
    <n v="0"/>
    <n v="11"/>
    <n v="9"/>
    <s v="F"/>
    <n v="3.3210130047912387"/>
    <n v="3.2005475701574264"/>
    <n v="980"/>
    <n v="0"/>
    <n v="0"/>
    <n v="0"/>
    <s v="NA"/>
    <s v="NA"/>
    <s v="NA"/>
    <s v="NA"/>
    <s v="NA"/>
    <n v="9"/>
  </r>
  <r>
    <x v="2"/>
    <s v="Crocodile"/>
    <d v="2014-08-19T00:00:00"/>
    <n v="45"/>
    <x v="7"/>
    <s v="NA"/>
    <n v="3616.6436103311235"/>
    <s v="NA"/>
    <s v="NA"/>
    <s v="yes"/>
    <s v="no"/>
    <s v="no"/>
    <s v="yes"/>
    <s v="yes"/>
    <s v="no"/>
    <n v="25.559341574114399"/>
    <s v="no"/>
    <n v="26.23"/>
    <n v="6"/>
    <n v="1025"/>
    <n v="10"/>
    <n v="0"/>
    <n v="11"/>
    <n v="9"/>
    <s v="F"/>
    <n v="3.3237508555783708"/>
    <n v="3.2005475701574264"/>
    <n v="980"/>
    <n v="0"/>
    <n v="0"/>
    <n v="0"/>
    <s v="NA"/>
    <s v="NA"/>
    <s v="NA"/>
    <s v="NA"/>
    <s v="NA"/>
    <n v="9"/>
  </r>
  <r>
    <x v="2"/>
    <s v="Crocodile"/>
    <d v="2014-08-20T00:00:00"/>
    <n v="46"/>
    <x v="8"/>
    <s v="NA"/>
    <n v="2232.1434387267259"/>
    <s v="NA"/>
    <n v="2232.1434387267259"/>
    <s v="no"/>
    <s v="no"/>
    <s v="no"/>
    <s v="no"/>
    <s v="yes"/>
    <s v="no"/>
    <n v="92.396365212212785"/>
    <s v="no"/>
    <n v="26.09"/>
    <n v="5"/>
    <n v="1026"/>
    <n v="10"/>
    <n v="0"/>
    <n v="11"/>
    <n v="9"/>
    <s v="F"/>
    <n v="3.3264887063655029"/>
    <n v="3.2005475701574264"/>
    <n v="980"/>
    <n v="0"/>
    <n v="0"/>
    <n v="0"/>
    <s v="NA"/>
    <s v="NA"/>
    <s v="NA"/>
    <s v="NA"/>
    <s v="NA"/>
    <n v="9"/>
  </r>
  <r>
    <x v="2"/>
    <s v="Crocodile"/>
    <d v="2014-08-21T00:00:00"/>
    <n v="47"/>
    <x v="9"/>
    <s v="NA"/>
    <n v="3445.8445437932373"/>
    <s v="NA"/>
    <n v="3445.8445437932373"/>
    <s v="no"/>
    <s v="no"/>
    <s v="no"/>
    <s v="no"/>
    <s v="no"/>
    <s v="no"/>
    <n v="55.45489514100931"/>
    <s v="no"/>
    <n v="27.04"/>
    <n v="4"/>
    <n v="1027"/>
    <n v="10"/>
    <n v="0"/>
    <n v="11"/>
    <n v="9"/>
    <s v="F"/>
    <n v="3.3292265571526354"/>
    <n v="3.2005475701574264"/>
    <n v="980"/>
    <n v="0"/>
    <n v="0"/>
    <n v="0"/>
    <s v="NA"/>
    <s v="NA"/>
    <s v="NA"/>
    <s v="NA"/>
    <s v="NA"/>
    <n v="9"/>
  </r>
  <r>
    <x v="2"/>
    <s v="Crocodile"/>
    <d v="2014-08-22T00:00:00"/>
    <n v="48"/>
    <x v="10"/>
    <n v="7685.2516690995071"/>
    <n v="2233.9583074072948"/>
    <n v="7685.2516690995071"/>
    <n v="2233.9583074072948"/>
    <s v="no"/>
    <s v="no"/>
    <s v="no"/>
    <s v="no"/>
    <s v="no"/>
    <s v="yes"/>
    <n v="86.639642971440949"/>
    <s v="no"/>
    <n v="27.84"/>
    <n v="3"/>
    <n v="1028"/>
    <n v="10"/>
    <n v="0"/>
    <n v="11"/>
    <n v="9"/>
    <s v="F"/>
    <n v="3.3319644079397674"/>
    <n v="3.2005475701574264"/>
    <n v="980"/>
    <n v="0"/>
    <n v="0"/>
    <n v="0"/>
    <s v="NA"/>
    <n v="4897"/>
    <n v="4897"/>
    <n v="5070.9308818582194"/>
    <n v="5070.9308818582194"/>
    <n v="9"/>
  </r>
  <r>
    <x v="2"/>
    <s v="Crocodile"/>
    <d v="2014-08-23T00:00:00"/>
    <n v="49"/>
    <x v="11"/>
    <s v="NA"/>
    <n v="3922.2677242275063"/>
    <s v="NA"/>
    <s v="NA"/>
    <s v="yes"/>
    <s v="no"/>
    <s v="no"/>
    <s v="yes"/>
    <s v="no"/>
    <s v="yes"/>
    <n v="4.679521393905727"/>
    <s v="no"/>
    <n v="30.18"/>
    <n v="2"/>
    <n v="1029"/>
    <n v="10"/>
    <n v="0"/>
    <n v="11"/>
    <n v="9"/>
    <s v="F"/>
    <n v="3.3347022587268995"/>
    <n v="3.2005475701574264"/>
    <n v="980"/>
    <n v="0"/>
    <n v="0.8"/>
    <n v="0"/>
    <s v="NA"/>
    <s v="NA"/>
    <s v="NA"/>
    <s v="NA"/>
    <s v="NA"/>
    <n v="9"/>
  </r>
  <r>
    <x v="2"/>
    <s v="Crocodile"/>
    <d v="2014-08-24T00:00:00"/>
    <n v="50"/>
    <x v="12"/>
    <s v="NA"/>
    <n v="1728.9507540888194"/>
    <s v="NA"/>
    <s v="NA"/>
    <s v="yes"/>
    <s v="no"/>
    <s v="no"/>
    <s v="yes"/>
    <s v="yes"/>
    <s v="no"/>
    <n v="10.658726797120812"/>
    <s v="no"/>
    <n v="26.84"/>
    <n v="1"/>
    <n v="1030"/>
    <n v="10"/>
    <n v="0"/>
    <n v="11"/>
    <n v="9"/>
    <s v="F"/>
    <n v="3.3374401095140316"/>
    <n v="3.2005475701574264"/>
    <n v="980"/>
    <n v="0.8"/>
    <n v="43"/>
    <n v="0"/>
    <s v="NA"/>
    <s v="NA"/>
    <s v="NA"/>
    <s v="NA"/>
    <s v="NA"/>
    <n v="9"/>
  </r>
  <r>
    <x v="2"/>
    <s v="Crocodile"/>
    <d v="2014-08-25T00:00:00"/>
    <n v="51"/>
    <x v="13"/>
    <s v="NA"/>
    <n v="3857.9125749135637"/>
    <s v="NA"/>
    <n v="3857.9125749135637"/>
    <s v="no"/>
    <s v="no"/>
    <s v="no"/>
    <s v="no"/>
    <s v="yes"/>
    <s v="yes"/>
    <n v="13.541047568164929"/>
    <s v="no"/>
    <n v="27.72"/>
    <n v="0"/>
    <n v="1031"/>
    <n v="10"/>
    <n v="0"/>
    <n v="11"/>
    <n v="9"/>
    <s v="F"/>
    <n v="3.3401779603011637"/>
    <n v="3.2005475701574264"/>
    <n v="980"/>
    <n v="43"/>
    <n v="3"/>
    <n v="0.8"/>
    <s v="NA"/>
    <s v="NA"/>
    <s v="NA"/>
    <s v="NA"/>
    <s v="NA"/>
    <n v="9"/>
  </r>
  <r>
    <x v="2"/>
    <s v="Crocodile"/>
    <d v="2014-08-26T00:00:00"/>
    <n v="52"/>
    <x v="0"/>
    <n v="84.70874421058916"/>
    <n v="183.79511693574474"/>
    <s v="NA"/>
    <s v="NA"/>
    <s v="yes"/>
    <s v="yes"/>
    <s v="yes"/>
    <s v="yes"/>
    <s v="no"/>
    <s v="yes"/>
    <n v="10.193019407609814"/>
    <s v="no"/>
    <n v="27.85"/>
    <n v="10"/>
    <n v="1032"/>
    <n v="10"/>
    <n v="0"/>
    <n v="11"/>
    <n v="9"/>
    <s v="F"/>
    <n v="3.3429158110882957"/>
    <n v="3.2005475701574264"/>
    <n v="980"/>
    <n v="3"/>
    <n v="0"/>
    <n v="43.8"/>
    <s v="NA"/>
    <n v="70"/>
    <s v="NA"/>
    <n v="83.734304858419833"/>
    <s v="NA"/>
    <n v="9"/>
  </r>
  <r>
    <x v="2"/>
    <s v="Crocodile"/>
    <d v="2014-08-27T00:00:00"/>
    <n v="53"/>
    <x v="1"/>
    <s v="NA"/>
    <n v="2015.654077302999"/>
    <s v="NA"/>
    <s v="NA"/>
    <s v="yes"/>
    <s v="no"/>
    <s v="no"/>
    <s v="yes"/>
    <s v="yes"/>
    <s v="yes"/>
    <n v="183.85653841123187"/>
    <s v="no"/>
    <n v="26.23"/>
    <n v="9"/>
    <n v="1033"/>
    <n v="10"/>
    <n v="0"/>
    <n v="11"/>
    <n v="9"/>
    <s v="F"/>
    <n v="3.3456536618754278"/>
    <n v="3.2005475701574264"/>
    <n v="980"/>
    <n v="0"/>
    <n v="0"/>
    <n v="46.8"/>
    <s v="NA"/>
    <s v="NA"/>
    <s v="NA"/>
    <s v="NA"/>
    <s v="NA"/>
    <n v="9"/>
  </r>
  <r>
    <x v="2"/>
    <s v="Crocodile"/>
    <d v="2014-08-28T00:00:00"/>
    <n v="54"/>
    <x v="2"/>
    <s v="NA"/>
    <n v="2436.1490368565023"/>
    <s v="NA"/>
    <s v="NA"/>
    <s v="no"/>
    <s v="yes"/>
    <s v="no"/>
    <s v="yes"/>
    <s v="yes"/>
    <s v="no"/>
    <n v="90.392168290070245"/>
    <s v="no"/>
    <n v="28.22"/>
    <n v="8"/>
    <n v="1034"/>
    <n v="10"/>
    <n v="0"/>
    <n v="11"/>
    <n v="9"/>
    <s v="F"/>
    <n v="3.3483915126625599"/>
    <n v="3.2005475701574264"/>
    <n v="980"/>
    <n v="0"/>
    <n v="0"/>
    <n v="46"/>
    <s v="NA"/>
    <s v="NA"/>
    <s v="NA"/>
    <s v="NA"/>
    <s v="NA"/>
    <n v="9"/>
  </r>
  <r>
    <x v="2"/>
    <s v="Crocodile"/>
    <d v="2014-08-29T00:00:00"/>
    <n v="55"/>
    <x v="3"/>
    <s v="NA"/>
    <n v="1543.3939581732627"/>
    <s v="NA"/>
    <n v="1543.3939581732627"/>
    <s v="no"/>
    <s v="no"/>
    <s v="no"/>
    <s v="no"/>
    <s v="yes"/>
    <s v="NA"/>
    <n v="14.418090219857632"/>
    <s v="no"/>
    <n v="27.76"/>
    <n v="7"/>
    <n v="1035"/>
    <n v="10"/>
    <n v="0"/>
    <n v="11"/>
    <n v="9"/>
    <s v="F"/>
    <n v="3.3511293634496919"/>
    <n v="3.2005475701574264"/>
    <n v="980"/>
    <n v="0"/>
    <n v="1.27"/>
    <n v="3"/>
    <s v="NA"/>
    <s v="NA"/>
    <s v="NA"/>
    <s v="NA"/>
    <s v="NA"/>
    <n v="9"/>
  </r>
  <r>
    <x v="2"/>
    <s v="Crocodile"/>
    <d v="2014-08-30T00:00:00"/>
    <n v="56"/>
    <x v="4"/>
    <s v="NA"/>
    <n v="2139.2837954478855"/>
    <s v="NA"/>
    <n v="2139.2837954478855"/>
    <s v="no"/>
    <s v="NA"/>
    <s v="NA"/>
    <s v="NA"/>
    <s v="no"/>
    <s v="no"/>
    <n v="9.7537439596749049"/>
    <s v="no"/>
    <n v="28.39"/>
    <n v="6"/>
    <n v="1036"/>
    <n v="10"/>
    <n v="0"/>
    <n v="11"/>
    <n v="9"/>
    <s v="F"/>
    <n v="3.353867214236824"/>
    <n v="3.2005475701574264"/>
    <n v="980"/>
    <n v="1.27"/>
    <n v="1.524"/>
    <n v="0"/>
    <s v="NA"/>
    <s v="NA"/>
    <s v="NA"/>
    <s v="NA"/>
    <s v="NA"/>
    <n v="9"/>
  </r>
  <r>
    <x v="2"/>
    <s v="Crocodile"/>
    <d v="2014-08-31T00:00:00"/>
    <n v="57"/>
    <x v="5"/>
    <s v="NA"/>
    <n v="4297.1465647141331"/>
    <s v="NA"/>
    <n v="4297.1465647141331"/>
    <s v="no"/>
    <s v="no"/>
    <s v="no"/>
    <s v="no"/>
    <s v="NA"/>
    <s v="no"/>
    <s v="NA"/>
    <s v="NA"/>
    <n v="24.01"/>
    <n v="5"/>
    <n v="1037"/>
    <n v="10"/>
    <n v="0"/>
    <n v="11"/>
    <n v="9"/>
    <s v="F"/>
    <n v="3.3566050650239561"/>
    <n v="3.2005475701574264"/>
    <n v="980"/>
    <n v="1.524"/>
    <n v="3"/>
    <n v="1.27"/>
    <s v="NA"/>
    <s v="NA"/>
    <s v="NA"/>
    <s v="NA"/>
    <s v="NA"/>
    <n v="9"/>
  </r>
  <r>
    <x v="2"/>
    <s v="Crocodile"/>
    <d v="2014-09-01T00:00:00"/>
    <n v="58"/>
    <x v="6"/>
    <s v="NA"/>
    <n v="6197.2592458494037"/>
    <s v="NA"/>
    <n v="6197.2592458494037"/>
    <s v="no"/>
    <s v="no"/>
    <s v="no"/>
    <s v="no"/>
    <s v="no"/>
    <s v="no"/>
    <s v="NA"/>
    <s v="NA"/>
    <n v="27.19"/>
    <n v="4"/>
    <n v="1038"/>
    <n v="10"/>
    <n v="0"/>
    <n v="11"/>
    <n v="9"/>
    <s v="F"/>
    <n v="3.3593429158110881"/>
    <n v="3.2005475701574264"/>
    <n v="980"/>
    <n v="3"/>
    <n v="0"/>
    <n v="2.794"/>
    <s v="NA"/>
    <n v="14137"/>
    <n v="14137"/>
    <s v="NA"/>
    <s v="NA"/>
    <n v="9"/>
  </r>
  <r>
    <x v="2"/>
    <s v="Crocodile"/>
    <d v="2014-09-02T00:00:00"/>
    <n v="59"/>
    <x v="7"/>
    <s v="NA"/>
    <n v="3592.2909012744531"/>
    <s v="NA"/>
    <n v="3592.2909012744531"/>
    <s v="no"/>
    <s v="no"/>
    <s v="no"/>
    <s v="no"/>
    <s v="no"/>
    <s v="yes"/>
    <s v="NA"/>
    <s v="NA"/>
    <n v="27.62"/>
    <n v="3"/>
    <n v="1039"/>
    <n v="10"/>
    <n v="0"/>
    <n v="11"/>
    <n v="9"/>
    <s v="F"/>
    <n v="3.3620807665982202"/>
    <n v="3.2005475701574264"/>
    <n v="980"/>
    <n v="0"/>
    <n v="0"/>
    <n v="5.7940000000000005"/>
    <s v="NA"/>
    <s v="NA"/>
    <s v="NA"/>
    <s v="NA"/>
    <s v="NA"/>
    <n v="9"/>
  </r>
  <r>
    <x v="2"/>
    <s v="Crocodile"/>
    <d v="2014-09-03T00:00:00"/>
    <n v="60"/>
    <x v="8"/>
    <s v="NA"/>
    <n v="5388.04498773257"/>
    <s v="NA"/>
    <s v="NA"/>
    <s v="yes"/>
    <s v="no"/>
    <s v="no"/>
    <s v="yes"/>
    <s v="no"/>
    <s v="no"/>
    <s v="NA"/>
    <s v="NA"/>
    <n v="26.58"/>
    <n v="2"/>
    <n v="1040"/>
    <n v="10"/>
    <n v="0"/>
    <n v="11"/>
    <n v="9"/>
    <s v="F"/>
    <n v="3.3648186173853527"/>
    <n v="3.2005475701574264"/>
    <n v="980"/>
    <n v="0"/>
    <n v="21"/>
    <n v="4.524"/>
    <s v="NA"/>
    <s v="NA"/>
    <s v="NA"/>
    <s v="NA"/>
    <s v="NA"/>
    <n v="9"/>
  </r>
  <r>
    <x v="2"/>
    <s v="Crocodile"/>
    <d v="2014-09-04T00:00:00"/>
    <n v="61"/>
    <x v="9"/>
    <s v="NA"/>
    <n v="3425.2136323764171"/>
    <s v="NA"/>
    <n v="3425.2136323764171"/>
    <s v="no"/>
    <s v="no"/>
    <s v="no"/>
    <s v="no"/>
    <s v="yes"/>
    <s v="yes"/>
    <s v="NA"/>
    <s v="NA"/>
    <n v="25.42"/>
    <n v="1"/>
    <n v="1041"/>
    <n v="10"/>
    <n v="0"/>
    <n v="11"/>
    <n v="9"/>
    <s v="F"/>
    <n v="3.3675564681724848"/>
    <n v="3.2005475701574264"/>
    <n v="980"/>
    <n v="21"/>
    <n v="15.3"/>
    <n v="3"/>
    <s v="NA"/>
    <s v="NA"/>
    <s v="NA"/>
    <s v="NA"/>
    <s v="NA"/>
    <n v="9"/>
  </r>
  <r>
    <x v="2"/>
    <s v="Crocodile"/>
    <d v="2014-09-05T00:00:00"/>
    <n v="62"/>
    <x v="10"/>
    <s v="NA"/>
    <n v="5373.5883990586244"/>
    <s v="NA"/>
    <s v="NA"/>
    <s v="no"/>
    <s v="yes"/>
    <s v="no"/>
    <s v="yes"/>
    <s v="no"/>
    <s v="no"/>
    <s v="NA"/>
    <s v="NA"/>
    <n v="24.48"/>
    <n v="0"/>
    <n v="1042"/>
    <n v="10"/>
    <n v="0"/>
    <n v="11"/>
    <n v="9"/>
    <s v="F"/>
    <n v="3.3702943189596168"/>
    <n v="3.2005475701574264"/>
    <n v="980"/>
    <n v="15.3"/>
    <n v="0"/>
    <n v="21"/>
    <s v="NA"/>
    <s v="NA"/>
    <s v="NA"/>
    <s v="NA"/>
    <s v="NA"/>
    <n v="9"/>
  </r>
  <r>
    <x v="2"/>
    <s v="Crocodile"/>
    <d v="2014-09-06T00:00:00"/>
    <n v="63"/>
    <x v="0"/>
    <n v="4383.4141889530256"/>
    <n v="1020.4509238720522"/>
    <n v="4383.4141889530256"/>
    <n v="1020.4509238720522"/>
    <s v="no"/>
    <s v="no"/>
    <s v="no"/>
    <s v="no"/>
    <s v="yes"/>
    <s v="no"/>
    <n v="71.519241865341101"/>
    <s v="no"/>
    <n v="21.85"/>
    <n v="8"/>
    <n v="1043"/>
    <n v="10"/>
    <n v="0"/>
    <n v="11"/>
    <n v="9"/>
    <s v="F"/>
    <n v="3.3730321697467489"/>
    <n v="3.2005475701574264"/>
    <n v="980"/>
    <n v="0"/>
    <n v="0"/>
    <n v="36.299999999999997"/>
    <s v="NA"/>
    <n v="4105"/>
    <n v="4105"/>
    <n v="4607.8680693390088"/>
    <n v="4607.8680693390088"/>
    <n v="9"/>
  </r>
  <r>
    <x v="2"/>
    <s v="Crocodile"/>
    <d v="2014-09-07T00:00:00"/>
    <n v="64"/>
    <x v="1"/>
    <n v="9658.7675893671767"/>
    <n v="2667.1883841701874"/>
    <n v="9658.7675893671767"/>
    <n v="2667.1883841701874"/>
    <s v="no"/>
    <s v="no"/>
    <s v="no"/>
    <s v="no"/>
    <s v="no"/>
    <s v="yes"/>
    <n v="40.776102607561846"/>
    <s v="no"/>
    <n v="23.27"/>
    <n v="7"/>
    <n v="1044"/>
    <n v="10"/>
    <n v="0"/>
    <n v="11"/>
    <n v="9"/>
    <s v="F"/>
    <n v="3.375770020533881"/>
    <n v="3.2005475701574264"/>
    <n v="980"/>
    <n v="0"/>
    <n v="0"/>
    <n v="36.299999999999997"/>
    <s v="NA"/>
    <n v="9156"/>
    <n v="9156"/>
    <n v="17110.848151939903"/>
    <n v="17110.848151939903"/>
    <n v="9"/>
  </r>
  <r>
    <x v="2"/>
    <s v="Crocodile"/>
    <d v="2014-09-08T00:00:00"/>
    <n v="65"/>
    <x v="2"/>
    <n v="12861.452560093972"/>
    <n v="4832.2185288009241"/>
    <s v="NA"/>
    <s v="NA"/>
    <s v="yes"/>
    <s v="no"/>
    <s v="no"/>
    <s v="yes"/>
    <s v="no"/>
    <s v="yes"/>
    <n v="3976.4599008083974"/>
    <s v="yes"/>
    <n v="25.75"/>
    <n v="6"/>
    <n v="1045"/>
    <n v="10"/>
    <n v="0"/>
    <n v="11"/>
    <n v="9"/>
    <s v="F"/>
    <n v="3.378507871321013"/>
    <n v="3.2005475701574264"/>
    <n v="980"/>
    <n v="0"/>
    <n v="0"/>
    <n v="15.3"/>
    <s v="NA"/>
    <n v="4906"/>
    <s v="NA"/>
    <s v="NA"/>
    <s v="NA"/>
    <n v="9"/>
  </r>
  <r>
    <x v="2"/>
    <s v="Crocodile"/>
    <d v="2014-09-09T00:00:00"/>
    <n v="66"/>
    <x v="3"/>
    <s v="NA"/>
    <n v="2903.6933666609439"/>
    <s v="NA"/>
    <s v="NA"/>
    <s v="no"/>
    <s v="yes"/>
    <s v="no"/>
    <s v="yes"/>
    <s v="yes"/>
    <s v="yes"/>
    <s v="NA"/>
    <s v="NA"/>
    <n v="25.4"/>
    <n v="5"/>
    <n v="1046"/>
    <n v="10"/>
    <n v="0"/>
    <n v="11"/>
    <n v="9"/>
    <s v="F"/>
    <n v="3.3812457221081451"/>
    <n v="3.2005475701574264"/>
    <n v="980"/>
    <n v="0"/>
    <n v="0"/>
    <n v="0"/>
    <s v="NA"/>
    <n v="4183"/>
    <s v="NA"/>
    <n v="6393.9921006344402"/>
    <s v="NA"/>
    <n v="9"/>
  </r>
  <r>
    <x v="2"/>
    <s v="Crocodile"/>
    <d v="2014-09-10T00:00:00"/>
    <n v="67"/>
    <x v="4"/>
    <n v="7951.9647650669649"/>
    <n v="3646.5891753907786"/>
    <s v="NA"/>
    <s v="NA"/>
    <s v="no"/>
    <s v="yes"/>
    <s v="no"/>
    <s v="yes"/>
    <s v="yes"/>
    <s v="yes"/>
    <n v="17.298657171602351"/>
    <s v="no"/>
    <n v="27.03"/>
    <n v="4"/>
    <n v="1047"/>
    <n v="10"/>
    <n v="0"/>
    <n v="11"/>
    <n v="9"/>
    <s v="F"/>
    <n v="3.3839835728952772"/>
    <n v="3.2005475701574264"/>
    <n v="980"/>
    <n v="0"/>
    <n v="0"/>
    <n v="0"/>
    <s v="NA"/>
    <n v="5741"/>
    <s v="NA"/>
    <n v="10242.733750555091"/>
    <s v="NA"/>
    <n v="9"/>
  </r>
  <r>
    <x v="2"/>
    <s v="Crocodile"/>
    <d v="2014-09-11T00:00:00"/>
    <n v="68"/>
    <x v="5"/>
    <s v="NA"/>
    <n v="2241.5484200381484"/>
    <s v="NA"/>
    <s v="NA"/>
    <s v="yes"/>
    <s v="yes"/>
    <s v="yes"/>
    <s v="yes"/>
    <s v="yes"/>
    <s v="yes"/>
    <n v="2241.5484200381484"/>
    <s v="yes"/>
    <n v="26.77"/>
    <n v="3"/>
    <n v="1048"/>
    <n v="10"/>
    <n v="0"/>
    <n v="11"/>
    <n v="9"/>
    <s v="F"/>
    <n v="3.3867214236824092"/>
    <n v="3.2005475701574264"/>
    <n v="980"/>
    <n v="0"/>
    <n v="0"/>
    <n v="0"/>
    <s v="NA"/>
    <s v="NA"/>
    <s v="NA"/>
    <s v="NA"/>
    <s v="NA"/>
    <n v="9"/>
  </r>
  <r>
    <x v="2"/>
    <s v="Crocodile"/>
    <d v="2014-09-12T00:00:00"/>
    <n v="69"/>
    <x v="6"/>
    <n v="4021.2094379290797"/>
    <n v="1881.2838285285475"/>
    <s v="NA"/>
    <s v="NA"/>
    <s v="no"/>
    <s v="yes"/>
    <s v="no"/>
    <s v="yes"/>
    <s v="yes"/>
    <s v="yes"/>
    <n v="37.825368372001087"/>
    <s v="no"/>
    <n v="26.57"/>
    <n v="2"/>
    <n v="1049"/>
    <n v="10"/>
    <n v="0"/>
    <n v="11"/>
    <n v="9"/>
    <s v="F"/>
    <n v="3.3894592744695413"/>
    <n v="3.2005475701574264"/>
    <n v="980"/>
    <n v="0"/>
    <n v="0"/>
    <n v="0"/>
    <s v="NA"/>
    <n v="3311"/>
    <s v="NA"/>
    <n v="4660.0457738315336"/>
    <s v="NA"/>
    <n v="9"/>
  </r>
  <r>
    <x v="2"/>
    <s v="Crocodile"/>
    <d v="2014-09-13T00:00:00"/>
    <n v="70"/>
    <x v="7"/>
    <n v="7531.7517615796569"/>
    <n v="2866.8151200141888"/>
    <s v="NA"/>
    <s v="NA"/>
    <s v="yes"/>
    <s v="no"/>
    <s v="no"/>
    <s v="yes"/>
    <s v="yes"/>
    <s v="yes"/>
    <n v="728.55886788546309"/>
    <s v="yes"/>
    <n v="27.53"/>
    <n v="1"/>
    <n v="1050"/>
    <n v="10"/>
    <n v="0"/>
    <n v="11"/>
    <n v="9"/>
    <s v="F"/>
    <n v="3.3921971252566734"/>
    <n v="3.2005475701574264"/>
    <n v="980"/>
    <n v="0"/>
    <n v="0"/>
    <n v="0"/>
    <s v="NA"/>
    <n v="6182"/>
    <s v="NA"/>
    <n v="6284.2067151709252"/>
    <s v="NA"/>
    <n v="9"/>
  </r>
  <r>
    <x v="2"/>
    <s v="Crocodile"/>
    <d v="2014-09-14T00:00:00"/>
    <n v="71"/>
    <x v="8"/>
    <n v="3036.9734105579537"/>
    <n v="1426.3671582075158"/>
    <s v="NA"/>
    <s v="NA"/>
    <s v="yes"/>
    <s v="no"/>
    <s v="no"/>
    <s v="yes"/>
    <s v="yes"/>
    <s v="yes"/>
    <n v="95.716175939832112"/>
    <s v="no"/>
    <n v="26.9"/>
    <n v="0"/>
    <n v="1051"/>
    <n v="10"/>
    <n v="0"/>
    <n v="11"/>
    <n v="9"/>
    <s v="F"/>
    <n v="3.3949349760438055"/>
    <n v="3.2005475701574264"/>
    <n v="980"/>
    <n v="0"/>
    <n v="1"/>
    <n v="0"/>
    <s v="NA"/>
    <n v="2935"/>
    <s v="NA"/>
    <n v="2963.5927354379778"/>
    <s v="NA"/>
    <n v="9"/>
  </r>
  <r>
    <x v="2"/>
    <s v="Crocodile"/>
    <d v="2014-09-15T00:00:00"/>
    <n v="72"/>
    <x v="0"/>
    <s v="NA"/>
    <n v="1845.0035241431121"/>
    <s v="NA"/>
    <s v="NA"/>
    <s v="no"/>
    <s v="yes"/>
    <s v="no"/>
    <s v="yes"/>
    <s v="yes"/>
    <s v="no"/>
    <n v="80.632609357706755"/>
    <s v="no"/>
    <n v="26.8"/>
    <n v="3"/>
    <n v="1052"/>
    <n v="10"/>
    <n v="0"/>
    <n v="11"/>
    <n v="9"/>
    <s v="F"/>
    <n v="3.3976728268309375"/>
    <n v="3.2005475701574264"/>
    <n v="980"/>
    <n v="1"/>
    <n v="0"/>
    <n v="0"/>
    <s v="NA"/>
    <s v="NA"/>
    <s v="NA"/>
    <s v="NA"/>
    <s v="NA"/>
    <n v="9"/>
  </r>
  <r>
    <x v="2"/>
    <s v="Crocodile"/>
    <d v="2014-09-16T00:00:00"/>
    <n v="73"/>
    <x v="1"/>
    <s v="NA"/>
    <n v="2463.3680092066384"/>
    <s v="NA"/>
    <n v="2463.3680092066384"/>
    <s v="no"/>
    <s v="no"/>
    <s v="no"/>
    <s v="no"/>
    <s v="yes"/>
    <s v="no"/>
    <n v="1.3686505217791289"/>
    <s v="no"/>
    <n v="28.28"/>
    <n v="2"/>
    <n v="1053"/>
    <n v="10"/>
    <n v="0"/>
    <n v="11"/>
    <n v="9"/>
    <s v="F"/>
    <n v="3.40041067761807"/>
    <n v="3.2005475701574264"/>
    <n v="980"/>
    <n v="0"/>
    <n v="0"/>
    <n v="1"/>
    <s v="NA"/>
    <s v="NA"/>
    <s v="NA"/>
    <s v="NA"/>
    <s v="NA"/>
    <n v="9"/>
  </r>
  <r>
    <x v="2"/>
    <s v="Crocodile"/>
    <d v="2014-09-17T00:00:00"/>
    <n v="74"/>
    <x v="2"/>
    <n v="11031.645339537781"/>
    <n v="4228.8696924608266"/>
    <n v="11031.645339537781"/>
    <n v="4228.8696924608266"/>
    <s v="no"/>
    <s v="no"/>
    <s v="no"/>
    <s v="no"/>
    <s v="no"/>
    <s v="no"/>
    <n v="297.45731293307051"/>
    <s v="yes"/>
    <n v="28.38"/>
    <n v="1"/>
    <n v="1054"/>
    <n v="10"/>
    <n v="0"/>
    <n v="11"/>
    <n v="9"/>
    <s v="F"/>
    <n v="3.4031485284052021"/>
    <n v="3.2005475701574264"/>
    <n v="980"/>
    <n v="0"/>
    <n v="0"/>
    <n v="1"/>
    <s v="NA"/>
    <n v="6513"/>
    <n v="6513"/>
    <n v="7849.5660553306243"/>
    <n v="7849.5660553306243"/>
    <n v="9"/>
  </r>
  <r>
    <x v="2"/>
    <s v="Crocodile"/>
    <d v="2014-09-18T00:00:00"/>
    <n v="75"/>
    <x v="3"/>
    <s v="NA"/>
    <n v="2014.0190075688029"/>
    <s v="NA"/>
    <n v="2014.0190075688029"/>
    <s v="no"/>
    <s v="no"/>
    <s v="no"/>
    <s v="no"/>
    <s v="no"/>
    <s v="no"/>
    <n v="4.3519561139660574"/>
    <s v="no"/>
    <n v="27.41"/>
    <n v="0"/>
    <n v="1055"/>
    <n v="10"/>
    <n v="0"/>
    <n v="11"/>
    <n v="9"/>
    <s v="F"/>
    <n v="3.4058863791923342"/>
    <n v="3.2005475701574264"/>
    <n v="980"/>
    <n v="0"/>
    <n v="0"/>
    <n v="1"/>
    <s v="NA"/>
    <s v="NA"/>
    <s v="NA"/>
    <s v="NA"/>
    <s v="NA"/>
    <n v="9"/>
  </r>
  <r>
    <x v="2"/>
    <s v="Crocodile"/>
    <d v="2014-09-19T00:00:00"/>
    <n v="76"/>
    <x v="0"/>
    <n v="8100.1816048320761"/>
    <n v="2291.6110073539467"/>
    <n v="8100.1816048320761"/>
    <n v="2291.6110073539467"/>
    <s v="no"/>
    <s v="no"/>
    <s v="no"/>
    <s v="no"/>
    <s v="no"/>
    <s v="no"/>
    <n v="692.24985040748788"/>
    <s v="yes"/>
    <n v="27.91"/>
    <n v="14"/>
    <n v="1056"/>
    <n v="10"/>
    <n v="0"/>
    <n v="11"/>
    <n v="9"/>
    <s v="F"/>
    <n v="3.4086242299794662"/>
    <n v="3.2005475701574264"/>
    <n v="980"/>
    <n v="0"/>
    <n v="0"/>
    <n v="0"/>
    <s v="NA"/>
    <n v="5441"/>
    <n v="5441"/>
    <n v="5453.2877484641767"/>
    <n v="5453.2877484641767"/>
    <n v="9"/>
  </r>
  <r>
    <x v="2"/>
    <s v="Crocodile"/>
    <d v="2014-09-20T00:00:00"/>
    <n v="77"/>
    <x v="1"/>
    <s v="NA"/>
    <n v="2001.5602024399104"/>
    <s v="NA"/>
    <n v="2001.5602024399104"/>
    <s v="no"/>
    <s v="no"/>
    <s v="no"/>
    <s v="no"/>
    <s v="no"/>
    <s v="yes"/>
    <n v="2.133844084000005"/>
    <s v="no"/>
    <n v="27.68"/>
    <n v="13"/>
    <n v="1057"/>
    <n v="10"/>
    <n v="0"/>
    <n v="11"/>
    <n v="9"/>
    <s v="F"/>
    <n v="3.4113620807665983"/>
    <n v="3.2005475701574264"/>
    <n v="980"/>
    <n v="0"/>
    <n v="0"/>
    <n v="0"/>
    <s v="NA"/>
    <s v="NA"/>
    <s v="NA"/>
    <s v="NA"/>
    <s v="NA"/>
    <n v="9"/>
  </r>
  <r>
    <x v="2"/>
    <s v="Crocodile"/>
    <d v="2014-09-21T00:00:00"/>
    <n v="78"/>
    <x v="2"/>
    <s v="NA"/>
    <n v="1801.4183390421463"/>
    <s v="NA"/>
    <s v="NA"/>
    <s v="yes"/>
    <s v="no"/>
    <s v="no"/>
    <s v="yes"/>
    <s v="no"/>
    <s v="yes"/>
    <s v="NA"/>
    <s v="NA"/>
    <n v="28.11"/>
    <n v="12"/>
    <n v="1058"/>
    <n v="10"/>
    <n v="0"/>
    <n v="11"/>
    <n v="9"/>
    <s v="F"/>
    <n v="3.4140999315537304"/>
    <n v="3.2005475701574264"/>
    <n v="980"/>
    <n v="0"/>
    <n v="0"/>
    <n v="0"/>
    <s v="NA"/>
    <n v="3675"/>
    <s v="NA"/>
    <s v="NA"/>
    <s v="NA"/>
    <n v="9"/>
  </r>
  <r>
    <x v="2"/>
    <s v="Crocodile"/>
    <d v="2014-09-22T00:00:00"/>
    <n v="79"/>
    <x v="3"/>
    <s v="NA"/>
    <n v="2435.5204425424813"/>
    <s v="NA"/>
    <s v="NA"/>
    <s v="yes"/>
    <s v="no"/>
    <s v="no"/>
    <s v="yes"/>
    <s v="yes"/>
    <s v="yes"/>
    <s v="NA"/>
    <s v="NA"/>
    <n v="28.41"/>
    <n v="11"/>
    <n v="1059"/>
    <n v="10"/>
    <n v="0"/>
    <n v="11"/>
    <n v="9"/>
    <s v="F"/>
    <n v="3.4168377823408624"/>
    <n v="3.2005475701574264"/>
    <n v="980"/>
    <n v="0"/>
    <n v="0"/>
    <n v="0"/>
    <s v="NA"/>
    <s v="NA"/>
    <s v="NA"/>
    <s v="NA"/>
    <s v="NA"/>
    <n v="9"/>
  </r>
  <r>
    <x v="2"/>
    <s v="Crocodile"/>
    <d v="2014-09-23T00:00:00"/>
    <n v="80"/>
    <x v="4"/>
    <n v="7628.8181848750282"/>
    <n v="3656.9768793176154"/>
    <s v="NA"/>
    <s v="NA"/>
    <s v="yes"/>
    <s v="no"/>
    <s v="no"/>
    <s v="yes"/>
    <s v="yes"/>
    <s v="no"/>
    <n v="9.1997140260944601"/>
    <s v="no"/>
    <n v="27.47"/>
    <n v="10"/>
    <n v="1060"/>
    <n v="10"/>
    <n v="0"/>
    <n v="11"/>
    <n v="9"/>
    <s v="F"/>
    <n v="3.4195756331279945"/>
    <n v="3.2005475701574264"/>
    <n v="980"/>
    <n v="0"/>
    <n v="1"/>
    <n v="0"/>
    <s v="NA"/>
    <n v="7458"/>
    <s v="NA"/>
    <n v="8665.3541993499312"/>
    <s v="NA"/>
    <n v="9"/>
  </r>
  <r>
    <x v="2"/>
    <s v="Crocodile"/>
    <d v="2014-09-24T00:00:00"/>
    <n v="81"/>
    <x v="5"/>
    <n v="7829.2373366376778"/>
    <n v="2527.1042137404006"/>
    <n v="7829.2373366376778"/>
    <n v="2527.1042137404006"/>
    <s v="no"/>
    <s v="no"/>
    <s v="no"/>
    <s v="no"/>
    <s v="yes"/>
    <s v="no"/>
    <n v="0.29294963607863012"/>
    <s v="no"/>
    <n v="27.83"/>
    <n v="9"/>
    <n v="1061"/>
    <n v="10"/>
    <n v="0"/>
    <n v="11"/>
    <n v="9"/>
    <s v="F"/>
    <n v="3.4223134839151266"/>
    <n v="3.2005475701574264"/>
    <n v="980"/>
    <n v="1"/>
    <n v="0"/>
    <n v="0"/>
    <s v="NA"/>
    <n v="6622"/>
    <n v="6622"/>
    <n v="8235.1766146940372"/>
    <n v="8235.1766146940372"/>
    <n v="9"/>
  </r>
  <r>
    <x v="2"/>
    <s v="Crocodile"/>
    <d v="2014-09-25T00:00:00"/>
    <n v="82"/>
    <x v="6"/>
    <n v="8397.9698078958936"/>
    <n v="1892.9458797877346"/>
    <n v="8397.9698078958936"/>
    <n v="1892.9458797877346"/>
    <s v="no"/>
    <s v="no"/>
    <s v="no"/>
    <s v="no"/>
    <s v="no"/>
    <s v="yes"/>
    <n v="1.957863324436806"/>
    <s v="no"/>
    <n v="27.53"/>
    <n v="8"/>
    <n v="1062"/>
    <n v="10"/>
    <n v="0"/>
    <n v="11"/>
    <n v="9"/>
    <s v="F"/>
    <n v="3.4250513347022586"/>
    <n v="3.2005475701574264"/>
    <n v="980"/>
    <n v="0"/>
    <n v="1.2"/>
    <n v="1"/>
    <s v="NA"/>
    <n v="6785"/>
    <n v="6785"/>
    <n v="9098.5187841391817"/>
    <n v="9098.5187841391817"/>
    <n v="9"/>
  </r>
  <r>
    <x v="2"/>
    <s v="Crocodile"/>
    <d v="2014-09-26T00:00:00"/>
    <n v="83"/>
    <x v="7"/>
    <s v="NA"/>
    <n v="2302.8888097173158"/>
    <s v="NA"/>
    <s v="NA"/>
    <s v="no"/>
    <s v="yes"/>
    <s v="no"/>
    <s v="yes"/>
    <s v="no"/>
    <s v="yes"/>
    <n v="0.31362155749654896"/>
    <s v="no"/>
    <n v="26.55"/>
    <n v="7"/>
    <n v="1063"/>
    <n v="10"/>
    <n v="0"/>
    <n v="11"/>
    <n v="9"/>
    <s v="F"/>
    <n v="3.4277891854893907"/>
    <n v="3.2005475701574264"/>
    <n v="980"/>
    <n v="1.2"/>
    <n v="0"/>
    <n v="1"/>
    <s v="NA"/>
    <s v="NA"/>
    <s v="NA"/>
    <s v="NA"/>
    <s v="NA"/>
    <n v="9"/>
  </r>
  <r>
    <x v="2"/>
    <s v="Crocodile"/>
    <d v="2014-09-27T00:00:00"/>
    <n v="84"/>
    <x v="8"/>
    <n v="6022.688847095812"/>
    <n v="2755.3978430478692"/>
    <s v="NA"/>
    <s v="NA"/>
    <s v="no"/>
    <s v="yes"/>
    <s v="no"/>
    <s v="yes"/>
    <s v="yes"/>
    <s v="no"/>
    <n v="5.4114692938462854"/>
    <s v="no"/>
    <n v="27.16"/>
    <n v="6"/>
    <n v="1064"/>
    <n v="10"/>
    <n v="0"/>
    <n v="11"/>
    <n v="9"/>
    <s v="F"/>
    <n v="3.4305270362765228"/>
    <n v="3.2005475701574264"/>
    <n v="980"/>
    <n v="0"/>
    <n v="0"/>
    <n v="2.2000000000000002"/>
    <s v="NA"/>
    <n v="5952"/>
    <s v="NA"/>
    <n v="7954.7265733646709"/>
    <s v="NA"/>
    <n v="9"/>
  </r>
  <r>
    <x v="2"/>
    <s v="Crocodile"/>
    <d v="2014-09-28T00:00:00"/>
    <n v="85"/>
    <x v="9"/>
    <s v="NA"/>
    <n v="1956.4928078979863"/>
    <s v="NA"/>
    <n v="1956.4928078979863"/>
    <s v="no"/>
    <s v="no"/>
    <s v="no"/>
    <s v="no"/>
    <s v="yes"/>
    <s v="no"/>
    <n v="6.7280042875961108"/>
    <s v="no"/>
    <n v="26.94"/>
    <n v="5"/>
    <n v="1065"/>
    <n v="10"/>
    <n v="0"/>
    <n v="11"/>
    <n v="9"/>
    <s v="F"/>
    <n v="3.4332648870636548"/>
    <n v="3.2005475701574264"/>
    <n v="980"/>
    <n v="0"/>
    <n v="0"/>
    <n v="1.2"/>
    <s v="NA"/>
    <s v="NA"/>
    <s v="NA"/>
    <s v="NA"/>
    <s v="NA"/>
    <n v="9"/>
  </r>
  <r>
    <x v="2"/>
    <s v="Crocodile"/>
    <d v="2014-09-29T00:00:00"/>
    <n v="86"/>
    <x v="10"/>
    <s v="NA"/>
    <n v="3292.6285326378265"/>
    <s v="NA"/>
    <n v="3292.6285326378265"/>
    <s v="no"/>
    <s v="no"/>
    <s v="no"/>
    <s v="no"/>
    <s v="no"/>
    <s v="no"/>
    <n v="0.27962596327749589"/>
    <s v="no"/>
    <n v="28.36"/>
    <n v="4"/>
    <n v="1066"/>
    <n v="10"/>
    <n v="0"/>
    <n v="11"/>
    <n v="9"/>
    <s v="F"/>
    <n v="3.4360027378507869"/>
    <n v="3.2005475701574264"/>
    <n v="980"/>
    <n v="0"/>
    <n v="0"/>
    <n v="1.2"/>
    <s v="NA"/>
    <s v="NA"/>
    <s v="NA"/>
    <s v="NA"/>
    <s v="NA"/>
    <n v="9"/>
  </r>
  <r>
    <x v="2"/>
    <s v="Crocodile"/>
    <d v="2014-09-30T00:00:00"/>
    <n v="87"/>
    <x v="11"/>
    <s v="NA"/>
    <n v="3310.6250784300878"/>
    <s v="NA"/>
    <n v="3310.6250784300878"/>
    <s v="no"/>
    <s v="no"/>
    <s v="no"/>
    <s v="no"/>
    <s v="no"/>
    <s v="no"/>
    <n v="7.9636665607670567"/>
    <s v="no"/>
    <n v="29.46"/>
    <n v="3"/>
    <n v="1067"/>
    <n v="10"/>
    <n v="0"/>
    <n v="11"/>
    <n v="9"/>
    <s v="F"/>
    <n v="3.4387405886379194"/>
    <n v="3.2005475701574264"/>
    <n v="980"/>
    <n v="0"/>
    <n v="0"/>
    <n v="0"/>
    <s v="NA"/>
    <s v="NA"/>
    <s v="NA"/>
    <s v="NA"/>
    <s v="NA"/>
    <n v="9"/>
  </r>
  <r>
    <x v="2"/>
    <s v="Crocodile"/>
    <d v="2014-10-01T00:00:00"/>
    <n v="88"/>
    <x v="12"/>
    <n v="10109.733632385769"/>
    <n v="2729.7984498374585"/>
    <n v="10109.733632385769"/>
    <n v="2729.7984498374585"/>
    <s v="no"/>
    <s v="no"/>
    <s v="no"/>
    <s v="no"/>
    <s v="no"/>
    <s v="no"/>
    <n v="144.89966729392953"/>
    <s v="no"/>
    <n v="29.77"/>
    <n v="2"/>
    <n v="1068"/>
    <n v="10"/>
    <n v="0"/>
    <n v="11"/>
    <n v="9"/>
    <s v="F"/>
    <n v="3.4414784394250515"/>
    <n v="3.2005475701574264"/>
    <n v="980"/>
    <n v="0"/>
    <n v="0"/>
    <n v="0"/>
    <s v="NA"/>
    <n v="8732"/>
    <n v="8732"/>
    <n v="9438.8785083381154"/>
    <n v="9438.8785083381154"/>
    <n v="9"/>
  </r>
  <r>
    <x v="2"/>
    <s v="Crocodile"/>
    <d v="2014-10-02T00:00:00"/>
    <n v="89"/>
    <x v="13"/>
    <s v="NA"/>
    <n v="1549.5203724595979"/>
    <s v="NA"/>
    <n v="1549.5203724595979"/>
    <s v="no"/>
    <s v="no"/>
    <s v="no"/>
    <s v="no"/>
    <s v="no"/>
    <s v="yes"/>
    <n v="68.770053762366501"/>
    <s v="no"/>
    <n v="29.56"/>
    <n v="1"/>
    <n v="1069"/>
    <n v="10"/>
    <n v="0"/>
    <n v="11"/>
    <n v="9"/>
    <s v="F"/>
    <n v="3.4442162902121836"/>
    <n v="3.2005475701574264"/>
    <n v="980"/>
    <n v="0"/>
    <n v="0"/>
    <n v="0"/>
    <s v="NA"/>
    <s v="NA"/>
    <s v="NA"/>
    <s v="NA"/>
    <s v="NA"/>
    <n v="9"/>
  </r>
  <r>
    <x v="2"/>
    <s v="Crocodile"/>
    <d v="2014-10-03T00:00:00"/>
    <n v="90"/>
    <x v="14"/>
    <n v="2825.4189376751065"/>
    <n v="1301.095182786745"/>
    <s v="NA"/>
    <s v="NA"/>
    <s v="no"/>
    <s v="yes"/>
    <s v="no"/>
    <s v="yes"/>
    <s v="no"/>
    <s v="no"/>
    <n v="78.901069294177745"/>
    <s v="no"/>
    <n v="29.66"/>
    <n v="0"/>
    <n v="1070"/>
    <n v="10"/>
    <n v="0"/>
    <n v="11"/>
    <n v="9"/>
    <s v="F"/>
    <n v="3.4469541409993156"/>
    <n v="3.2005475701574264"/>
    <n v="980"/>
    <n v="0"/>
    <n v="1.6"/>
    <n v="0"/>
    <s v="NA"/>
    <n v="2616"/>
    <s v="NA"/>
    <n v="7673.6789963259216"/>
    <s v="NA"/>
    <n v="9"/>
  </r>
  <r>
    <x v="2"/>
    <s v="Crocodile"/>
    <d v="2014-10-04T00:00:00"/>
    <n v="91"/>
    <x v="0"/>
    <n v="11697.347746410094"/>
    <n v="2574.7305081453001"/>
    <n v="11697.347746410094"/>
    <n v="2574.7305081453001"/>
    <s v="no"/>
    <s v="no"/>
    <s v="no"/>
    <s v="no"/>
    <s v="yes"/>
    <s v="no"/>
    <n v="2442.9512082266097"/>
    <s v="yes"/>
    <n v="26.73"/>
    <n v="1"/>
    <n v="1071"/>
    <n v="10"/>
    <n v="0"/>
    <n v="11"/>
    <n v="9"/>
    <s v="F"/>
    <n v="3.4496919917864477"/>
    <n v="3.2005475701574264"/>
    <n v="980"/>
    <n v="1.6"/>
    <n v="1.6"/>
    <n v="0"/>
    <s v="NA"/>
    <n v="6640"/>
    <n v="6640"/>
    <n v="7428.5101362200094"/>
    <n v="7428.5101362200094"/>
    <n v="9"/>
  </r>
  <r>
    <x v="2"/>
    <s v="Crocodile"/>
    <d v="2014-10-05T00:00:00"/>
    <n v="92"/>
    <x v="1"/>
    <n v="7386.1935666299305"/>
    <n v="5553.1912658847232"/>
    <n v="7386.1935666299305"/>
    <n v="5553.1912658847232"/>
    <s v="no"/>
    <s v="no"/>
    <s v="no"/>
    <s v="no"/>
    <s v="no"/>
    <s v="yes"/>
    <n v="61.851899321592875"/>
    <s v="no"/>
    <n v="27.7"/>
    <n v="0"/>
    <n v="1072"/>
    <n v="10"/>
    <n v="0"/>
    <n v="11"/>
    <n v="9"/>
    <s v="F"/>
    <n v="3.4524298425735798"/>
    <n v="3.2005475701574264"/>
    <n v="980"/>
    <n v="1.6"/>
    <n v="0"/>
    <n v="1.6"/>
    <s v="NA"/>
    <n v="6597"/>
    <n v="6597"/>
    <n v="63837.115659976276"/>
    <n v="63837.115659976276"/>
    <n v="9"/>
  </r>
  <r>
    <x v="3"/>
    <s v="Katu"/>
    <d v="2014-10-06T00:00:00"/>
    <n v="0"/>
    <x v="0"/>
    <s v="NA"/>
    <s v="NA"/>
    <s v="NA"/>
    <s v="NA"/>
    <s v="no"/>
    <s v="yes"/>
    <s v="no"/>
    <s v="yes"/>
    <s v="NA"/>
    <s v="no"/>
    <s v="NA"/>
    <s v="NA"/>
    <n v="28.08"/>
    <n v="82"/>
    <n v="254"/>
    <n v="13"/>
    <n v="5"/>
    <n v="10"/>
    <n v="12"/>
    <s v="F"/>
    <n v="1.8343600273785079"/>
    <n v="1.8343600273785079"/>
    <n v="254"/>
    <s v="NA"/>
    <s v="NA"/>
    <s v="NA"/>
    <n v="3045"/>
    <s v="NA"/>
    <s v="NA"/>
    <s v="NA"/>
    <s v="NA"/>
    <n v="17"/>
  </r>
  <r>
    <x v="3"/>
    <s v="Katu"/>
    <d v="2014-10-07T00:00:00"/>
    <n v="1"/>
    <x v="1"/>
    <s v="NA"/>
    <s v="NA"/>
    <s v="NA"/>
    <s v="NA"/>
    <s v="no"/>
    <s v="no"/>
    <s v="no"/>
    <s v="no"/>
    <s v="yes"/>
    <s v="no"/>
    <s v="NA"/>
    <s v="NA"/>
    <n v="26.35"/>
    <n v="81"/>
    <n v="255"/>
    <n v="13"/>
    <n v="5"/>
    <n v="10"/>
    <n v="12"/>
    <s v="F"/>
    <n v="1.8370997534059053"/>
    <n v="1.8343600273785079"/>
    <n v="254"/>
    <s v="NA"/>
    <s v="NA"/>
    <s v="NA"/>
    <n v="1528"/>
    <s v="NA"/>
    <s v="NA"/>
    <s v="NA"/>
    <s v="NA"/>
    <n v="17"/>
  </r>
  <r>
    <x v="3"/>
    <s v="Katu"/>
    <d v="2014-10-08T00:00:00"/>
    <n v="2"/>
    <x v="2"/>
    <n v="7972.2023230272362"/>
    <s v="NA"/>
    <n v="7972.2023230272362"/>
    <s v="NA"/>
    <s v="no"/>
    <s v="no"/>
    <s v="no"/>
    <s v="no"/>
    <s v="no"/>
    <s v="yes"/>
    <s v="NA"/>
    <s v="NA"/>
    <n v="27.94"/>
    <n v="80"/>
    <n v="256"/>
    <n v="13"/>
    <n v="5"/>
    <n v="10"/>
    <n v="12"/>
    <s v="F"/>
    <n v="1.8398394794333026"/>
    <n v="1.8343600273785079"/>
    <n v="254"/>
    <s v="NA"/>
    <s v="NA"/>
    <s v="NA"/>
    <n v="49"/>
    <n v="3899.636285702476"/>
    <n v="3900"/>
    <n v="7234.6239282921197"/>
    <n v="7234.6239282921197"/>
    <n v="17"/>
  </r>
  <r>
    <x v="3"/>
    <s v="Katu"/>
    <d v="2014-10-09T00:00:00"/>
    <n v="3"/>
    <x v="3"/>
    <n v="8299.3766570366024"/>
    <s v="NA"/>
    <s v="NA"/>
    <s v="NA"/>
    <s v="no"/>
    <s v="yes"/>
    <s v="no"/>
    <s v="yes"/>
    <s v="no"/>
    <s v="no"/>
    <s v="NA"/>
    <s v="NA"/>
    <n v="28.85"/>
    <n v="79"/>
    <n v="257"/>
    <n v="13"/>
    <n v="5"/>
    <n v="10"/>
    <n v="12"/>
    <s v="F"/>
    <n v="1.8425792054607"/>
    <n v="1.8343600273785079"/>
    <n v="254"/>
    <s v="NA"/>
    <s v="NA"/>
    <s v="NA"/>
    <n v="45"/>
    <n v="4971.5310707818417"/>
    <s v="NA"/>
    <n v="6481.7994233640266"/>
    <s v="NA"/>
    <n v="17"/>
  </r>
  <r>
    <x v="3"/>
    <s v="Katu"/>
    <d v="2014-10-10T00:00:00"/>
    <n v="4"/>
    <x v="4"/>
    <n v="9166.0696853602676"/>
    <s v="NA"/>
    <n v="9166.0696853602676"/>
    <s v="NA"/>
    <s v="no"/>
    <s v="no"/>
    <s v="no"/>
    <s v="no"/>
    <s v="yes"/>
    <s v="no"/>
    <s v="NA"/>
    <s v="NA"/>
    <n v="28.73"/>
    <n v="78"/>
    <n v="258"/>
    <n v="13"/>
    <n v="5"/>
    <n v="10"/>
    <n v="12"/>
    <s v="F"/>
    <n v="1.8453189314880973"/>
    <n v="1.8343600273785079"/>
    <n v="254"/>
    <s v="NA"/>
    <s v="NA"/>
    <s v="NA"/>
    <n v="2962"/>
    <n v="4706.3357239248326"/>
    <n v="4707"/>
    <n v="8753.7723232415738"/>
    <n v="8753.7723232415738"/>
    <n v="17"/>
  </r>
  <r>
    <x v="3"/>
    <s v="Katu"/>
    <d v="2014-10-11T00:00:00"/>
    <n v="5"/>
    <x v="5"/>
    <n v="4036.3365760575562"/>
    <s v="NA"/>
    <n v="4036.3365760575562"/>
    <s v="NA"/>
    <s v="no"/>
    <s v="no"/>
    <s v="no"/>
    <s v="no"/>
    <s v="no"/>
    <s v="yes"/>
    <s v="NA"/>
    <s v="NA"/>
    <n v="27.81"/>
    <n v="77"/>
    <n v="259"/>
    <n v="13"/>
    <n v="5"/>
    <n v="10"/>
    <n v="12"/>
    <s v="F"/>
    <n v="1.8480586575154947"/>
    <n v="1.8343600273785079"/>
    <n v="254"/>
    <s v="NA"/>
    <s v="NA"/>
    <s v="NA"/>
    <n v="27"/>
    <n v="2938.8800442260595"/>
    <n v="2940"/>
    <n v="2976.151018895971"/>
    <n v="2976.151018895971"/>
    <n v="17"/>
  </r>
  <r>
    <x v="3"/>
    <s v="Katu"/>
    <d v="2014-10-12T00:00:00"/>
    <n v="6"/>
    <x v="6"/>
    <n v="142.92845931707816"/>
    <s v="NA"/>
    <s v="NA"/>
    <s v="NA"/>
    <s v="yes"/>
    <s v="yes"/>
    <s v="yes"/>
    <s v="yes"/>
    <s v="no"/>
    <s v="no"/>
    <s v="NA"/>
    <s v="NA"/>
    <n v="29.06"/>
    <n v="76"/>
    <n v="260"/>
    <n v="13"/>
    <n v="5"/>
    <n v="10"/>
    <n v="12"/>
    <s v="F"/>
    <n v="1.8507983835428921"/>
    <n v="1.8343600273785079"/>
    <n v="254"/>
    <s v="NA"/>
    <s v="NA"/>
    <s v="NA"/>
    <n v="16"/>
    <n v="99.062638871176588"/>
    <s v="NA"/>
    <n v="3256.6445515050732"/>
    <s v="NA"/>
    <n v="17"/>
  </r>
  <r>
    <x v="3"/>
    <s v="Katu"/>
    <d v="2014-10-13T00:00:00"/>
    <n v="7"/>
    <x v="7"/>
    <n v="7387.8128684993108"/>
    <s v="NA"/>
    <n v="7387.8128684993108"/>
    <s v="NA"/>
    <s v="no"/>
    <s v="no"/>
    <s v="no"/>
    <s v="no"/>
    <s v="yes"/>
    <s v="no"/>
    <s v="NA"/>
    <s v="NA"/>
    <n v="28.62"/>
    <n v="75"/>
    <n v="261"/>
    <n v="13"/>
    <n v="5"/>
    <n v="10"/>
    <n v="12"/>
    <s v="F"/>
    <n v="1.8535381095702894"/>
    <n v="1.8343600273785079"/>
    <n v="254"/>
    <s v="NA"/>
    <s v="NA"/>
    <s v="NA"/>
    <n v="1041"/>
    <n v="4223.1508225961179"/>
    <n v="4224"/>
    <n v="6930.7462607166499"/>
    <n v="6930.7462607166499"/>
    <n v="17"/>
  </r>
  <r>
    <x v="3"/>
    <s v="Katu"/>
    <d v="2014-10-14T00:00:00"/>
    <n v="8"/>
    <x v="8"/>
    <n v="6886.0679974475015"/>
    <s v="NA"/>
    <n v="6886.0679974475015"/>
    <s v="NA"/>
    <s v="no"/>
    <s v="no"/>
    <s v="no"/>
    <s v="no"/>
    <s v="no"/>
    <s v="no"/>
    <s v="NA"/>
    <s v="NA"/>
    <n v="28.01"/>
    <n v="74"/>
    <n v="262"/>
    <n v="13"/>
    <n v="5"/>
    <n v="10"/>
    <n v="12"/>
    <s v="F"/>
    <n v="1.8562778355976868"/>
    <n v="1.8343600273785079"/>
    <n v="254"/>
    <s v="NA"/>
    <s v="NA"/>
    <s v="NA"/>
    <n v="1896"/>
    <n v="4172.1336231312762"/>
    <n v="4173"/>
    <s v="NA"/>
    <s v="NA"/>
    <n v="17"/>
  </r>
  <r>
    <x v="3"/>
    <s v="Katu"/>
    <d v="2014-10-15T00:00:00"/>
    <n v="9"/>
    <x v="9"/>
    <s v="NA"/>
    <s v="NA"/>
    <s v="NA"/>
    <s v="NA"/>
    <s v="no"/>
    <s v="no"/>
    <s v="no"/>
    <s v="no"/>
    <s v="no"/>
    <s v="no"/>
    <s v="NA"/>
    <s v="NA"/>
    <n v="28.52"/>
    <n v="73"/>
    <n v="263"/>
    <n v="13"/>
    <n v="5"/>
    <n v="10"/>
    <n v="12"/>
    <s v="F"/>
    <n v="1.8590175616250841"/>
    <n v="1.8343600273785079"/>
    <n v="254"/>
    <s v="NA"/>
    <s v="NA"/>
    <s v="NA"/>
    <s v="NA"/>
    <s v="NA"/>
    <s v="NA"/>
    <s v="NA"/>
    <s v="NA"/>
    <n v="17"/>
  </r>
  <r>
    <x v="3"/>
    <s v="Katu"/>
    <d v="2014-10-16T00:00:00"/>
    <n v="10"/>
    <x v="10"/>
    <s v="NA"/>
    <s v="NA"/>
    <s v="NA"/>
    <s v="NA"/>
    <s v="no"/>
    <s v="no"/>
    <s v="no"/>
    <s v="no"/>
    <s v="no"/>
    <s v="yes"/>
    <s v="NA"/>
    <s v="NA"/>
    <n v="29.6"/>
    <n v="72"/>
    <n v="264"/>
    <n v="13"/>
    <n v="5"/>
    <n v="10"/>
    <n v="12"/>
    <s v="F"/>
    <n v="1.8617572876524815"/>
    <n v="1.8343600273785079"/>
    <n v="254"/>
    <s v="NA"/>
    <s v="NA"/>
    <s v="NA"/>
    <n v="37"/>
    <n v="4666.7604204866993"/>
    <n v="4668"/>
    <n v="7307.4278707846024"/>
    <n v="7307.4278707846024"/>
    <n v="17"/>
  </r>
  <r>
    <x v="3"/>
    <s v="Katu"/>
    <d v="2014-10-17T00:00:00"/>
    <n v="11"/>
    <x v="11"/>
    <s v="NA"/>
    <s v="NA"/>
    <s v="NA"/>
    <s v="NA"/>
    <s v="no"/>
    <s v="yes"/>
    <s v="no"/>
    <s v="yes"/>
    <s v="no"/>
    <s v="no"/>
    <s v="NA"/>
    <s v="NA"/>
    <n v="29.56"/>
    <n v="71"/>
    <n v="265"/>
    <n v="13"/>
    <n v="5"/>
    <n v="10"/>
    <n v="12"/>
    <s v="F"/>
    <n v="1.8644970136798789"/>
    <n v="1.8343600273785079"/>
    <n v="254"/>
    <s v="NA"/>
    <s v="NA"/>
    <s v="NA"/>
    <s v="NA"/>
    <s v="NA"/>
    <s v="NA"/>
    <s v="NA"/>
    <s v="NA"/>
    <n v="17"/>
  </r>
  <r>
    <x v="3"/>
    <s v="Katu"/>
    <d v="2014-10-18T00:00:00"/>
    <n v="12"/>
    <x v="12"/>
    <s v="NA"/>
    <s v="NA"/>
    <s v="NA"/>
    <s v="NA"/>
    <s v="no"/>
    <s v="no"/>
    <s v="no"/>
    <s v="no"/>
    <s v="yes"/>
    <s v="no"/>
    <s v="NA"/>
    <s v="NA"/>
    <n v="29.39"/>
    <n v="70"/>
    <n v="266"/>
    <n v="13"/>
    <n v="5"/>
    <n v="10"/>
    <n v="12"/>
    <s v="F"/>
    <n v="1.8672367397072762"/>
    <n v="1.8343600273785079"/>
    <n v="254"/>
    <s v="NA"/>
    <s v="NA"/>
    <s v="NA"/>
    <n v="42"/>
    <n v="5759.5720758848565"/>
    <n v="5761"/>
    <n v="6714.5441012764013"/>
    <n v="6714.5441012764013"/>
    <n v="17"/>
  </r>
  <r>
    <x v="3"/>
    <s v="Katu"/>
    <d v="2014-10-19T00:00:00"/>
    <n v="13"/>
    <x v="13"/>
    <n v="7670.9979890382838"/>
    <s v="NA"/>
    <n v="7670.9979890382838"/>
    <s v="NA"/>
    <s v="no"/>
    <s v="no"/>
    <s v="no"/>
    <s v="no"/>
    <s v="no"/>
    <s v="no"/>
    <s v="NA"/>
    <s v="NA"/>
    <n v="28.26"/>
    <n v="69"/>
    <n v="267"/>
    <n v="13"/>
    <n v="5"/>
    <n v="10"/>
    <n v="12"/>
    <s v="F"/>
    <n v="1.8699764657346736"/>
    <n v="1.8343600273785079"/>
    <n v="254"/>
    <s v="NA"/>
    <s v="NA"/>
    <s v="NA"/>
    <n v="29"/>
    <n v="6720.7640883866097"/>
    <n v="6722"/>
    <n v="7703.6240974105076"/>
    <n v="7703.6240974105076"/>
    <n v="17"/>
  </r>
  <r>
    <x v="3"/>
    <s v="Katu"/>
    <d v="2014-10-20T00:00:00"/>
    <n v="14"/>
    <x v="14"/>
    <n v="7979.9890702154562"/>
    <s v="NA"/>
    <n v="7979.9890702154562"/>
    <s v="NA"/>
    <s v="no"/>
    <s v="no"/>
    <s v="no"/>
    <s v="no"/>
    <s v="no"/>
    <s v="yes"/>
    <s v="NA"/>
    <s v="NA"/>
    <n v="26.77"/>
    <n v="68"/>
    <n v="268"/>
    <n v="13"/>
    <n v="5"/>
    <n v="10"/>
    <n v="12"/>
    <s v="F"/>
    <n v="1.8727161917620709"/>
    <n v="1.8343600273785079"/>
    <n v="254"/>
    <s v="NA"/>
    <s v="NA"/>
    <s v="NA"/>
    <n v="10"/>
    <n v="7002.9068675865183"/>
    <n v="7004"/>
    <n v="8154.3802595385187"/>
    <n v="8154.3802595385187"/>
    <n v="17"/>
  </r>
  <r>
    <x v="3"/>
    <s v="Katu"/>
    <d v="2014-10-21T00:00:00"/>
    <n v="15"/>
    <x v="15"/>
    <n v="4139.9252986246729"/>
    <s v="NA"/>
    <s v="NA"/>
    <s v="NA"/>
    <s v="no"/>
    <s v="yes"/>
    <s v="no"/>
    <s v="yes"/>
    <s v="no"/>
    <s v="no"/>
    <s v="NA"/>
    <s v="NA"/>
    <n v="25.66"/>
    <n v="67"/>
    <n v="269"/>
    <n v="13"/>
    <n v="5"/>
    <n v="10"/>
    <n v="12"/>
    <s v="F"/>
    <n v="1.8754559177894683"/>
    <n v="1.8343600273785079"/>
    <n v="254"/>
    <s v="NA"/>
    <s v="NA"/>
    <s v="NA"/>
    <n v="28"/>
    <n v="2977.523450777242"/>
    <s v="NA"/>
    <n v="3513.1183424208089"/>
    <s v="NA"/>
    <n v="17"/>
  </r>
  <r>
    <x v="3"/>
    <s v="Katu"/>
    <d v="2014-10-22T00:00:00"/>
    <n v="16"/>
    <x v="16"/>
    <n v="6941.6759458166916"/>
    <s v="NA"/>
    <n v="6941.6759458166916"/>
    <s v="NA"/>
    <s v="no"/>
    <s v="no"/>
    <s v="no"/>
    <s v="no"/>
    <s v="yes"/>
    <s v="no"/>
    <s v="NA"/>
    <s v="NA"/>
    <n v="23.61"/>
    <n v="66"/>
    <n v="270"/>
    <n v="13"/>
    <n v="5"/>
    <n v="10"/>
    <n v="12"/>
    <s v="F"/>
    <n v="1.8781956438168657"/>
    <n v="1.8343600273785079"/>
    <n v="254"/>
    <s v="NA"/>
    <s v="NA"/>
    <s v="NA"/>
    <n v="5993"/>
    <n v="5964.7414654021295"/>
    <n v="5966"/>
    <n v="12016.938466427509"/>
    <n v="12016.938466427509"/>
    <n v="17"/>
  </r>
  <r>
    <x v="3"/>
    <s v="Katu"/>
    <d v="2014-10-23T00:00:00"/>
    <n v="17"/>
    <x v="17"/>
    <n v="13518.86990336421"/>
    <s v="NA"/>
    <n v="13518.86990336421"/>
    <s v="NA"/>
    <s v="no"/>
    <s v="no"/>
    <s v="no"/>
    <s v="no"/>
    <s v="no"/>
    <s v="no"/>
    <s v="NA"/>
    <s v="NA"/>
    <n v="25.53"/>
    <n v="65"/>
    <n v="271"/>
    <n v="13"/>
    <n v="5"/>
    <n v="10"/>
    <n v="12"/>
    <s v="F"/>
    <n v="1.880935369844263"/>
    <n v="1.8343600273785079"/>
    <n v="254"/>
    <s v="NA"/>
    <s v="NA"/>
    <s v="NA"/>
    <n v="33"/>
    <n v="7897.4143969813067"/>
    <n v="7899"/>
    <n v="7964.7040656655981"/>
    <n v="7964.7040656655981"/>
    <n v="17"/>
  </r>
  <r>
    <x v="3"/>
    <s v="Katu"/>
    <d v="2014-10-24T00:00:00"/>
    <n v="18"/>
    <x v="18"/>
    <s v="NA"/>
    <s v="NA"/>
    <s v="NA"/>
    <s v="NA"/>
    <s v="no"/>
    <s v="no"/>
    <s v="no"/>
    <s v="no"/>
    <s v="no"/>
    <s v="yes"/>
    <s v="NA"/>
    <s v="NA"/>
    <n v="24.34"/>
    <n v="64"/>
    <n v="272"/>
    <n v="13"/>
    <n v="5"/>
    <n v="10"/>
    <n v="12"/>
    <s v="F"/>
    <n v="1.8836750958716604"/>
    <n v="1.8343600273785079"/>
    <n v="254"/>
    <s v="NA"/>
    <s v="NA"/>
    <s v="NA"/>
    <n v="12"/>
    <s v="NA"/>
    <s v="NA"/>
    <s v="NA"/>
    <s v="NA"/>
    <n v="17"/>
  </r>
  <r>
    <x v="3"/>
    <s v="Katu"/>
    <d v="2014-10-25T00:00:00"/>
    <n v="19"/>
    <x v="19"/>
    <n v="9719.8509354371054"/>
    <s v="NA"/>
    <s v="NA"/>
    <s v="NA"/>
    <s v="yes"/>
    <s v="no"/>
    <s v="no"/>
    <s v="yes"/>
    <s v="no"/>
    <s v="no"/>
    <s v="NA"/>
    <s v="NA"/>
    <n v="25.63"/>
    <n v="63"/>
    <n v="273"/>
    <n v="13"/>
    <n v="5"/>
    <n v="10"/>
    <n v="12"/>
    <s v="F"/>
    <n v="1.8864148218990577"/>
    <n v="1.8343600273785079"/>
    <n v="254"/>
    <s v="NA"/>
    <s v="NA"/>
    <s v="NA"/>
    <n v="61"/>
    <n v="9631.7124514299667"/>
    <s v="NA"/>
    <n v="9705.4519719270393"/>
    <s v="NA"/>
    <n v="17"/>
  </r>
  <r>
    <x v="3"/>
    <s v="Katu"/>
    <d v="2014-10-26T00:00:00"/>
    <n v="20"/>
    <x v="20"/>
    <n v="8423.3652557751448"/>
    <s v="NA"/>
    <n v="8423.3652557751448"/>
    <s v="NA"/>
    <s v="no"/>
    <s v="no"/>
    <s v="no"/>
    <s v="no"/>
    <s v="yes"/>
    <s v="yes"/>
    <s v="NA"/>
    <s v="NA"/>
    <n v="27.11"/>
    <n v="62"/>
    <n v="274"/>
    <n v="13"/>
    <n v="5"/>
    <n v="10"/>
    <n v="12"/>
    <s v="F"/>
    <n v="1.8891545479264551"/>
    <n v="1.8343600273785079"/>
    <n v="254"/>
    <s v="NA"/>
    <s v="NA"/>
    <s v="NA"/>
    <n v="3879"/>
    <n v="4824.00293362513"/>
    <n v="4825"/>
    <n v="8712.4720398473055"/>
    <n v="8712.4720398473055"/>
    <n v="17"/>
  </r>
  <r>
    <x v="3"/>
    <s v="Katu"/>
    <d v="2014-10-27T00:00:00"/>
    <n v="21"/>
    <x v="21"/>
    <n v="615.10985087033851"/>
    <s v="NA"/>
    <s v="NA"/>
    <s v="NA"/>
    <s v="yes"/>
    <s v="yes"/>
    <s v="yes"/>
    <s v="yes"/>
    <s v="no"/>
    <s v="no"/>
    <s v="NA"/>
    <s v="NA"/>
    <n v="27.75"/>
    <n v="61"/>
    <n v="275"/>
    <n v="13"/>
    <n v="5"/>
    <n v="10"/>
    <n v="12"/>
    <s v="F"/>
    <n v="1.8918942739538525"/>
    <n v="1.8343600273785079"/>
    <n v="254"/>
    <s v="NA"/>
    <s v="NA"/>
    <s v="NA"/>
    <n v="21"/>
    <n v="284.28517619635824"/>
    <s v="NA"/>
    <n v="1397.3062937678819"/>
    <s v="NA"/>
    <n v="17"/>
  </r>
  <r>
    <x v="3"/>
    <s v="Katu"/>
    <d v="2014-10-28T00:00:00"/>
    <n v="22"/>
    <x v="22"/>
    <n v="7979.1044694276325"/>
    <s v="NA"/>
    <n v="7979.1044694276325"/>
    <s v="NA"/>
    <s v="no"/>
    <s v="no"/>
    <s v="no"/>
    <s v="no"/>
    <s v="yes"/>
    <s v="no"/>
    <s v="NA"/>
    <s v="NA"/>
    <n v="27.34"/>
    <n v="60"/>
    <n v="276"/>
    <n v="13"/>
    <n v="5"/>
    <n v="10"/>
    <n v="12"/>
    <s v="F"/>
    <n v="1.8946339999812498"/>
    <n v="1.8343600273785079"/>
    <n v="254"/>
    <s v="NA"/>
    <s v="NA"/>
    <s v="NA"/>
    <n v="1279"/>
    <n v="5646.2574907280969"/>
    <n v="5647"/>
    <n v="9719.4619134453606"/>
    <n v="9719.4619134453606"/>
    <n v="17"/>
  </r>
  <r>
    <x v="3"/>
    <s v="Katu"/>
    <d v="2014-10-29T00:00:00"/>
    <n v="23"/>
    <x v="23"/>
    <s v="NA"/>
    <s v="NA"/>
    <s v="NA"/>
    <s v="NA"/>
    <s v="no"/>
    <s v="no"/>
    <s v="no"/>
    <s v="no"/>
    <s v="no"/>
    <s v="no"/>
    <s v="NA"/>
    <s v="NA"/>
    <n v="28.86"/>
    <n v="59"/>
    <n v="277"/>
    <n v="13"/>
    <n v="5"/>
    <n v="10"/>
    <n v="12"/>
    <s v="F"/>
    <n v="1.8973737260086472"/>
    <n v="1.8343600273785079"/>
    <n v="254"/>
    <s v="NA"/>
    <s v="NA"/>
    <s v="NA"/>
    <s v="NA"/>
    <n v="15974.827225461457"/>
    <n v="15978"/>
    <s v="NA"/>
    <s v="NA"/>
    <n v="17"/>
  </r>
  <r>
    <x v="3"/>
    <s v="Katu"/>
    <d v="2014-10-30T00:00:00"/>
    <n v="24"/>
    <x v="24"/>
    <s v="NA"/>
    <s v="NA"/>
    <s v="NA"/>
    <s v="NA"/>
    <s v="no"/>
    <s v="no"/>
    <s v="no"/>
    <s v="no"/>
    <s v="no"/>
    <s v="yes"/>
    <s v="NA"/>
    <s v="NA"/>
    <n v="24.35"/>
    <n v="58"/>
    <n v="278"/>
    <n v="13"/>
    <n v="5"/>
    <n v="10"/>
    <n v="12"/>
    <s v="F"/>
    <n v="1.9001134520360445"/>
    <n v="1.8343600273785079"/>
    <n v="254"/>
    <s v="NA"/>
    <s v="NA"/>
    <s v="NA"/>
    <s v="NA"/>
    <s v="NA"/>
    <s v="NA"/>
    <s v="NA"/>
    <s v="NA"/>
    <n v="17"/>
  </r>
  <r>
    <x v="3"/>
    <s v="Katu"/>
    <d v="2014-10-31T00:00:00"/>
    <n v="25"/>
    <x v="25"/>
    <s v="NA"/>
    <s v="NA"/>
    <s v="NA"/>
    <s v="NA"/>
    <s v="yes"/>
    <s v="no"/>
    <s v="no"/>
    <s v="yes"/>
    <s v="no"/>
    <s v="yes"/>
    <s v="NA"/>
    <s v="NA"/>
    <n v="25.32"/>
    <n v="57"/>
    <n v="279"/>
    <n v="13"/>
    <n v="5"/>
    <n v="10"/>
    <n v="12"/>
    <s v="F"/>
    <n v="1.9028531780634419"/>
    <n v="1.8343600273785079"/>
    <n v="254"/>
    <s v="NA"/>
    <s v="NA"/>
    <s v="NA"/>
    <n v="48"/>
    <n v="521.5614976929304"/>
    <s v="NA"/>
    <n v="603.76151389137181"/>
    <s v="NA"/>
    <n v="17"/>
  </r>
  <r>
    <x v="3"/>
    <s v="Katu"/>
    <d v="2014-11-01T00:00:00"/>
    <n v="26"/>
    <x v="26"/>
    <s v="NA"/>
    <s v="NA"/>
    <s v="NA"/>
    <s v="NA"/>
    <s v="yes"/>
    <s v="yes"/>
    <s v="yes"/>
    <s v="yes"/>
    <s v="yes"/>
    <s v="no"/>
    <s v="NA"/>
    <s v="NA"/>
    <n v="27.82"/>
    <n v="56"/>
    <n v="280"/>
    <n v="13"/>
    <n v="5"/>
    <n v="10"/>
    <n v="12"/>
    <s v="F"/>
    <n v="1.9055929040908393"/>
    <n v="1.8343600273785079"/>
    <n v="254"/>
    <s v="NA"/>
    <s v="NA"/>
    <s v="NA"/>
    <n v="133"/>
    <s v="NA"/>
    <s v="NA"/>
    <s v="NA"/>
    <s v="NA"/>
    <n v="17"/>
  </r>
  <r>
    <x v="3"/>
    <s v="Katu"/>
    <d v="2014-11-02T00:00:00"/>
    <n v="27"/>
    <x v="27"/>
    <n v="5222.3345948824381"/>
    <s v="NA"/>
    <n v="5222.3345948824381"/>
    <s v="NA"/>
    <s v="no"/>
    <s v="no"/>
    <s v="no"/>
    <s v="no"/>
    <s v="yes"/>
    <s v="no"/>
    <s v="NA"/>
    <s v="NA"/>
    <n v="27.61"/>
    <n v="55"/>
    <n v="281"/>
    <n v="13"/>
    <n v="5"/>
    <n v="10"/>
    <n v="12"/>
    <s v="F"/>
    <n v="1.9083326301182366"/>
    <n v="1.8343600273785079"/>
    <n v="254"/>
    <s v="NA"/>
    <s v="NA"/>
    <s v="NA"/>
    <s v="NA"/>
    <n v="3725.9375398040247"/>
    <n v="3727"/>
    <s v="NA"/>
    <s v="NA"/>
    <n v="17"/>
  </r>
  <r>
    <x v="3"/>
    <s v="Katu"/>
    <d v="2014-11-03T00:00:00"/>
    <n v="28"/>
    <x v="28"/>
    <s v="NA"/>
    <s v="NA"/>
    <s v="NA"/>
    <s v="NA"/>
    <s v="no"/>
    <s v="no"/>
    <s v="no"/>
    <s v="no"/>
    <s v="no"/>
    <s v="no"/>
    <s v="NA"/>
    <s v="NA"/>
    <n v="26.6"/>
    <n v="54"/>
    <n v="282"/>
    <n v="13"/>
    <n v="5"/>
    <n v="10"/>
    <n v="12"/>
    <s v="F"/>
    <n v="1.911072356145634"/>
    <n v="1.8343600273785079"/>
    <n v="254"/>
    <s v="NA"/>
    <s v="NA"/>
    <s v="NA"/>
    <n v="13"/>
    <n v="8704.5567768902456"/>
    <n v="8706"/>
    <n v="10059.302357878942"/>
    <n v="10059.302357878942"/>
    <n v="17"/>
  </r>
  <r>
    <x v="3"/>
    <s v="Katu"/>
    <d v="2014-11-04T00:00:00"/>
    <n v="29"/>
    <x v="29"/>
    <n v="4383.2278129019123"/>
    <s v="NA"/>
    <n v="4383.2278129019123"/>
    <s v="NA"/>
    <s v="no"/>
    <s v="no"/>
    <s v="no"/>
    <s v="no"/>
    <s v="no"/>
    <s v="no"/>
    <s v="NA"/>
    <s v="NA"/>
    <n v="26"/>
    <n v="53"/>
    <n v="283"/>
    <n v="13"/>
    <n v="5"/>
    <n v="10"/>
    <n v="12"/>
    <s v="F"/>
    <n v="1.9138120821730313"/>
    <n v="1.8343600273785079"/>
    <n v="254"/>
    <s v="NA"/>
    <s v="NA"/>
    <s v="NA"/>
    <n v="2894"/>
    <n v="3028.050691820933"/>
    <n v="3029"/>
    <n v="6812.1057456152939"/>
    <n v="6812.1057456152939"/>
    <n v="17"/>
  </r>
  <r>
    <x v="3"/>
    <s v="Katu"/>
    <d v="2014-11-05T00:00:00"/>
    <n v="30"/>
    <x v="30"/>
    <s v="NA"/>
    <s v="NA"/>
    <s v="NA"/>
    <s v="NA"/>
    <s v="no"/>
    <s v="no"/>
    <s v="no"/>
    <s v="no"/>
    <s v="no"/>
    <s v="yes"/>
    <s v="NA"/>
    <s v="NA"/>
    <n v="25.39"/>
    <n v="52"/>
    <n v="284"/>
    <n v="13"/>
    <n v="5"/>
    <n v="10"/>
    <n v="12"/>
    <s v="F"/>
    <n v="1.9165518082004287"/>
    <n v="1.8343600273785079"/>
    <n v="254"/>
    <s v="NA"/>
    <s v="NA"/>
    <s v="NA"/>
    <s v="NA"/>
    <s v="NA"/>
    <s v="NA"/>
    <s v="NA"/>
    <s v="NA"/>
    <n v="17"/>
  </r>
  <r>
    <x v="3"/>
    <s v="Katu"/>
    <d v="2014-11-06T00:00:00"/>
    <n v="31"/>
    <x v="31"/>
    <s v="NA"/>
    <s v="NA"/>
    <s v="NA"/>
    <s v="NA"/>
    <s v="no"/>
    <s v="yes"/>
    <s v="no"/>
    <s v="yes"/>
    <s v="no"/>
    <s v="yes"/>
    <s v="NA"/>
    <s v="NA"/>
    <n v="26.37"/>
    <n v="51"/>
    <n v="285"/>
    <n v="13"/>
    <n v="5"/>
    <n v="10"/>
    <n v="12"/>
    <s v="F"/>
    <n v="1.9192915342278261"/>
    <n v="1.8343600273785079"/>
    <n v="254"/>
    <s v="NA"/>
    <s v="NA"/>
    <s v="NA"/>
    <n v="24"/>
    <n v="3855.5787725376281"/>
    <s v="NA"/>
    <s v="NA"/>
    <s v="NA"/>
    <n v="17"/>
  </r>
  <r>
    <x v="3"/>
    <s v="Katu"/>
    <d v="2014-11-07T00:00:00"/>
    <n v="32"/>
    <x v="32"/>
    <s v="NA"/>
    <s v="NA"/>
    <s v="NA"/>
    <s v="NA"/>
    <s v="yes"/>
    <s v="yes"/>
    <s v="yes"/>
    <s v="yes"/>
    <s v="yes"/>
    <s v="no"/>
    <s v="NA"/>
    <s v="NA"/>
    <n v="25.05"/>
    <n v="50"/>
    <n v="286"/>
    <n v="13"/>
    <n v="5"/>
    <n v="10"/>
    <n v="12"/>
    <s v="F"/>
    <n v="1.9220312602552234"/>
    <n v="1.8343600273785079"/>
    <n v="254"/>
    <s v="NA"/>
    <s v="NA"/>
    <s v="NA"/>
    <n v="71"/>
    <s v="NA"/>
    <s v="NA"/>
    <s v="NA"/>
    <s v="NA"/>
    <n v="17"/>
  </r>
  <r>
    <x v="3"/>
    <s v="Katu"/>
    <d v="2014-11-08T00:00:00"/>
    <n v="33"/>
    <x v="33"/>
    <n v="7707.1592830855343"/>
    <s v="NA"/>
    <n v="7707.1592830855343"/>
    <s v="NA"/>
    <s v="no"/>
    <s v="no"/>
    <s v="no"/>
    <s v="no"/>
    <s v="yes"/>
    <s v="no"/>
    <s v="NA"/>
    <s v="NA"/>
    <n v="27.44"/>
    <n v="49"/>
    <n v="287"/>
    <n v="13"/>
    <n v="5"/>
    <n v="10"/>
    <n v="12"/>
    <s v="F"/>
    <n v="1.9247709862826208"/>
    <n v="1.8343600273785079"/>
    <n v="254"/>
    <s v="NA"/>
    <s v="NA"/>
    <s v="NA"/>
    <s v="NA"/>
    <n v="4990.8919219984491"/>
    <n v="4992"/>
    <s v="NA"/>
    <s v="NA"/>
    <n v="17"/>
  </r>
  <r>
    <x v="3"/>
    <s v="Katu"/>
    <d v="2014-11-09T00:00:00"/>
    <n v="34"/>
    <x v="34"/>
    <s v="NA"/>
    <s v="NA"/>
    <s v="NA"/>
    <s v="NA"/>
    <s v="no"/>
    <s v="no"/>
    <s v="no"/>
    <s v="no"/>
    <s v="no"/>
    <s v="no"/>
    <s v="NA"/>
    <s v="NA"/>
    <n v="26.51"/>
    <n v="48"/>
    <n v="288"/>
    <n v="13"/>
    <n v="5"/>
    <n v="10"/>
    <n v="12"/>
    <s v="F"/>
    <n v="1.9275107123100181"/>
    <n v="1.8343600273785079"/>
    <n v="254"/>
    <s v="NA"/>
    <s v="NA"/>
    <s v="NA"/>
    <n v="17"/>
    <n v="10033.959939006358"/>
    <n v="10036"/>
    <n v="13523.373409472166"/>
    <n v="13523.373409472166"/>
    <n v="17"/>
  </r>
  <r>
    <x v="3"/>
    <s v="Katu"/>
    <d v="2014-11-10T00:00:00"/>
    <n v="35"/>
    <x v="35"/>
    <n v="12340.015006607822"/>
    <s v="NA"/>
    <n v="12340.015006607822"/>
    <s v="NA"/>
    <s v="no"/>
    <s v="no"/>
    <s v="no"/>
    <s v="no"/>
    <s v="no"/>
    <s v="no"/>
    <s v="NA"/>
    <s v="NA"/>
    <n v="24.28"/>
    <n v="47"/>
    <n v="289"/>
    <n v="13"/>
    <n v="5"/>
    <n v="10"/>
    <n v="12"/>
    <s v="F"/>
    <n v="1.9302504383374155"/>
    <n v="1.8343600273785079"/>
    <n v="254"/>
    <s v="NA"/>
    <s v="NA"/>
    <s v="NA"/>
    <n v="59"/>
    <n v="8852.0037210266855"/>
    <n v="8854"/>
    <n v="8913.7084962877907"/>
    <n v="8913.7084962877907"/>
    <n v="17"/>
  </r>
  <r>
    <x v="3"/>
    <s v="Katu"/>
    <d v="2014-11-11T00:00:00"/>
    <n v="36"/>
    <x v="36"/>
    <n v="8262.4131156441017"/>
    <s v="NA"/>
    <n v="8262.4131156441017"/>
    <s v="NA"/>
    <s v="no"/>
    <s v="no"/>
    <s v="no"/>
    <s v="no"/>
    <s v="no"/>
    <s v="no"/>
    <s v="NA"/>
    <s v="NA"/>
    <n v="22.44"/>
    <n v="46"/>
    <n v="290"/>
    <n v="13"/>
    <n v="5"/>
    <n v="10"/>
    <n v="12"/>
    <s v="F"/>
    <n v="1.9329901643648129"/>
    <n v="1.8343600273785079"/>
    <n v="254"/>
    <s v="NA"/>
    <s v="NA"/>
    <s v="NA"/>
    <n v="12"/>
    <n v="8196.4674560831172"/>
    <n v="8198"/>
    <n v="9524.4484301633092"/>
    <n v="9524.4484301633092"/>
    <n v="17"/>
  </r>
  <r>
    <x v="3"/>
    <s v="Katu"/>
    <d v="2014-11-12T00:00:00"/>
    <n v="37"/>
    <x v="37"/>
    <n v="8881.8640386222032"/>
    <s v="NA"/>
    <n v="8881.8640386222032"/>
    <s v="NA"/>
    <s v="no"/>
    <s v="no"/>
    <s v="no"/>
    <s v="no"/>
    <s v="no"/>
    <s v="no"/>
    <s v="NA"/>
    <s v="NA"/>
    <n v="22.83"/>
    <n v="45"/>
    <n v="291"/>
    <n v="13"/>
    <n v="5"/>
    <n v="10"/>
    <n v="12"/>
    <s v="F"/>
    <n v="1.9357298903922102"/>
    <n v="1.8343600273785079"/>
    <n v="254"/>
    <s v="NA"/>
    <s v="NA"/>
    <s v="NA"/>
    <s v="NA"/>
    <n v="7537.1050786164415"/>
    <s v="NA"/>
    <n v="8877.5909965059782"/>
    <n v="8877.5909965059782"/>
    <n v="17"/>
  </r>
  <r>
    <x v="3"/>
    <s v="Katu"/>
    <d v="2014-11-13T00:00:00"/>
    <n v="38"/>
    <x v="38"/>
    <n v="7678.6837981076451"/>
    <s v="NA"/>
    <n v="7678.6837981076451"/>
    <s v="NA"/>
    <s v="no"/>
    <s v="no"/>
    <s v="no"/>
    <s v="no"/>
    <s v="no"/>
    <s v="no"/>
    <s v="NA"/>
    <s v="NA"/>
    <n v="25.32"/>
    <n v="44"/>
    <n v="292"/>
    <n v="13"/>
    <n v="5"/>
    <n v="10"/>
    <n v="12"/>
    <s v="F"/>
    <n v="1.9384696164196076"/>
    <n v="1.8343600273785079"/>
    <n v="254"/>
    <s v="NA"/>
    <s v="NA"/>
    <s v="NA"/>
    <s v="NA"/>
    <n v="6328.0317705695024"/>
    <n v="6328.0317705695024"/>
    <s v="NA"/>
    <s v="NA"/>
    <n v="17"/>
  </r>
  <r>
    <x v="3"/>
    <s v="Katu"/>
    <d v="2014-11-14T00:00:00"/>
    <n v="39"/>
    <x v="39"/>
    <s v="NA"/>
    <s v="NA"/>
    <s v="NA"/>
    <s v="NA"/>
    <s v="no"/>
    <s v="no"/>
    <s v="no"/>
    <s v="no"/>
    <s v="no"/>
    <s v="yes"/>
    <s v="NA"/>
    <s v="NA"/>
    <n v="24.75"/>
    <n v="43"/>
    <n v="293"/>
    <n v="13"/>
    <n v="5"/>
    <n v="10"/>
    <n v="12"/>
    <s v="F"/>
    <n v="1.9412093424470049"/>
    <n v="1.8343600273785079"/>
    <n v="254"/>
    <s v="NA"/>
    <s v="NA"/>
    <s v="NA"/>
    <s v="NA"/>
    <s v="NA"/>
    <s v="NA"/>
    <s v="NA"/>
    <s v="NA"/>
    <n v="17"/>
  </r>
  <r>
    <x v="3"/>
    <s v="Katu"/>
    <d v="2014-11-15T00:00:00"/>
    <n v="40"/>
    <x v="40"/>
    <n v="5344.5576470890028"/>
    <s v="NA"/>
    <s v="NA"/>
    <s v="NA"/>
    <s v="no"/>
    <s v="yes"/>
    <s v="no"/>
    <s v="yes"/>
    <s v="no"/>
    <s v="no"/>
    <s v="NA"/>
    <s v="NA"/>
    <n v="25.16"/>
    <n v="42"/>
    <n v="294"/>
    <n v="13"/>
    <n v="5"/>
    <n v="10"/>
    <n v="12"/>
    <s v="F"/>
    <n v="1.9439490684744023"/>
    <n v="1.8343600273785079"/>
    <n v="254"/>
    <s v="NA"/>
    <s v="NA"/>
    <s v="NA"/>
    <s v="NA"/>
    <n v="4071.8827535293203"/>
    <s v="NA"/>
    <s v="NA"/>
    <s v="NA"/>
    <n v="17"/>
  </r>
  <r>
    <x v="3"/>
    <s v="Katu"/>
    <d v="2014-11-16T00:00:00"/>
    <n v="41"/>
    <x v="41"/>
    <s v="NA"/>
    <s v="NA"/>
    <s v="NA"/>
    <s v="NA"/>
    <s v="no"/>
    <s v="no"/>
    <s v="no"/>
    <s v="no"/>
    <s v="yes"/>
    <s v="no"/>
    <s v="NA"/>
    <s v="NA"/>
    <n v="25.7"/>
    <n v="41"/>
    <n v="295"/>
    <n v="13"/>
    <n v="5"/>
    <n v="10"/>
    <n v="12"/>
    <s v="F"/>
    <n v="1.9466887945017997"/>
    <n v="1.8343600273785079"/>
    <n v="254"/>
    <s v="NA"/>
    <s v="NA"/>
    <s v="NA"/>
    <s v="NA"/>
    <n v="2178.4579915374316"/>
    <n v="2178.4579915374316"/>
    <n v="4477.3212938212309"/>
    <n v="4477.3212938212309"/>
    <n v="17"/>
  </r>
  <r>
    <x v="3"/>
    <s v="Katu"/>
    <d v="2014-11-17T00:00:00"/>
    <n v="42"/>
    <x v="42"/>
    <n v="9438.6495280621075"/>
    <s v="NA"/>
    <n v="9438.6495280621075"/>
    <s v="NA"/>
    <s v="no"/>
    <s v="no"/>
    <s v="no"/>
    <s v="no"/>
    <s v="no"/>
    <s v="yes"/>
    <s v="NA"/>
    <s v="NA"/>
    <n v="26.17"/>
    <n v="40"/>
    <n v="296"/>
    <n v="13"/>
    <n v="5"/>
    <n v="10"/>
    <n v="12"/>
    <s v="F"/>
    <n v="1.949428520529197"/>
    <n v="1.8343600273785079"/>
    <n v="254"/>
    <s v="NA"/>
    <s v="NA"/>
    <s v="NA"/>
    <s v="NA"/>
    <n v="7360.012265950797"/>
    <n v="7360.012265950797"/>
    <n v="9010.7419342996909"/>
    <n v="9010.7419342996909"/>
    <n v="17"/>
  </r>
  <r>
    <x v="3"/>
    <s v="Katu"/>
    <d v="2014-11-18T00:00:00"/>
    <n v="43"/>
    <x v="43"/>
    <n v="5397.5859489665363"/>
    <s v="NA"/>
    <s v="NA"/>
    <s v="NA"/>
    <s v="no"/>
    <s v="yes"/>
    <s v="no"/>
    <s v="yes"/>
    <s v="no"/>
    <s v="no"/>
    <s v="NA"/>
    <s v="NA"/>
    <n v="26.85"/>
    <n v="39"/>
    <n v="297"/>
    <n v="13"/>
    <n v="5"/>
    <n v="10"/>
    <n v="12"/>
    <s v="F"/>
    <n v="1.9521682465565944"/>
    <n v="1.8343600273785079"/>
    <n v="254"/>
    <s v="NA"/>
    <s v="NA"/>
    <s v="NA"/>
    <s v="NA"/>
    <n v="3754.1492479670806"/>
    <s v="NA"/>
    <n v="5666.6837193787514"/>
    <s v="NA"/>
    <n v="17"/>
  </r>
  <r>
    <x v="3"/>
    <s v="Katu"/>
    <d v="2014-11-19T00:00:00"/>
    <n v="44"/>
    <x v="44"/>
    <n v="11154.121041085538"/>
    <s v="NA"/>
    <n v="11154.121041085538"/>
    <s v="NA"/>
    <s v="no"/>
    <s v="no"/>
    <s v="no"/>
    <s v="no"/>
    <s v="yes"/>
    <s v="yes"/>
    <s v="NA"/>
    <s v="NA"/>
    <n v="26.68"/>
    <n v="38"/>
    <n v="298"/>
    <n v="13"/>
    <n v="5"/>
    <n v="10"/>
    <n v="12"/>
    <s v="F"/>
    <n v="1.9549079725839917"/>
    <n v="1.8343600273785079"/>
    <n v="254"/>
    <s v="NA"/>
    <s v="NA"/>
    <s v="NA"/>
    <s v="NA"/>
    <n v="7231.5448165517573"/>
    <n v="7231.5448165517573"/>
    <n v="9802.2008637403997"/>
    <n v="9802.2008637403997"/>
    <n v="17"/>
  </r>
  <r>
    <x v="3"/>
    <s v="Katu"/>
    <d v="2014-11-20T00:00:00"/>
    <n v="45"/>
    <x v="45"/>
    <n v="6538.1489741136329"/>
    <s v="NA"/>
    <s v="NA"/>
    <s v="NA"/>
    <s v="no"/>
    <s v="yes"/>
    <s v="no"/>
    <s v="yes"/>
    <s v="no"/>
    <s v="no"/>
    <s v="NA"/>
    <s v="NA"/>
    <n v="23.68"/>
    <n v="37"/>
    <n v="299"/>
    <n v="13"/>
    <n v="5"/>
    <n v="10"/>
    <n v="12"/>
    <s v="F"/>
    <n v="1.9576476986113891"/>
    <n v="1.8343600273785079"/>
    <n v="254"/>
    <s v="NA"/>
    <s v="NA"/>
    <s v="NA"/>
    <s v="NA"/>
    <n v="5981.1828037288678"/>
    <s v="NA"/>
    <n v="6266.7674566781561"/>
    <s v="NA"/>
    <n v="17"/>
  </r>
  <r>
    <x v="3"/>
    <s v="Katu"/>
    <d v="2014-11-21T00:00:00"/>
    <n v="46"/>
    <x v="46"/>
    <n v="5743.9282026657365"/>
    <s v="NA"/>
    <n v="5743.9282026657365"/>
    <s v="NA"/>
    <s v="no"/>
    <s v="no"/>
    <s v="no"/>
    <s v="no"/>
    <s v="yes"/>
    <s v="no"/>
    <s v="NA"/>
    <s v="NA"/>
    <n v="27.39"/>
    <n v="36"/>
    <n v="300"/>
    <n v="13"/>
    <n v="5"/>
    <n v="10"/>
    <n v="12"/>
    <s v="F"/>
    <n v="1.9603874246387865"/>
    <n v="1.8343600273785079"/>
    <n v="254"/>
    <s v="NA"/>
    <s v="NA"/>
    <s v="NA"/>
    <s v="NA"/>
    <n v="5422.2660260477569"/>
    <n v="5422.2660260477569"/>
    <n v="6419.6065799932148"/>
    <n v="6419.6065799932148"/>
    <n v="17"/>
  </r>
  <r>
    <x v="3"/>
    <s v="Katu"/>
    <d v="2014-11-22T00:00:00"/>
    <n v="47"/>
    <x v="47"/>
    <n v="4741.7234255460389"/>
    <s v="NA"/>
    <n v="4741.7234255460389"/>
    <s v="NA"/>
    <s v="no"/>
    <s v="no"/>
    <s v="no"/>
    <s v="no"/>
    <s v="no"/>
    <s v="no"/>
    <s v="NA"/>
    <s v="NA"/>
    <n v="22.97"/>
    <n v="35"/>
    <n v="301"/>
    <n v="13"/>
    <n v="5"/>
    <n v="10"/>
    <n v="12"/>
    <s v="F"/>
    <n v="1.9631271506661838"/>
    <n v="1.8343600273785079"/>
    <n v="254"/>
    <s v="NA"/>
    <s v="NA"/>
    <s v="NA"/>
    <s v="NA"/>
    <n v="3765.0554643490977"/>
    <n v="3765.0554643490977"/>
    <n v="4933.6207284176071"/>
    <n v="4933.6207284176071"/>
    <n v="17"/>
  </r>
  <r>
    <x v="3"/>
    <s v="Katu"/>
    <d v="2014-11-23T00:00:00"/>
    <n v="48"/>
    <x v="48"/>
    <n v="7668.1894437799256"/>
    <s v="NA"/>
    <n v="7668.1894437799256"/>
    <s v="NA"/>
    <s v="no"/>
    <s v="no"/>
    <s v="no"/>
    <s v="no"/>
    <s v="no"/>
    <s v="no"/>
    <s v="NA"/>
    <s v="NA"/>
    <n v="26.61"/>
    <n v="34"/>
    <n v="302"/>
    <n v="13"/>
    <n v="5"/>
    <n v="10"/>
    <n v="12"/>
    <s v="F"/>
    <n v="1.9658668766935812"/>
    <n v="1.8343600273785079"/>
    <n v="254"/>
    <s v="NA"/>
    <s v="NA"/>
    <s v="NA"/>
    <s v="NA"/>
    <n v="6488.0860474804267"/>
    <n v="6488.0860474804267"/>
    <n v="9198.309820632041"/>
    <n v="9198.309820632041"/>
    <n v="17"/>
  </r>
  <r>
    <x v="3"/>
    <s v="Katu"/>
    <d v="2014-11-24T00:00:00"/>
    <n v="49"/>
    <x v="49"/>
    <n v="10801.926877625601"/>
    <s v="NA"/>
    <n v="10801.926877625601"/>
    <s v="NA"/>
    <s v="no"/>
    <s v="no"/>
    <s v="no"/>
    <s v="no"/>
    <s v="no"/>
    <s v="no"/>
    <s v="NA"/>
    <s v="NA"/>
    <n v="26.91"/>
    <n v="33"/>
    <n v="303"/>
    <n v="13"/>
    <n v="5"/>
    <n v="10"/>
    <n v="12"/>
    <s v="F"/>
    <n v="1.9686066027209785"/>
    <n v="1.8343600273785079"/>
    <n v="254"/>
    <s v="NA"/>
    <s v="NA"/>
    <s v="NA"/>
    <s v="NA"/>
    <n v="8101.1136331758689"/>
    <n v="8101.1136331758689"/>
    <n v="9016.7685638763833"/>
    <n v="9016.7685638763833"/>
    <n v="17"/>
  </r>
  <r>
    <x v="3"/>
    <s v="Katu"/>
    <d v="2014-11-25T00:00:00"/>
    <n v="50"/>
    <x v="50"/>
    <s v="NA"/>
    <s v="NA"/>
    <s v="NA"/>
    <s v="NA"/>
    <s v="no"/>
    <s v="no"/>
    <s v="no"/>
    <s v="no"/>
    <s v="no"/>
    <s v="no"/>
    <s v="NA"/>
    <s v="NA"/>
    <n v="26.1"/>
    <n v="32"/>
    <n v="304"/>
    <n v="13"/>
    <n v="5"/>
    <n v="10"/>
    <n v="12"/>
    <s v="F"/>
    <n v="1.9713463287483759"/>
    <n v="1.8343600273785079"/>
    <n v="254"/>
    <s v="NA"/>
    <s v="NA"/>
    <s v="NA"/>
    <s v="NA"/>
    <n v="4818.3708975874806"/>
    <n v="4818.3708975874806"/>
    <s v="NA"/>
    <s v="NA"/>
    <n v="17"/>
  </r>
  <r>
    <x v="3"/>
    <s v="Katu"/>
    <d v="2014-11-26T00:00:00"/>
    <n v="51"/>
    <x v="51"/>
    <s v="NA"/>
    <s v="NA"/>
    <s v="NA"/>
    <s v="NA"/>
    <s v="no"/>
    <s v="no"/>
    <s v="no"/>
    <s v="no"/>
    <s v="no"/>
    <s v="NA"/>
    <s v="NA"/>
    <s v="NA"/>
    <n v="28.24"/>
    <n v="31"/>
    <n v="305"/>
    <n v="13"/>
    <n v="5"/>
    <n v="10"/>
    <n v="12"/>
    <s v="F"/>
    <n v="1.9740860547757733"/>
    <n v="1.8343600273785079"/>
    <n v="254"/>
    <s v="NA"/>
    <s v="NA"/>
    <s v="NA"/>
    <s v="NA"/>
    <s v="NA"/>
    <s v="NA"/>
    <s v="NA"/>
    <s v="NA"/>
    <n v="17"/>
  </r>
  <r>
    <x v="3"/>
    <s v="Katu"/>
    <d v="2014-11-27T00:00:00"/>
    <n v="52"/>
    <x v="52"/>
    <s v="NA"/>
    <s v="NA"/>
    <s v="NA"/>
    <s v="NA"/>
    <s v="no"/>
    <s v="NA"/>
    <s v="no"/>
    <s v="NA"/>
    <s v="no"/>
    <s v="NA"/>
    <s v="NA"/>
    <s v="NA"/>
    <n v="27.48"/>
    <n v="30"/>
    <n v="306"/>
    <n v="13"/>
    <n v="5"/>
    <n v="10"/>
    <n v="12"/>
    <s v="F"/>
    <n v="1.9768257808031706"/>
    <n v="1.8343600273785079"/>
    <n v="254"/>
    <s v="NA"/>
    <s v="NA"/>
    <s v="NA"/>
    <s v="NA"/>
    <s v="NA"/>
    <s v="NA"/>
    <s v="NA"/>
    <s v="NA"/>
    <n v="17"/>
  </r>
  <r>
    <x v="3"/>
    <s v="Katu"/>
    <d v="2014-11-28T00:00:00"/>
    <n v="53"/>
    <x v="53"/>
    <s v="NA"/>
    <s v="NA"/>
    <s v="NA"/>
    <s v="NA"/>
    <s v="NA"/>
    <s v="no"/>
    <s v="no"/>
    <s v="NA"/>
    <s v="NA"/>
    <s v="no"/>
    <s v="NA"/>
    <s v="NA"/>
    <n v="27.35"/>
    <n v="29"/>
    <n v="307"/>
    <n v="13"/>
    <n v="5"/>
    <n v="10"/>
    <n v="12"/>
    <s v="F"/>
    <n v="1.979565506830568"/>
    <n v="1.8343600273785079"/>
    <n v="254"/>
    <s v="NA"/>
    <s v="NA"/>
    <s v="NA"/>
    <s v="NA"/>
    <s v="NA"/>
    <s v="NA"/>
    <s v="NA"/>
    <s v="NA"/>
    <n v="17"/>
  </r>
  <r>
    <x v="3"/>
    <s v="Katu"/>
    <d v="2014-11-29T00:00:00"/>
    <n v="54"/>
    <x v="54"/>
    <s v="NA"/>
    <s v="NA"/>
    <s v="NA"/>
    <s v="NA"/>
    <s v="no"/>
    <s v="no"/>
    <s v="no"/>
    <s v="no"/>
    <s v="NA"/>
    <s v="no"/>
    <s v="NA"/>
    <s v="NA"/>
    <n v="28.63"/>
    <n v="28"/>
    <n v="308"/>
    <n v="13"/>
    <n v="5"/>
    <n v="10"/>
    <n v="12"/>
    <s v="F"/>
    <n v="1.9823052328579653"/>
    <n v="1.8343600273785079"/>
    <n v="254"/>
    <s v="NA"/>
    <s v="NA"/>
    <s v="NA"/>
    <s v="NA"/>
    <s v="NA"/>
    <s v="NA"/>
    <s v="NA"/>
    <s v="NA"/>
    <n v="17"/>
  </r>
  <r>
    <x v="3"/>
    <s v="Katu"/>
    <d v="2014-11-30T00:00:00"/>
    <n v="55"/>
    <x v="55"/>
    <s v="NA"/>
    <s v="NA"/>
    <s v="NA"/>
    <s v="NA"/>
    <s v="no"/>
    <s v="no"/>
    <s v="no"/>
    <s v="no"/>
    <s v="no"/>
    <s v="no"/>
    <s v="NA"/>
    <s v="NA"/>
    <n v="27.82"/>
    <n v="27"/>
    <n v="309"/>
    <n v="13"/>
    <n v="5"/>
    <n v="10"/>
    <n v="12"/>
    <s v="F"/>
    <n v="1.9850449588853627"/>
    <n v="1.8343600273785079"/>
    <n v="254"/>
    <s v="NA"/>
    <s v="NA"/>
    <s v="NA"/>
    <s v="NA"/>
    <n v="5525.5084516051029"/>
    <n v="5525.5084516051029"/>
    <s v="NA"/>
    <s v="NA"/>
    <n v="17"/>
  </r>
  <r>
    <x v="3"/>
    <s v="Katu"/>
    <d v="2014-12-01T00:00:00"/>
    <n v="56"/>
    <x v="56"/>
    <n v="12808.449936874869"/>
    <s v="NA"/>
    <n v="12808.449936874869"/>
    <s v="NA"/>
    <s v="no"/>
    <s v="no"/>
    <s v="no"/>
    <s v="no"/>
    <s v="no"/>
    <s v="yes"/>
    <s v="NA"/>
    <s v="NA"/>
    <n v="28.56"/>
    <n v="26"/>
    <n v="310"/>
    <n v="13"/>
    <n v="5"/>
    <n v="10"/>
    <n v="12"/>
    <s v="F"/>
    <n v="1.9877846849127601"/>
    <n v="1.8343600273785079"/>
    <n v="254"/>
    <s v="NA"/>
    <s v="NA"/>
    <s v="NA"/>
    <s v="NA"/>
    <n v="6838.494338113137"/>
    <n v="6838.494338113137"/>
    <s v="NA"/>
    <s v="NA"/>
    <n v="17"/>
  </r>
  <r>
    <x v="3"/>
    <s v="Katu"/>
    <d v="2014-12-02T00:00:00"/>
    <n v="57"/>
    <x v="57"/>
    <s v="NA"/>
    <s v="NA"/>
    <s v="NA"/>
    <s v="NA"/>
    <s v="yes"/>
    <s v="no"/>
    <s v="no"/>
    <s v="yes"/>
    <s v="no"/>
    <s v="yes"/>
    <s v="NA"/>
    <s v="NA"/>
    <n v="25.53"/>
    <n v="25"/>
    <n v="311"/>
    <n v="13"/>
    <n v="5"/>
    <n v="10"/>
    <n v="12"/>
    <s v="F"/>
    <n v="1.9905244109401574"/>
    <n v="1.8343600273785079"/>
    <n v="254"/>
    <s v="NA"/>
    <s v="NA"/>
    <s v="NA"/>
    <s v="NA"/>
    <s v="NA"/>
    <s v="NA"/>
    <s v="NA"/>
    <s v="NA"/>
    <n v="17"/>
  </r>
  <r>
    <x v="3"/>
    <s v="Katu"/>
    <d v="2014-12-03T00:00:00"/>
    <n v="58"/>
    <x v="58"/>
    <s v="NA"/>
    <s v="NA"/>
    <s v="NA"/>
    <s v="NA"/>
    <s v="no"/>
    <s v="yes"/>
    <s v="no"/>
    <s v="yes"/>
    <s v="yes"/>
    <s v="yes"/>
    <s v="NA"/>
    <s v="NA"/>
    <n v="23.21"/>
    <n v="24"/>
    <n v="312"/>
    <n v="13"/>
    <n v="5"/>
    <n v="10"/>
    <n v="12"/>
    <s v="F"/>
    <n v="1.9932641369675548"/>
    <n v="1.8343600273785079"/>
    <n v="254"/>
    <s v="NA"/>
    <s v="NA"/>
    <s v="NA"/>
    <s v="NA"/>
    <s v="NA"/>
    <s v="NA"/>
    <s v="NA"/>
    <s v="NA"/>
    <n v="17"/>
  </r>
  <r>
    <x v="3"/>
    <s v="Katu"/>
    <d v="2014-12-04T00:00:00"/>
    <n v="59"/>
    <x v="59"/>
    <s v="NA"/>
    <s v="NA"/>
    <s v="NA"/>
    <s v="NA"/>
    <s v="no"/>
    <s v="yes"/>
    <s v="no"/>
    <s v="yes"/>
    <s v="yes"/>
    <s v="yes"/>
    <s v="NA"/>
    <s v="NA"/>
    <n v="22.91"/>
    <n v="23"/>
    <n v="313"/>
    <n v="13"/>
    <n v="5"/>
    <n v="10"/>
    <n v="12"/>
    <s v="F"/>
    <n v="1.9960038629949521"/>
    <n v="1.8343600273785079"/>
    <n v="254"/>
    <s v="NA"/>
    <s v="NA"/>
    <s v="NA"/>
    <s v="NA"/>
    <s v="NA"/>
    <s v="NA"/>
    <s v="NA"/>
    <s v="NA"/>
    <n v="17"/>
  </r>
  <r>
    <x v="3"/>
    <s v="Katu"/>
    <d v="2014-12-05T00:00:00"/>
    <n v="60"/>
    <x v="60"/>
    <s v="NA"/>
    <s v="NA"/>
    <s v="NA"/>
    <s v="NA"/>
    <s v="yes"/>
    <s v="yes"/>
    <s v="yes"/>
    <s v="yes"/>
    <s v="yes"/>
    <s v="yes"/>
    <s v="NA"/>
    <s v="NA"/>
    <n v="24.39"/>
    <n v="22"/>
    <n v="314"/>
    <n v="13"/>
    <n v="5"/>
    <n v="10"/>
    <n v="12"/>
    <s v="F"/>
    <n v="1.9987435890223495"/>
    <n v="1.8343600273785079"/>
    <n v="254"/>
    <s v="NA"/>
    <s v="NA"/>
    <s v="NA"/>
    <s v="NA"/>
    <s v="NA"/>
    <s v="NA"/>
    <s v="NA"/>
    <s v="NA"/>
    <n v="17"/>
  </r>
  <r>
    <x v="3"/>
    <s v="Katu"/>
    <d v="2014-12-06T00:00:00"/>
    <n v="61"/>
    <x v="61"/>
    <n v="3188.5699081614948"/>
    <s v="NA"/>
    <s v="NA"/>
    <s v="NA"/>
    <s v="yes"/>
    <s v="yes"/>
    <s v="yes"/>
    <s v="yes"/>
    <s v="yes"/>
    <s v="no"/>
    <s v="NA"/>
    <s v="NA"/>
    <n v="24.75"/>
    <n v="21"/>
    <n v="315"/>
    <n v="13"/>
    <n v="5"/>
    <n v="10"/>
    <n v="12"/>
    <s v="F"/>
    <n v="2.0014833150497466"/>
    <n v="1.8343600273785079"/>
    <n v="254"/>
    <s v="NA"/>
    <s v="NA"/>
    <s v="NA"/>
    <s v="NA"/>
    <n v="104.48868272830927"/>
    <s v="NA"/>
    <n v="4023.8915431515043"/>
    <s v="NA"/>
    <n v="17"/>
  </r>
  <r>
    <x v="3"/>
    <s v="Katu"/>
    <d v="2014-12-07T00:00:00"/>
    <n v="62"/>
    <x v="62"/>
    <n v="13942.648357927748"/>
    <s v="NA"/>
    <n v="13942.648357927748"/>
    <s v="NA"/>
    <s v="no"/>
    <s v="no"/>
    <s v="no"/>
    <s v="no"/>
    <s v="yes"/>
    <s v="no"/>
    <s v="NA"/>
    <s v="NA"/>
    <n v="26.78"/>
    <n v="20"/>
    <n v="316"/>
    <n v="13"/>
    <n v="5"/>
    <n v="10"/>
    <n v="12"/>
    <s v="F"/>
    <n v="2.004223041077144"/>
    <n v="1.8343600273785079"/>
    <n v="254"/>
    <s v="NA"/>
    <s v="NA"/>
    <s v="NA"/>
    <s v="NA"/>
    <n v="9995.9505790738149"/>
    <n v="9995.9505790738149"/>
    <n v="12097.818197952653"/>
    <n v="12097.818197952653"/>
    <n v="17"/>
  </r>
  <r>
    <x v="3"/>
    <s v="Katu"/>
    <d v="2014-12-08T00:00:00"/>
    <n v="63"/>
    <x v="63"/>
    <n v="11588.743583866484"/>
    <s v="NA"/>
    <n v="11588.743583866484"/>
    <s v="NA"/>
    <s v="no"/>
    <s v="no"/>
    <s v="no"/>
    <s v="no"/>
    <s v="no"/>
    <s v="yes"/>
    <s v="NA"/>
    <s v="NA"/>
    <n v="26.51"/>
    <n v="19"/>
    <n v="317"/>
    <n v="13"/>
    <n v="5"/>
    <n v="10"/>
    <n v="12"/>
    <s v="F"/>
    <n v="2.0069627671045414"/>
    <n v="1.8343600273785079"/>
    <n v="254"/>
    <s v="NA"/>
    <s v="NA"/>
    <s v="NA"/>
    <s v="NA"/>
    <n v="5702.6875645947466"/>
    <n v="5702.6875645947466"/>
    <n v="11132.277250724144"/>
    <n v="11132.277250724144"/>
    <n v="17"/>
  </r>
  <r>
    <x v="3"/>
    <s v="Katu"/>
    <d v="2014-12-09T00:00:00"/>
    <n v="64"/>
    <x v="64"/>
    <s v="NA"/>
    <s v="NA"/>
    <s v="NA"/>
    <s v="NA"/>
    <s v="no"/>
    <s v="yes"/>
    <s v="no"/>
    <s v="yes"/>
    <s v="no"/>
    <s v="yes"/>
    <s v="NA"/>
    <s v="NA"/>
    <n v="25.77"/>
    <n v="18"/>
    <n v="318"/>
    <n v="13"/>
    <n v="5"/>
    <n v="10"/>
    <n v="12"/>
    <s v="F"/>
    <n v="2.0097024931319387"/>
    <n v="1.8343600273785079"/>
    <n v="254"/>
    <s v="NA"/>
    <s v="NA"/>
    <s v="NA"/>
    <s v="NA"/>
    <s v="NA"/>
    <s v="NA"/>
    <s v="NA"/>
    <s v="NA"/>
    <n v="17"/>
  </r>
  <r>
    <x v="3"/>
    <s v="Katu"/>
    <d v="2014-12-10T00:00:00"/>
    <n v="65"/>
    <x v="65"/>
    <n v="7554.7220134570916"/>
    <s v="NA"/>
    <s v="NA"/>
    <s v="NA"/>
    <s v="no"/>
    <s v="yes"/>
    <s v="no"/>
    <s v="yes"/>
    <s v="yes"/>
    <s v="yes"/>
    <s v="NA"/>
    <s v="NA"/>
    <n v="26.27"/>
    <n v="17"/>
    <n v="319"/>
    <n v="13"/>
    <n v="5"/>
    <n v="10"/>
    <n v="12"/>
    <s v="F"/>
    <n v="2.0124422191593361"/>
    <n v="1.8343600273785079"/>
    <n v="254"/>
    <s v="NA"/>
    <s v="NA"/>
    <s v="NA"/>
    <s v="NA"/>
    <n v="3592.4656678768424"/>
    <s v="NA"/>
    <n v="4894.5435420219274"/>
    <s v="NA"/>
    <n v="17"/>
  </r>
  <r>
    <x v="3"/>
    <s v="Katu"/>
    <d v="2014-12-11T00:00:00"/>
    <n v="66"/>
    <x v="66"/>
    <n v="4643.4738500871626"/>
    <s v="NA"/>
    <s v="NA"/>
    <s v="NA"/>
    <s v="no"/>
    <s v="yes"/>
    <s v="no"/>
    <s v="yes"/>
    <s v="yes"/>
    <s v="yes"/>
    <s v="NA"/>
    <s v="NA"/>
    <n v="25.8"/>
    <n v="16"/>
    <n v="320"/>
    <n v="13"/>
    <n v="5"/>
    <n v="10"/>
    <n v="12"/>
    <s v="F"/>
    <n v="2.0151819451867334"/>
    <n v="1.8343600273785079"/>
    <n v="254"/>
    <s v="NA"/>
    <s v="NA"/>
    <s v="NA"/>
    <s v="NA"/>
    <n v="3328.1874203369366"/>
    <s v="NA"/>
    <n v="7227.044373586099"/>
    <s v="NA"/>
    <n v="17"/>
  </r>
  <r>
    <x v="3"/>
    <s v="Katu"/>
    <d v="2014-12-12T00:00:00"/>
    <n v="67"/>
    <x v="67"/>
    <n v="8499.8229400431646"/>
    <s v="NA"/>
    <s v="NA"/>
    <s v="NA"/>
    <s v="no"/>
    <s v="yes"/>
    <s v="no"/>
    <s v="yes"/>
    <s v="yes"/>
    <s v="yes"/>
    <s v="NA"/>
    <s v="NA"/>
    <n v="26.2"/>
    <n v="15"/>
    <n v="321"/>
    <n v="13"/>
    <n v="5"/>
    <n v="10"/>
    <n v="12"/>
    <s v="F"/>
    <n v="2.0179216712141308"/>
    <n v="1.8343600273785079"/>
    <n v="254"/>
    <s v="NA"/>
    <s v="NA"/>
    <s v="NA"/>
    <s v="NA"/>
    <n v="4600.3650233576591"/>
    <s v="NA"/>
    <n v="7961.8791303029066"/>
    <s v="NA"/>
    <n v="17"/>
  </r>
  <r>
    <x v="3"/>
    <s v="Katu"/>
    <d v="2014-12-13T00:00:00"/>
    <n v="68"/>
    <x v="68"/>
    <n v="12507.80519716974"/>
    <s v="NA"/>
    <s v="NA"/>
    <s v="NA"/>
    <s v="no"/>
    <s v="yes"/>
    <s v="no"/>
    <s v="yes"/>
    <s v="yes"/>
    <s v="no"/>
    <s v="NA"/>
    <s v="NA"/>
    <n v="26.64"/>
    <n v="14"/>
    <n v="322"/>
    <n v="13"/>
    <n v="5"/>
    <n v="10"/>
    <n v="12"/>
    <s v="F"/>
    <n v="2.0206613972415282"/>
    <n v="1.8343600273785079"/>
    <n v="254"/>
    <s v="NA"/>
    <s v="NA"/>
    <s v="NA"/>
    <s v="NA"/>
    <n v="9140.9457394915116"/>
    <s v="NA"/>
    <n v="12299.318027126856"/>
    <s v="NA"/>
    <n v="17"/>
  </r>
  <r>
    <x v="3"/>
    <s v="Katu"/>
    <d v="2014-12-14T00:00:00"/>
    <n v="69"/>
    <x v="69"/>
    <n v="12018.196189994378"/>
    <s v="NA"/>
    <n v="12018.196189994378"/>
    <s v="NA"/>
    <s v="no"/>
    <s v="no"/>
    <s v="no"/>
    <s v="no"/>
    <s v="yes"/>
    <s v="NA"/>
    <s v="NA"/>
    <s v="NA"/>
    <n v="27.66"/>
    <n v="13"/>
    <n v="323"/>
    <n v="13"/>
    <n v="5"/>
    <n v="10"/>
    <n v="12"/>
    <s v="F"/>
    <n v="2.0234011232689255"/>
    <n v="1.8343600273785079"/>
    <n v="254"/>
    <s v="NA"/>
    <s v="NA"/>
    <s v="NA"/>
    <s v="NA"/>
    <n v="6567.2812735725165"/>
    <n v="6567.2812735725165"/>
    <n v="11654.476225624836"/>
    <n v="11654.476225624836"/>
    <n v="17"/>
  </r>
  <r>
    <x v="3"/>
    <s v="Katu"/>
    <d v="2014-12-15T00:00:00"/>
    <n v="70"/>
    <x v="70"/>
    <s v="NA"/>
    <s v="NA"/>
    <s v="NA"/>
    <s v="NA"/>
    <s v="no"/>
    <s v="NA"/>
    <s v="no"/>
    <s v="NA"/>
    <s v="no"/>
    <s v="no"/>
    <s v="NA"/>
    <s v="NA"/>
    <n v="26.98"/>
    <n v="12"/>
    <n v="324"/>
    <n v="13"/>
    <n v="5"/>
    <n v="10"/>
    <n v="12"/>
    <s v="F"/>
    <n v="2.0261408492963229"/>
    <n v="1.8343600273785079"/>
    <n v="254"/>
    <s v="NA"/>
    <s v="NA"/>
    <s v="NA"/>
    <s v="NA"/>
    <s v="NA"/>
    <s v="NA"/>
    <s v="NA"/>
    <s v="NA"/>
    <n v="17"/>
  </r>
  <r>
    <x v="3"/>
    <s v="Katu"/>
    <d v="2014-12-16T00:00:00"/>
    <n v="71"/>
    <x v="71"/>
    <s v="NA"/>
    <s v="NA"/>
    <s v="NA"/>
    <s v="NA"/>
    <s v="no"/>
    <s v="no"/>
    <s v="no"/>
    <s v="no"/>
    <s v="NA"/>
    <s v="no"/>
    <s v="NA"/>
    <s v="NA"/>
    <n v="27.38"/>
    <n v="11"/>
    <n v="325"/>
    <n v="13"/>
    <n v="5"/>
    <n v="10"/>
    <n v="12"/>
    <s v="F"/>
    <n v="2.0288805753237202"/>
    <n v="1.8343600273785079"/>
    <n v="254"/>
    <s v="NA"/>
    <s v="NA"/>
    <s v="NA"/>
    <s v="NA"/>
    <s v="NA"/>
    <s v="NA"/>
    <s v="NA"/>
    <s v="NA"/>
    <n v="17"/>
  </r>
  <r>
    <x v="3"/>
    <s v="Katu"/>
    <d v="2014-12-17T00:00:00"/>
    <n v="72"/>
    <x v="72"/>
    <n v="12879.467117096267"/>
    <s v="NA"/>
    <n v="12879.467117096267"/>
    <s v="NA"/>
    <s v="no"/>
    <s v="no"/>
    <s v="no"/>
    <s v="no"/>
    <s v="no"/>
    <s v="no"/>
    <s v="NA"/>
    <s v="NA"/>
    <n v="26.75"/>
    <n v="10"/>
    <n v="326"/>
    <n v="13"/>
    <n v="5"/>
    <n v="10"/>
    <n v="12"/>
    <s v="F"/>
    <n v="2.0316203013511176"/>
    <n v="1.8343600273785079"/>
    <n v="254"/>
    <s v="NA"/>
    <s v="NA"/>
    <s v="NA"/>
    <s v="NA"/>
    <n v="9040.1959337913395"/>
    <n v="9040.1959337913395"/>
    <n v="13159.59542825373"/>
    <n v="13159.59542825373"/>
    <n v="17"/>
  </r>
  <r>
    <x v="3"/>
    <s v="Katu"/>
    <d v="2014-12-18T00:00:00"/>
    <n v="73"/>
    <x v="73"/>
    <n v="13719.673778576474"/>
    <s v="NA"/>
    <n v="13719.673778576474"/>
    <s v="NA"/>
    <s v="no"/>
    <s v="no"/>
    <s v="no"/>
    <s v="no"/>
    <s v="no"/>
    <s v="no"/>
    <s v="NA"/>
    <s v="NA"/>
    <n v="28.56"/>
    <n v="9"/>
    <n v="327"/>
    <n v="13"/>
    <n v="5"/>
    <n v="10"/>
    <n v="12"/>
    <s v="F"/>
    <n v="2.034360027378515"/>
    <n v="1.8343600273785079"/>
    <n v="254"/>
    <s v="NA"/>
    <s v="NA"/>
    <s v="NA"/>
    <s v="NA"/>
    <n v="9891.6177708770811"/>
    <n v="9891.6177708770811"/>
    <n v="11798.331908536462"/>
    <n v="11798.331908536462"/>
    <n v="17"/>
  </r>
  <r>
    <x v="3"/>
    <s v="Katu"/>
    <d v="2014-12-19T00:00:00"/>
    <n v="74"/>
    <x v="74"/>
    <n v="5639.0497422239077"/>
    <s v="NA"/>
    <n v="5639.0497422239077"/>
    <s v="NA"/>
    <s v="no"/>
    <s v="no"/>
    <s v="no"/>
    <s v="no"/>
    <s v="no"/>
    <s v="no"/>
    <s v="NA"/>
    <s v="NA"/>
    <n v="29.07"/>
    <n v="8"/>
    <n v="328"/>
    <n v="13"/>
    <n v="5"/>
    <n v="10"/>
    <n v="12"/>
    <s v="F"/>
    <n v="2.0370997534059123"/>
    <n v="1.8343600273785079"/>
    <n v="254"/>
    <s v="NA"/>
    <s v="NA"/>
    <s v="NA"/>
    <s v="NA"/>
    <n v="3723.9792905342247"/>
    <n v="3723.9792905342247"/>
    <n v="6057.0658948511164"/>
    <n v="6057.0658948511164"/>
    <n v="17"/>
  </r>
  <r>
    <x v="3"/>
    <s v="Katu"/>
    <d v="2014-12-20T00:00:00"/>
    <n v="75"/>
    <x v="75"/>
    <n v="9439.3552571358759"/>
    <s v="NA"/>
    <n v="9439.3552571358759"/>
    <s v="NA"/>
    <s v="no"/>
    <s v="no"/>
    <s v="no"/>
    <s v="no"/>
    <s v="no"/>
    <s v="yes"/>
    <s v="NA"/>
    <s v="NA"/>
    <n v="27.99"/>
    <n v="7"/>
    <n v="329"/>
    <n v="13"/>
    <n v="5"/>
    <n v="10"/>
    <n v="12"/>
    <s v="F"/>
    <n v="2.0398394794333097"/>
    <n v="1.8343600273785079"/>
    <n v="254"/>
    <s v="NA"/>
    <s v="NA"/>
    <s v="NA"/>
    <s v="NA"/>
    <n v="5468.6118001828654"/>
    <n v="5468.6118001828654"/>
    <n v="11243.738205834909"/>
    <n v="11243.738205834909"/>
    <n v="17"/>
  </r>
  <r>
    <x v="3"/>
    <s v="Katu"/>
    <d v="2014-12-21T00:00:00"/>
    <n v="76"/>
    <x v="76"/>
    <s v="NA"/>
    <s v="NA"/>
    <s v="NA"/>
    <s v="NA"/>
    <s v="no"/>
    <s v="yes"/>
    <s v="no"/>
    <s v="yes"/>
    <s v="no"/>
    <s v="no"/>
    <s v="NA"/>
    <s v="NA"/>
    <n v="27.65"/>
    <n v="6"/>
    <n v="330"/>
    <n v="13"/>
    <n v="5"/>
    <n v="10"/>
    <n v="12"/>
    <s v="F"/>
    <n v="2.042579205460707"/>
    <n v="1.8343600273785079"/>
    <n v="254"/>
    <s v="NA"/>
    <s v="NA"/>
    <s v="NA"/>
    <s v="NA"/>
    <n v="5141.6109627491787"/>
    <s v="NA"/>
    <s v="NA"/>
    <s v="NA"/>
    <n v="17"/>
  </r>
  <r>
    <x v="3"/>
    <s v="Katu"/>
    <d v="2014-12-22T00:00:00"/>
    <n v="77"/>
    <x v="77"/>
    <s v="NA"/>
    <s v="NA"/>
    <s v="NA"/>
    <s v="NA"/>
    <s v="no"/>
    <s v="no"/>
    <s v="no"/>
    <s v="no"/>
    <s v="yes"/>
    <s v="yes"/>
    <s v="NA"/>
    <s v="NA"/>
    <n v="28.49"/>
    <n v="5"/>
    <n v="331"/>
    <n v="13"/>
    <n v="5"/>
    <n v="10"/>
    <n v="12"/>
    <s v="F"/>
    <n v="2.0453189314881044"/>
    <n v="1.8343600273785079"/>
    <n v="254"/>
    <s v="NA"/>
    <s v="NA"/>
    <s v="NA"/>
    <s v="NA"/>
    <n v="4191.0287433842686"/>
    <n v="4191.0287433842686"/>
    <s v="NA"/>
    <s v="NA"/>
    <n v="17"/>
  </r>
  <r>
    <x v="3"/>
    <s v="Katu"/>
    <d v="2014-12-23T00:00:00"/>
    <n v="78"/>
    <x v="78"/>
    <n v="10828.888245017615"/>
    <s v="NA"/>
    <s v="NA"/>
    <s v="NA"/>
    <s v="no"/>
    <s v="yes"/>
    <s v="no"/>
    <s v="yes"/>
    <s v="no"/>
    <s v="no"/>
    <s v="NA"/>
    <s v="NA"/>
    <n v="29"/>
    <n v="4"/>
    <n v="332"/>
    <n v="13"/>
    <n v="5"/>
    <n v="10"/>
    <n v="12"/>
    <s v="F"/>
    <n v="2.0480586575155018"/>
    <n v="1.8343600273785079"/>
    <n v="254"/>
    <s v="NA"/>
    <s v="NA"/>
    <s v="NA"/>
    <s v="NA"/>
    <n v="8720.3592545496904"/>
    <s v="NA"/>
    <n v="10450.491473014737"/>
    <s v="NA"/>
    <n v="17"/>
  </r>
  <r>
    <x v="3"/>
    <s v="Katu"/>
    <d v="2014-12-24T00:00:00"/>
    <n v="79"/>
    <x v="79"/>
    <n v="13001.786524819374"/>
    <s v="NA"/>
    <n v="13001.786524819374"/>
    <s v="NA"/>
    <s v="no"/>
    <s v="no"/>
    <s v="no"/>
    <s v="no"/>
    <s v="yes"/>
    <s v="no"/>
    <s v="NA"/>
    <s v="NA"/>
    <n v="30.1"/>
    <n v="3"/>
    <n v="333"/>
    <n v="13"/>
    <n v="5"/>
    <n v="10"/>
    <n v="12"/>
    <s v="F"/>
    <n v="2.0507983835428991"/>
    <n v="1.8343600273785079"/>
    <n v="254"/>
    <s v="NA"/>
    <s v="NA"/>
    <s v="NA"/>
    <s v="NA"/>
    <n v="8651.4914558707151"/>
    <n v="8651.4914558707151"/>
    <s v="NA"/>
    <s v="NA"/>
    <n v="17"/>
  </r>
  <r>
    <x v="3"/>
    <s v="Katu"/>
    <d v="2014-12-25T00:00:00"/>
    <n v="80"/>
    <x v="80"/>
    <s v="NA"/>
    <s v="NA"/>
    <s v="NA"/>
    <s v="NA"/>
    <s v="no"/>
    <s v="no"/>
    <s v="no"/>
    <s v="no"/>
    <s v="no"/>
    <s v="no"/>
    <s v="NA"/>
    <s v="NA"/>
    <n v="28.61"/>
    <n v="2"/>
    <n v="334"/>
    <n v="13"/>
    <n v="5"/>
    <n v="10"/>
    <n v="12"/>
    <s v="F"/>
    <n v="2.0535381095702965"/>
    <n v="1.8343600273785079"/>
    <n v="254"/>
    <s v="NA"/>
    <s v="NA"/>
    <s v="NA"/>
    <s v="NA"/>
    <s v="NA"/>
    <s v="NA"/>
    <s v="NA"/>
    <s v="NA"/>
    <n v="17"/>
  </r>
  <r>
    <x v="3"/>
    <s v="Katu"/>
    <d v="2014-12-26T00:00:00"/>
    <n v="81"/>
    <x v="81"/>
    <s v="NA"/>
    <s v="NA"/>
    <s v="NA"/>
    <s v="NA"/>
    <s v="no"/>
    <s v="no"/>
    <s v="no"/>
    <s v="no"/>
    <s v="no"/>
    <s v="no"/>
    <s v="NA"/>
    <s v="NA"/>
    <n v="26.67"/>
    <n v="1"/>
    <n v="335"/>
    <n v="13"/>
    <n v="5"/>
    <n v="10"/>
    <n v="12"/>
    <s v="F"/>
    <n v="2.0562778355976938"/>
    <n v="1.8343600273785079"/>
    <n v="254"/>
    <s v="NA"/>
    <s v="NA"/>
    <s v="NA"/>
    <s v="NA"/>
    <s v="NA"/>
    <s v="NA"/>
    <s v="NA"/>
    <s v="NA"/>
    <n v="17"/>
  </r>
  <r>
    <x v="3"/>
    <s v="Katu"/>
    <d v="2014-12-27T00:00:00"/>
    <n v="82"/>
    <x v="82"/>
    <s v="NA"/>
    <s v="NA"/>
    <s v="NA"/>
    <s v="NA"/>
    <s v="no"/>
    <s v="no"/>
    <s v="no"/>
    <s v="no"/>
    <s v="no"/>
    <s v="NA"/>
    <s v="NA"/>
    <s v="NA"/>
    <n v="27.44"/>
    <n v="0"/>
    <n v="336"/>
    <n v="13"/>
    <n v="5"/>
    <n v="10"/>
    <n v="12"/>
    <s v="F"/>
    <n v="2.0590175616250912"/>
    <n v="1.8343600273785079"/>
    <n v="254"/>
    <s v="NA"/>
    <s v="NA"/>
    <s v="NA"/>
    <s v="NA"/>
    <n v="5982.3425621438828"/>
    <n v="5982.3425621438828"/>
    <n v="8000.8689125604969"/>
    <n v="8000.8689125604969"/>
    <n v="17"/>
  </r>
  <r>
    <x v="4"/>
    <s v="OlPejeta"/>
    <d v="2014-08-26T00:00:00"/>
    <n v="28"/>
    <x v="0"/>
    <s v="NA"/>
    <n v="17.559667925045996"/>
    <s v="NA"/>
    <s v="NA"/>
    <s v="NA"/>
    <s v="yes"/>
    <s v="NA"/>
    <s v="yes"/>
    <s v="NA"/>
    <s v="yes"/>
    <s v="NA"/>
    <s v="NA"/>
    <n v="27.85"/>
    <n v="28"/>
    <n v="628"/>
    <n v="7"/>
    <n v="9"/>
    <n v="7"/>
    <n v="15"/>
    <s v="F"/>
    <n v="1.7193702943189597"/>
    <n v="1.7193702943189597"/>
    <n v="628"/>
    <n v="3"/>
    <n v="0"/>
    <n v="43.8"/>
    <n v="61"/>
    <s v="NA"/>
    <s v="NA"/>
    <s v="NA"/>
    <s v="NA"/>
    <n v="15"/>
  </r>
  <r>
    <x v="4"/>
    <s v="OlPejeta"/>
    <d v="2014-08-27T00:00:00"/>
    <n v="29"/>
    <x v="1"/>
    <n v="12513.103706322214"/>
    <n v="5251.6665589293534"/>
    <s v="NA"/>
    <s v="NA"/>
    <s v="no"/>
    <s v="yes"/>
    <s v="no"/>
    <s v="yes"/>
    <s v="yes"/>
    <s v="yes"/>
    <n v="59.912823452675148"/>
    <s v="no"/>
    <n v="26.23"/>
    <n v="27"/>
    <n v="629"/>
    <n v="7"/>
    <n v="9"/>
    <n v="7"/>
    <n v="15"/>
    <s v="F"/>
    <n v="1.7221081451060918"/>
    <n v="1.7193702943189597"/>
    <n v="628"/>
    <n v="0"/>
    <n v="0"/>
    <n v="46.8"/>
    <n v="267"/>
    <n v="11627"/>
    <s v="NA"/>
    <n v="11907.351302119498"/>
    <s v="NA"/>
    <n v="15"/>
  </r>
  <r>
    <x v="4"/>
    <s v="OlPejeta"/>
    <d v="2014-08-28T00:00:00"/>
    <n v="30"/>
    <x v="2"/>
    <n v="408.86992372888227"/>
    <n v="122.12294220284471"/>
    <s v="NA"/>
    <s v="NA"/>
    <s v="yes"/>
    <s v="yes"/>
    <s v="yes"/>
    <s v="yes"/>
    <s v="yes"/>
    <s v="yes"/>
    <n v="122.12294220284471"/>
    <s v="no"/>
    <n v="28.22"/>
    <n v="26"/>
    <n v="630"/>
    <n v="7"/>
    <n v="9"/>
    <n v="7"/>
    <n v="15"/>
    <s v="F"/>
    <n v="1.7248459958932238"/>
    <n v="1.7193702943189597"/>
    <n v="628"/>
    <n v="0"/>
    <n v="0"/>
    <n v="46"/>
    <s v="NA"/>
    <n v="164"/>
    <s v="NA"/>
    <s v="NA"/>
    <s v="NA"/>
    <n v="15"/>
  </r>
  <r>
    <x v="4"/>
    <s v="OlPejeta"/>
    <d v="2014-08-29T00:00:00"/>
    <n v="31"/>
    <x v="3"/>
    <s v="NA"/>
    <n v="3294.3425722889046"/>
    <s v="NA"/>
    <s v="NA"/>
    <s v="no"/>
    <s v="yes"/>
    <s v="no"/>
    <s v="yes"/>
    <s v="yes"/>
    <s v="yes"/>
    <s v="NA"/>
    <s v="NA"/>
    <n v="27.76"/>
    <n v="25"/>
    <n v="631"/>
    <n v="7"/>
    <n v="9"/>
    <n v="7"/>
    <n v="15"/>
    <s v="F"/>
    <n v="1.7275838466803559"/>
    <n v="1.7193702943189597"/>
    <n v="628"/>
    <n v="0"/>
    <n v="1.27"/>
    <n v="3"/>
    <n v="32"/>
    <n v="6457"/>
    <s v="NA"/>
    <n v="7395.6219407051776"/>
    <s v="NA"/>
    <n v="15"/>
  </r>
  <r>
    <x v="4"/>
    <s v="OlPejeta"/>
    <d v="2014-08-30T00:00:00"/>
    <n v="32"/>
    <x v="4"/>
    <n v="12768.511946539642"/>
    <n v="6339.2309435351735"/>
    <s v="NA"/>
    <s v="NA"/>
    <s v="no"/>
    <s v="yes"/>
    <s v="no"/>
    <s v="yes"/>
    <s v="yes"/>
    <s v="no"/>
    <n v="6.1244892904233659"/>
    <s v="no"/>
    <n v="28.39"/>
    <n v="24"/>
    <n v="632"/>
    <n v="7"/>
    <n v="9"/>
    <n v="7"/>
    <n v="15"/>
    <s v="F"/>
    <n v="1.730321697467488"/>
    <n v="1.7193702943189597"/>
    <n v="628"/>
    <n v="1.27"/>
    <n v="1.524"/>
    <n v="0"/>
    <n v="27"/>
    <n v="11837"/>
    <s v="NA"/>
    <n v="11865.513264427536"/>
    <s v="NA"/>
    <n v="15"/>
  </r>
  <r>
    <x v="4"/>
    <s v="OlPejeta"/>
    <d v="2014-08-31T00:00:00"/>
    <n v="33"/>
    <x v="5"/>
    <n v="8889.2869516686205"/>
    <n v="3075.8414225519286"/>
    <n v="8889.2869516686205"/>
    <n v="3075.8414225519286"/>
    <s v="no"/>
    <s v="no"/>
    <s v="no"/>
    <s v="no"/>
    <s v="yes"/>
    <s v="yes"/>
    <n v="26.124843049841267"/>
    <s v="no"/>
    <n v="24.01"/>
    <n v="23"/>
    <n v="633"/>
    <n v="7"/>
    <n v="9"/>
    <n v="7"/>
    <n v="15"/>
    <s v="F"/>
    <n v="1.7330595482546201"/>
    <n v="1.7193702943189597"/>
    <n v="628"/>
    <n v="1.524"/>
    <n v="3"/>
    <n v="1.27"/>
    <n v="15"/>
    <n v="8864"/>
    <n v="8864"/>
    <s v="NA"/>
    <s v="NA"/>
    <n v="15"/>
  </r>
  <r>
    <x v="4"/>
    <s v="OlPejeta"/>
    <d v="2014-09-01T00:00:00"/>
    <n v="34"/>
    <x v="6"/>
    <s v="NA"/>
    <n v="3740.5508042772226"/>
    <s v="NA"/>
    <s v="NA"/>
    <s v="yes"/>
    <s v="yes"/>
    <s v="yes"/>
    <s v="yes"/>
    <s v="no"/>
    <s v="yes"/>
    <n v="27.094258707608979"/>
    <s v="no"/>
    <n v="27.19"/>
    <n v="22"/>
    <n v="634"/>
    <n v="7"/>
    <n v="9"/>
    <n v="7"/>
    <n v="15"/>
    <s v="F"/>
    <n v="1.7357973990417521"/>
    <n v="1.7193702943189597"/>
    <n v="628"/>
    <n v="3"/>
    <n v="0"/>
    <n v="2.794"/>
    <s v="NA"/>
    <s v="NA"/>
    <s v="NA"/>
    <s v="NA"/>
    <s v="NA"/>
    <n v="15"/>
  </r>
  <r>
    <x v="4"/>
    <s v="OlPejeta"/>
    <d v="2014-09-02T00:00:00"/>
    <n v="35"/>
    <x v="7"/>
    <s v="NA"/>
    <n v="6461.9872265480217"/>
    <s v="NA"/>
    <s v="NA"/>
    <s v="no"/>
    <s v="yes"/>
    <s v="no"/>
    <s v="yes"/>
    <s v="yes"/>
    <s v="yes"/>
    <n v="25.064485590502837"/>
    <s v="no"/>
    <n v="27.62"/>
    <n v="21"/>
    <n v="635"/>
    <n v="7"/>
    <n v="9"/>
    <n v="7"/>
    <n v="15"/>
    <s v="F"/>
    <n v="1.7385352498288844"/>
    <n v="1.7193702943189597"/>
    <n v="628"/>
    <n v="0"/>
    <n v="0"/>
    <n v="5.7940000000000005"/>
    <s v="NA"/>
    <s v="NA"/>
    <s v="NA"/>
    <s v="NA"/>
    <s v="NA"/>
    <n v="15"/>
  </r>
  <r>
    <x v="4"/>
    <s v="OlPejeta"/>
    <d v="2014-09-03T00:00:00"/>
    <n v="36"/>
    <x v="8"/>
    <s v="NA"/>
    <n v="2780.4108627608662"/>
    <s v="NA"/>
    <s v="NA"/>
    <s v="no"/>
    <s v="yes"/>
    <s v="no"/>
    <s v="yes"/>
    <s v="yes"/>
    <s v="yes"/>
    <s v="NA"/>
    <s v="NA"/>
    <n v="26.58"/>
    <n v="20"/>
    <n v="636"/>
    <n v="7"/>
    <n v="9"/>
    <n v="7"/>
    <n v="15"/>
    <s v="F"/>
    <n v="1.7412731006160165"/>
    <n v="1.7193702943189597"/>
    <n v="628"/>
    <n v="0"/>
    <n v="21"/>
    <n v="4.524"/>
    <n v="74"/>
    <n v="6143"/>
    <s v="NA"/>
    <n v="6218.4677909690072"/>
    <s v="NA"/>
    <n v="15"/>
  </r>
  <r>
    <x v="4"/>
    <s v="OlPejeta"/>
    <d v="2014-09-04T00:00:00"/>
    <n v="37"/>
    <x v="9"/>
    <s v="NA"/>
    <n v="3031.241137390055"/>
    <s v="NA"/>
    <s v="NA"/>
    <s v="no"/>
    <s v="yes"/>
    <s v="no"/>
    <s v="yes"/>
    <s v="yes"/>
    <s v="no"/>
    <n v="40.489467718315261"/>
    <s v="no"/>
    <n v="25.42"/>
    <n v="19"/>
    <n v="637"/>
    <n v="7"/>
    <n v="9"/>
    <n v="7"/>
    <n v="15"/>
    <s v="F"/>
    <n v="1.7440109514031485"/>
    <n v="1.7193702943189597"/>
    <n v="628"/>
    <n v="21"/>
    <n v="15.3"/>
    <n v="3"/>
    <s v="NA"/>
    <s v="NA"/>
    <s v="NA"/>
    <s v="NA"/>
    <s v="NA"/>
    <n v="15"/>
  </r>
  <r>
    <x v="4"/>
    <s v="OlPejeta"/>
    <d v="2014-09-05T00:00:00"/>
    <n v="38"/>
    <x v="10"/>
    <n v="16727.660286333736"/>
    <n v="5555.5284999312862"/>
    <n v="16727.660286333736"/>
    <n v="5555.5284999312862"/>
    <s v="no"/>
    <s v="no"/>
    <s v="no"/>
    <s v="no"/>
    <s v="yes"/>
    <s v="yes"/>
    <n v="40.859617597721794"/>
    <s v="no"/>
    <n v="24.48"/>
    <n v="18"/>
    <n v="638"/>
    <n v="7"/>
    <n v="9"/>
    <n v="7"/>
    <n v="15"/>
    <s v="F"/>
    <n v="1.7467488021902806"/>
    <n v="1.7193702943189597"/>
    <n v="628"/>
    <n v="15.3"/>
    <n v="0"/>
    <n v="21"/>
    <n v="43"/>
    <n v="16605"/>
    <n v="16605"/>
    <n v="16684.462081759339"/>
    <n v="16684.462081759339"/>
    <n v="15"/>
  </r>
  <r>
    <x v="4"/>
    <s v="OlPejeta"/>
    <d v="2014-09-06T00:00:00"/>
    <n v="39"/>
    <x v="11"/>
    <n v="9653.1030102460954"/>
    <n v="4694.4516095005001"/>
    <s v="NA"/>
    <s v="NA"/>
    <s v="no"/>
    <s v="yes"/>
    <s v="no"/>
    <s v="yes"/>
    <s v="no"/>
    <s v="no"/>
    <n v="36.8483278831769"/>
    <s v="no"/>
    <n v="21.85"/>
    <n v="17"/>
    <n v="639"/>
    <n v="7"/>
    <n v="9"/>
    <n v="7"/>
    <n v="15"/>
    <s v="F"/>
    <n v="1.7494866529774127"/>
    <n v="1.7193702943189597"/>
    <n v="628"/>
    <n v="0"/>
    <n v="0"/>
    <n v="36.299999999999997"/>
    <n v="51"/>
    <n v="9607"/>
    <s v="NA"/>
    <n v="11721.09150489977"/>
    <s v="NA"/>
    <n v="15"/>
  </r>
  <r>
    <x v="4"/>
    <s v="OlPejeta"/>
    <d v="2014-09-07T00:00:00"/>
    <n v="40"/>
    <x v="12"/>
    <n v="8836.0057623605844"/>
    <n v="2458.1288370247048"/>
    <n v="8836.0057623605844"/>
    <n v="2458.1288370247048"/>
    <s v="no"/>
    <s v="no"/>
    <s v="no"/>
    <s v="no"/>
    <s v="yes"/>
    <s v="yes"/>
    <n v="3.1178136563159171"/>
    <s v="no"/>
    <n v="23.27"/>
    <n v="16"/>
    <n v="640"/>
    <n v="7"/>
    <n v="9"/>
    <n v="7"/>
    <n v="15"/>
    <s v="F"/>
    <n v="1.7522245037645447"/>
    <n v="1.7193702943189597"/>
    <n v="628"/>
    <n v="0"/>
    <n v="0"/>
    <n v="36.299999999999997"/>
    <n v="8"/>
    <n v="6722"/>
    <n v="6722"/>
    <n v="6729.8845469858525"/>
    <n v="6729.8845469858525"/>
    <n v="15"/>
  </r>
  <r>
    <x v="4"/>
    <s v="OlPejeta"/>
    <d v="2014-09-08T00:00:00"/>
    <n v="41"/>
    <x v="13"/>
    <n v="770.84412371271515"/>
    <n v="355.78953581843905"/>
    <s v="NA"/>
    <s v="NA"/>
    <s v="yes"/>
    <s v="yes"/>
    <s v="yes"/>
    <s v="yes"/>
    <s v="no"/>
    <s v="yes"/>
    <n v="2.3012116635453168"/>
    <s v="no"/>
    <n v="25.75"/>
    <n v="15"/>
    <n v="641"/>
    <n v="7"/>
    <n v="9"/>
    <n v="7"/>
    <n v="15"/>
    <s v="F"/>
    <n v="1.754962354551677"/>
    <n v="1.7193702943189597"/>
    <n v="628"/>
    <n v="0"/>
    <n v="0"/>
    <n v="15.3"/>
    <n v="19"/>
    <n v="758"/>
    <s v="NA"/>
    <n v="1918.8472531417592"/>
    <s v="NA"/>
    <n v="15"/>
  </r>
  <r>
    <x v="4"/>
    <s v="OlPejeta"/>
    <d v="2014-09-09T00:00:00"/>
    <n v="42"/>
    <x v="14"/>
    <n v="7596.8192003105896"/>
    <n v="3359.4967082268918"/>
    <s v="NA"/>
    <s v="NA"/>
    <s v="no"/>
    <s v="yes"/>
    <s v="no"/>
    <s v="yes"/>
    <s v="yes"/>
    <s v="yes"/>
    <n v="5.3137872042769647"/>
    <s v="no"/>
    <n v="25.4"/>
    <n v="14"/>
    <n v="642"/>
    <n v="7"/>
    <n v="9"/>
    <n v="7"/>
    <n v="15"/>
    <s v="F"/>
    <n v="1.7577002053388091"/>
    <n v="1.7193702943189597"/>
    <n v="628"/>
    <n v="0"/>
    <n v="0"/>
    <n v="0"/>
    <n v="45"/>
    <n v="6414"/>
    <s v="NA"/>
    <n v="6462.2106837827941"/>
    <s v="NA"/>
    <n v="15"/>
  </r>
  <r>
    <x v="4"/>
    <s v="OlPejeta"/>
    <d v="2014-09-10T00:00:00"/>
    <n v="43"/>
    <x v="15"/>
    <s v="NA"/>
    <n v="5607.4367528213625"/>
    <s v="NA"/>
    <s v="NA"/>
    <s v="no"/>
    <s v="yes"/>
    <s v="no"/>
    <s v="yes"/>
    <s v="yes"/>
    <s v="yes"/>
    <n v="7.3782557866414109"/>
    <s v="no"/>
    <n v="27.03"/>
    <n v="13"/>
    <n v="643"/>
    <n v="7"/>
    <n v="9"/>
    <n v="7"/>
    <n v="15"/>
    <s v="F"/>
    <n v="1.7604380561259412"/>
    <n v="1.7193702943189597"/>
    <n v="628"/>
    <n v="0"/>
    <n v="0"/>
    <n v="0"/>
    <n v="64"/>
    <s v="NA"/>
    <s v="NA"/>
    <s v="NA"/>
    <s v="NA"/>
    <n v="15"/>
  </r>
  <r>
    <x v="4"/>
    <s v="OlPejeta"/>
    <d v="2014-09-11T00:00:00"/>
    <n v="44"/>
    <x v="16"/>
    <n v="19275.233798232493"/>
    <n v="9185.0539371644809"/>
    <s v="NA"/>
    <s v="NA"/>
    <s v="no"/>
    <s v="yes"/>
    <s v="no"/>
    <s v="yes"/>
    <s v="yes"/>
    <s v="yes"/>
    <n v="3.1885617191548445"/>
    <s v="no"/>
    <n v="26.77"/>
    <n v="12"/>
    <n v="644"/>
    <n v="7"/>
    <n v="9"/>
    <n v="7"/>
    <n v="15"/>
    <s v="F"/>
    <n v="1.7631759069130732"/>
    <n v="1.7193702943189597"/>
    <n v="628"/>
    <n v="0"/>
    <n v="0"/>
    <n v="0"/>
    <n v="136"/>
    <n v="15839"/>
    <s v="NA"/>
    <n v="16081.078981869869"/>
    <s v="NA"/>
    <n v="15"/>
  </r>
  <r>
    <x v="4"/>
    <s v="OlPejeta"/>
    <d v="2014-09-12T00:00:00"/>
    <n v="45"/>
    <x v="17"/>
    <n v="9220.743827447779"/>
    <n v="4488.4160918215312"/>
    <s v="NA"/>
    <s v="NA"/>
    <s v="no"/>
    <s v="yes"/>
    <s v="no"/>
    <s v="yes"/>
    <s v="yes"/>
    <s v="no"/>
    <n v="2.3740482556111075"/>
    <s v="no"/>
    <n v="26.57"/>
    <n v="11"/>
    <n v="645"/>
    <n v="7"/>
    <n v="9"/>
    <n v="7"/>
    <n v="15"/>
    <s v="F"/>
    <n v="1.7659137577002053"/>
    <n v="1.7193702943189597"/>
    <n v="628"/>
    <n v="0"/>
    <n v="0"/>
    <n v="0"/>
    <n v="15"/>
    <n v="8997"/>
    <s v="NA"/>
    <n v="9011.3171280705374"/>
    <s v="NA"/>
    <n v="15"/>
  </r>
  <r>
    <x v="4"/>
    <s v="OlPejeta"/>
    <d v="2014-09-13T00:00:00"/>
    <n v="46"/>
    <x v="18"/>
    <n v="11394.762146109306"/>
    <n v="2914.4402002778043"/>
    <n v="11394.762146109306"/>
    <n v="2914.4402002778043"/>
    <s v="no"/>
    <s v="no"/>
    <s v="no"/>
    <s v="no"/>
    <s v="yes"/>
    <s v="yes"/>
    <n v="16.007135856436822"/>
    <s v="no"/>
    <n v="27.53"/>
    <n v="10"/>
    <n v="646"/>
    <n v="7"/>
    <n v="9"/>
    <n v="7"/>
    <n v="15"/>
    <s v="F"/>
    <n v="1.7686516084873374"/>
    <n v="1.7193702943189597"/>
    <n v="628"/>
    <n v="0"/>
    <n v="0"/>
    <n v="0"/>
    <n v="25"/>
    <n v="11373"/>
    <n v="11373"/>
    <n v="11402.337248306079"/>
    <n v="11402.337248306079"/>
    <n v="15"/>
  </r>
  <r>
    <x v="4"/>
    <s v="OlPejeta"/>
    <d v="2014-09-14T00:00:00"/>
    <n v="47"/>
    <x v="19"/>
    <s v="NA"/>
    <n v="354.0494802151548"/>
    <s v="NA"/>
    <s v="NA"/>
    <s v="yes"/>
    <s v="yes"/>
    <s v="yes"/>
    <s v="yes"/>
    <s v="no"/>
    <s v="yes"/>
    <n v="27.317606488641047"/>
    <s v="no"/>
    <n v="26.9"/>
    <n v="9"/>
    <n v="647"/>
    <n v="7"/>
    <n v="9"/>
    <n v="7"/>
    <n v="15"/>
    <s v="F"/>
    <n v="1.7713894592744694"/>
    <n v="1.7193702943189597"/>
    <n v="628"/>
    <n v="0"/>
    <n v="1"/>
    <n v="0"/>
    <n v="51"/>
    <s v="NA"/>
    <s v="NA"/>
    <s v="NA"/>
    <s v="NA"/>
    <n v="15"/>
  </r>
  <r>
    <x v="4"/>
    <s v="OlPejeta"/>
    <d v="2014-09-15T00:00:00"/>
    <n v="48"/>
    <x v="20"/>
    <n v="15219.90614576014"/>
    <n v="6878.4084806448664"/>
    <s v="NA"/>
    <s v="NA"/>
    <s v="no"/>
    <s v="yes"/>
    <s v="no"/>
    <s v="yes"/>
    <s v="yes"/>
    <s v="yes"/>
    <n v="25.468631389445274"/>
    <s v="no"/>
    <n v="26.8"/>
    <n v="8"/>
    <n v="648"/>
    <n v="7"/>
    <n v="9"/>
    <n v="7"/>
    <n v="15"/>
    <s v="F"/>
    <n v="1.7741273100616017"/>
    <n v="1.7193702943189597"/>
    <n v="628"/>
    <n v="1"/>
    <n v="0"/>
    <n v="0"/>
    <n v="182"/>
    <n v="13875"/>
    <s v="NA"/>
    <n v="14057.247559037629"/>
    <s v="NA"/>
    <n v="15"/>
  </r>
  <r>
    <x v="4"/>
    <s v="OlPejeta"/>
    <d v="2014-09-16T00:00:00"/>
    <n v="49"/>
    <x v="21"/>
    <s v="NA"/>
    <n v="2475.1086657226324"/>
    <s v="NA"/>
    <s v="NA"/>
    <s v="no"/>
    <s v="yes"/>
    <s v="no"/>
    <s v="yes"/>
    <s v="yes"/>
    <s v="no"/>
    <n v="18.910176378221323"/>
    <s v="no"/>
    <n v="28.28"/>
    <n v="7"/>
    <n v="649"/>
    <n v="7"/>
    <n v="9"/>
    <n v="7"/>
    <n v="15"/>
    <s v="F"/>
    <n v="1.7768651608487338"/>
    <n v="1.7193702943189597"/>
    <n v="628"/>
    <n v="0"/>
    <n v="0"/>
    <n v="1"/>
    <n v="7"/>
    <s v="NA"/>
    <s v="NA"/>
    <s v="NA"/>
    <s v="NA"/>
    <n v="15"/>
  </r>
  <r>
    <x v="4"/>
    <s v="OlPejeta"/>
    <d v="2014-09-17T00:00:00"/>
    <n v="50"/>
    <x v="22"/>
    <n v="9654.5639672617872"/>
    <n v="3025.6146718092268"/>
    <n v="9654.5639672617872"/>
    <n v="3025.6146718092268"/>
    <s v="no"/>
    <s v="no"/>
    <s v="no"/>
    <s v="no"/>
    <s v="yes"/>
    <s v="yes"/>
    <n v="26.592634627939852"/>
    <s v="no"/>
    <n v="28.38"/>
    <n v="6"/>
    <n v="650"/>
    <n v="7"/>
    <n v="9"/>
    <n v="7"/>
    <n v="15"/>
    <s v="F"/>
    <n v="1.7796030116358659"/>
    <n v="1.7193702943189597"/>
    <n v="628"/>
    <n v="0"/>
    <n v="0"/>
    <n v="1"/>
    <n v="2062"/>
    <n v="7604"/>
    <n v="7604"/>
    <n v="11513.02637070437"/>
    <n v="11513.02637070437"/>
    <n v="15"/>
  </r>
  <r>
    <x v="4"/>
    <s v="OlPejeta"/>
    <d v="2014-09-18T00:00:00"/>
    <n v="51"/>
    <x v="23"/>
    <s v="NA"/>
    <n v="4905.840521390398"/>
    <s v="NA"/>
    <s v="NA"/>
    <s v="no"/>
    <s v="yes"/>
    <s v="no"/>
    <s v="yes"/>
    <s v="no"/>
    <s v="yes"/>
    <n v="0.52207883350511441"/>
    <s v="no"/>
    <n v="27.41"/>
    <n v="5"/>
    <n v="651"/>
    <n v="7"/>
    <n v="9"/>
    <n v="7"/>
    <n v="15"/>
    <s v="F"/>
    <n v="1.7823408624229979"/>
    <n v="1.7193702943189597"/>
    <n v="628"/>
    <n v="0"/>
    <n v="0"/>
    <n v="1"/>
    <s v="NA"/>
    <n v="11485"/>
    <s v="NA"/>
    <s v="NA"/>
    <s v="NA"/>
    <n v="15"/>
  </r>
  <r>
    <x v="4"/>
    <s v="OlPejeta"/>
    <d v="2014-09-19T00:00:00"/>
    <n v="52"/>
    <x v="24"/>
    <s v="NA"/>
    <n v="4887.9725536066562"/>
    <s v="NA"/>
    <s v="NA"/>
    <s v="no"/>
    <s v="yes"/>
    <s v="no"/>
    <s v="yes"/>
    <s v="yes"/>
    <s v="yes"/>
    <s v="NA"/>
    <s v="NA"/>
    <n v="27.91"/>
    <n v="4"/>
    <n v="652"/>
    <n v="7"/>
    <n v="9"/>
    <n v="7"/>
    <n v="15"/>
    <s v="F"/>
    <n v="1.78507871321013"/>
    <n v="1.7193702943189597"/>
    <n v="628"/>
    <n v="0"/>
    <n v="0"/>
    <n v="0"/>
    <n v="40"/>
    <n v="8037"/>
    <s v="NA"/>
    <n v="10498.279599622785"/>
    <s v="NA"/>
    <n v="15"/>
  </r>
  <r>
    <x v="4"/>
    <s v="OlPejeta"/>
    <d v="2014-09-20T00:00:00"/>
    <n v="53"/>
    <x v="25"/>
    <n v="14817.130829303469"/>
    <n v="6913.8923830470485"/>
    <s v="NA"/>
    <s v="NA"/>
    <s v="no"/>
    <s v="yes"/>
    <s v="no"/>
    <s v="yes"/>
    <s v="yes"/>
    <s v="yes"/>
    <n v="22.601296134801888"/>
    <s v="no"/>
    <n v="27.68"/>
    <n v="3"/>
    <n v="653"/>
    <n v="7"/>
    <n v="9"/>
    <n v="7"/>
    <n v="15"/>
    <s v="F"/>
    <n v="1.7878165639972621"/>
    <n v="1.7193702943189597"/>
    <n v="628"/>
    <n v="0"/>
    <n v="0"/>
    <n v="0"/>
    <n v="16"/>
    <n v="12382"/>
    <s v="NA"/>
    <n v="12400.444940062725"/>
    <s v="NA"/>
    <n v="15"/>
  </r>
  <r>
    <x v="4"/>
    <s v="OlPejeta"/>
    <d v="2014-09-21T00:00:00"/>
    <n v="54"/>
    <x v="26"/>
    <n v="17806.00348588053"/>
    <n v="7366.6446661907785"/>
    <s v="NA"/>
    <s v="NA"/>
    <s v="yes"/>
    <s v="no"/>
    <s v="no"/>
    <s v="yes"/>
    <s v="yes"/>
    <s v="yes"/>
    <n v="1.2995287508011792"/>
    <s v="no"/>
    <n v="28.11"/>
    <n v="2"/>
    <n v="654"/>
    <n v="7"/>
    <n v="9"/>
    <n v="7"/>
    <n v="15"/>
    <s v="F"/>
    <n v="1.7905544147843941"/>
    <n v="1.7193702943189597"/>
    <n v="628"/>
    <n v="0"/>
    <n v="0"/>
    <n v="0"/>
    <n v="3955"/>
    <n v="13850"/>
    <s v="NA"/>
    <n v="17809.142901365605"/>
    <s v="NA"/>
    <n v="15"/>
  </r>
  <r>
    <x v="4"/>
    <s v="OlPejeta"/>
    <d v="2014-09-22T00:00:00"/>
    <n v="55"/>
    <x v="27"/>
    <n v="855.20322159766658"/>
    <n v="354.57711989805017"/>
    <s v="NA"/>
    <s v="NA"/>
    <s v="yes"/>
    <s v="yes"/>
    <s v="yes"/>
    <s v="yes"/>
    <s v="yes"/>
    <s v="no"/>
    <n v="1.1343303481749107"/>
    <s v="no"/>
    <n v="28.41"/>
    <n v="1"/>
    <n v="655"/>
    <n v="7"/>
    <n v="9"/>
    <n v="7"/>
    <n v="15"/>
    <s v="F"/>
    <n v="1.7932922655715264"/>
    <n v="1.7193702943189597"/>
    <n v="628"/>
    <n v="0"/>
    <n v="0"/>
    <n v="0"/>
    <n v="20"/>
    <n v="828"/>
    <s v="NA"/>
    <s v="NA"/>
    <s v="NA"/>
    <n v="15"/>
  </r>
  <r>
    <x v="4"/>
    <s v="OlPejeta"/>
    <d v="2014-09-23T00:00:00"/>
    <n v="56"/>
    <x v="28"/>
    <s v="NA"/>
    <n v="7886.7742150458935"/>
    <s v="NA"/>
    <n v="7886.7742150458935"/>
    <s v="no"/>
    <s v="no"/>
    <s v="no"/>
    <s v="no"/>
    <s v="yes"/>
    <s v="no"/>
    <n v="36.078761165095258"/>
    <s v="no"/>
    <n v="27.47"/>
    <n v="0"/>
    <n v="656"/>
    <n v="7"/>
    <n v="9"/>
    <n v="7"/>
    <n v="15"/>
    <s v="F"/>
    <n v="1.7960301163586585"/>
    <n v="1.7193702943189597"/>
    <n v="628"/>
    <n v="0"/>
    <n v="1"/>
    <n v="0"/>
    <n v="35"/>
    <s v="NA"/>
    <s v="NA"/>
    <s v="NA"/>
    <s v="NA"/>
    <n v="15"/>
  </r>
  <r>
    <x v="4"/>
    <s v="OlPejeta"/>
    <d v="2014-09-24T00:00:00"/>
    <n v="57"/>
    <x v="0"/>
    <s v="NA"/>
    <n v="6662.9108769671502"/>
    <s v="NA"/>
    <n v="6662.9108769671502"/>
    <s v="no"/>
    <s v="no"/>
    <s v="no"/>
    <s v="no"/>
    <s v="no"/>
    <s v="yes"/>
    <n v="40.966655260255585"/>
    <s v="no"/>
    <n v="27.83"/>
    <n v="4"/>
    <n v="657"/>
    <n v="7"/>
    <n v="9"/>
    <n v="7"/>
    <n v="15"/>
    <s v="F"/>
    <n v="1.7987679671457906"/>
    <n v="1.7193702943189597"/>
    <n v="628"/>
    <n v="1"/>
    <n v="0"/>
    <n v="0"/>
    <n v="1397"/>
    <s v="NA"/>
    <s v="NA"/>
    <s v="NA"/>
    <s v="NA"/>
    <n v="15"/>
  </r>
  <r>
    <x v="4"/>
    <s v="OlPejeta"/>
    <d v="2014-09-25T00:00:00"/>
    <n v="58"/>
    <x v="1"/>
    <n v="4724.0625978330636"/>
    <n v="2336.4341340522619"/>
    <s v="NA"/>
    <s v="NA"/>
    <s v="no"/>
    <s v="yes"/>
    <s v="no"/>
    <s v="yes"/>
    <s v="no"/>
    <s v="no"/>
    <n v="1.1230193747545554"/>
    <s v="no"/>
    <n v="27.53"/>
    <n v="3"/>
    <n v="658"/>
    <n v="7"/>
    <n v="9"/>
    <n v="7"/>
    <n v="15"/>
    <s v="F"/>
    <n v="1.8015058179329226"/>
    <n v="1.7193702943189597"/>
    <n v="628"/>
    <n v="0"/>
    <n v="1.2"/>
    <n v="1"/>
    <n v="30"/>
    <n v="4696"/>
    <s v="NA"/>
    <n v="6092.1980485676286"/>
    <s v="NA"/>
    <n v="15"/>
  </r>
  <r>
    <x v="4"/>
    <s v="OlPejeta"/>
    <d v="2014-09-26T00:00:00"/>
    <n v="59"/>
    <x v="2"/>
    <n v="13582.137284436874"/>
    <n v="5604.4532104586187"/>
    <n v="13582.137284436874"/>
    <n v="5604.4532104586187"/>
    <s v="no"/>
    <s v="no"/>
    <s v="no"/>
    <s v="no"/>
    <s v="yes"/>
    <s v="yes"/>
    <n v="2.4811413331478902"/>
    <s v="no"/>
    <n v="26.55"/>
    <n v="2"/>
    <n v="659"/>
    <n v="7"/>
    <n v="9"/>
    <n v="7"/>
    <n v="15"/>
    <s v="F"/>
    <n v="1.8042436687200547"/>
    <n v="1.7193702943189597"/>
    <n v="628"/>
    <n v="1.2"/>
    <n v="0"/>
    <n v="1"/>
    <n v="1474"/>
    <n v="12095"/>
    <n v="12095"/>
    <n v="13569.912065425868"/>
    <n v="13569.912065425868"/>
    <n v="15"/>
  </r>
  <r>
    <x v="4"/>
    <s v="OlPejeta"/>
    <d v="2014-09-27T00:00:00"/>
    <n v="60"/>
    <x v="3"/>
    <s v="NA"/>
    <n v="545.78815153169876"/>
    <s v="NA"/>
    <s v="NA"/>
    <s v="yes"/>
    <s v="no"/>
    <s v="no"/>
    <s v="yes"/>
    <s v="no"/>
    <s v="no"/>
    <n v="35.352383475974065"/>
    <s v="no"/>
    <n v="27.16"/>
    <n v="1"/>
    <n v="660"/>
    <n v="7"/>
    <n v="9"/>
    <n v="7"/>
    <n v="15"/>
    <s v="F"/>
    <n v="1.8069815195071868"/>
    <n v="1.7193702943189597"/>
    <n v="628"/>
    <n v="0"/>
    <n v="0"/>
    <n v="2.2000000000000002"/>
    <s v="NA"/>
    <n v="607"/>
    <s v="NA"/>
    <s v="NA"/>
    <s v="NA"/>
    <n v="15"/>
  </r>
  <r>
    <x v="4"/>
    <s v="OlPejeta"/>
    <d v="2014-09-28T00:00:00"/>
    <n v="61"/>
    <x v="4"/>
    <n v="303.89507305746429"/>
    <n v="492.13595353449574"/>
    <n v="303.89507305746429"/>
    <n v="492.13595353449574"/>
    <s v="no"/>
    <s v="no"/>
    <s v="no"/>
    <s v="no"/>
    <s v="yes"/>
    <s v="no"/>
    <n v="489.85724319726415"/>
    <s v="yes"/>
    <n v="26.94"/>
    <n v="0"/>
    <n v="661"/>
    <n v="7"/>
    <n v="9"/>
    <n v="7"/>
    <n v="15"/>
    <s v="F"/>
    <n v="1.8097193702943191"/>
    <n v="1.7193702943189597"/>
    <n v="628"/>
    <n v="0"/>
    <n v="0"/>
    <n v="1.2"/>
    <n v="212"/>
    <n v="119"/>
    <n v="119"/>
    <n v="733.72015866077277"/>
    <n v="733.72015866077277"/>
    <n v="15"/>
  </r>
  <r>
    <x v="4"/>
    <s v="OlPejeta"/>
    <d v="2014-09-29T00:00:00"/>
    <n v="62"/>
    <x v="0"/>
    <n v="5051.5125841828876"/>
    <n v="4495.0264120376742"/>
    <n v="5051.5125841828876"/>
    <n v="4495.0264120376742"/>
    <s v="no"/>
    <s v="no"/>
    <s v="no"/>
    <s v="no"/>
    <s v="no"/>
    <s v="no"/>
    <n v="401.17190873305884"/>
    <s v="yes"/>
    <n v="28.36"/>
    <n v="0"/>
    <n v="662"/>
    <n v="7"/>
    <n v="9"/>
    <n v="7"/>
    <n v="15"/>
    <s v="F"/>
    <n v="1.8124572210814511"/>
    <n v="1.7193702943189597"/>
    <n v="628"/>
    <n v="0"/>
    <n v="0"/>
    <n v="1.2"/>
    <n v="4691"/>
    <n v="4446"/>
    <n v="4446"/>
    <n v="9458.366910075496"/>
    <n v="9458.366910075496"/>
    <n v="15"/>
  </r>
  <r>
    <x v="4"/>
    <s v="OlPejeta"/>
    <d v="2014-09-30T00:00:00"/>
    <n v="63"/>
    <x v="0"/>
    <n v="6339.1629086071625"/>
    <n v="4476.3018073161647"/>
    <n v="6339.1629086071625"/>
    <n v="4476.3018073161647"/>
    <s v="no"/>
    <s v="no"/>
    <s v="no"/>
    <s v="no"/>
    <s v="no"/>
    <s v="yes"/>
    <n v="4476.3018073161647"/>
    <s v="yes"/>
    <n v="29.46"/>
    <n v="7"/>
    <n v="663"/>
    <n v="7"/>
    <n v="9"/>
    <n v="7"/>
    <n v="15"/>
    <s v="F"/>
    <n v="1.8151950718685832"/>
    <n v="1.7193702943189597"/>
    <n v="628"/>
    <n v="0"/>
    <n v="0"/>
    <n v="0"/>
    <n v="54"/>
    <n v="1345"/>
    <n v="1345"/>
    <n v="1455.0238151269532"/>
    <n v="1455.0238151269532"/>
    <n v="15"/>
  </r>
  <r>
    <x v="4"/>
    <s v="OlPejeta"/>
    <d v="2014-10-01T00:00:00"/>
    <n v="64"/>
    <x v="1"/>
    <n v="436.49649020367195"/>
    <n v="147.88637651853614"/>
    <s v="NA"/>
    <s v="NA"/>
    <s v="yes"/>
    <s v="yes"/>
    <s v="yes"/>
    <s v="yes"/>
    <s v="no"/>
    <s v="no"/>
    <n v="22.151636109550797"/>
    <s v="no"/>
    <n v="29.77"/>
    <n v="6"/>
    <n v="664"/>
    <n v="7"/>
    <n v="9"/>
    <n v="7"/>
    <n v="15"/>
    <s v="F"/>
    <n v="1.8179329226557153"/>
    <n v="1.7193702943189597"/>
    <n v="628"/>
    <n v="0"/>
    <n v="0"/>
    <n v="0"/>
    <n v="54"/>
    <n v="286"/>
    <s v="NA"/>
    <n v="1010.5335020556926"/>
    <s v="NA"/>
    <n v="15"/>
  </r>
  <r>
    <x v="4"/>
    <s v="OlPejeta"/>
    <d v="2014-10-02T00:00:00"/>
    <n v="65"/>
    <x v="2"/>
    <n v="6203.7495920656784"/>
    <n v="1579.623416145711"/>
    <n v="6203.7495920656784"/>
    <n v="1579.623416145711"/>
    <s v="no"/>
    <s v="no"/>
    <s v="no"/>
    <s v="no"/>
    <s v="yes"/>
    <s v="yes"/>
    <n v="22.291958380315759"/>
    <s v="no"/>
    <n v="29.56"/>
    <n v="5"/>
    <n v="665"/>
    <n v="7"/>
    <n v="9"/>
    <n v="7"/>
    <n v="15"/>
    <s v="F"/>
    <n v="1.8206707734428473"/>
    <n v="1.7193702943189597"/>
    <n v="628"/>
    <n v="0"/>
    <n v="0"/>
    <n v="0"/>
    <n v="2514"/>
    <n v="4286"/>
    <n v="4286"/>
    <n v="6841.5881002082851"/>
    <n v="6841.5881002082851"/>
    <n v="15"/>
  </r>
  <r>
    <x v="4"/>
    <s v="OlPejeta"/>
    <d v="2014-10-03T00:00:00"/>
    <n v="66"/>
    <x v="3"/>
    <n v="6328.5772383102567"/>
    <n v="2148.2165600674684"/>
    <s v="NA"/>
    <s v="NA"/>
    <s v="yes"/>
    <s v="no"/>
    <s v="no"/>
    <s v="yes"/>
    <s v="no"/>
    <s v="yes"/>
    <n v="17.297564622878959"/>
    <s v="no"/>
    <n v="29.66"/>
    <n v="4"/>
    <n v="666"/>
    <n v="7"/>
    <n v="9"/>
    <n v="7"/>
    <n v="15"/>
    <s v="F"/>
    <n v="1.8234086242299794"/>
    <n v="1.7193702943189597"/>
    <n v="628"/>
    <n v="0"/>
    <n v="1.6"/>
    <n v="0"/>
    <n v="67"/>
    <n v="4966"/>
    <s v="NA"/>
    <n v="5036.8934756720828"/>
    <s v="NA"/>
    <n v="15"/>
  </r>
  <r>
    <x v="4"/>
    <s v="OlPejeta"/>
    <d v="2014-10-04T00:00:00"/>
    <n v="67"/>
    <x v="4"/>
    <s v="NA"/>
    <n v="130.58011739136481"/>
    <s v="NA"/>
    <s v="NA"/>
    <s v="yes"/>
    <s v="yes"/>
    <s v="yes"/>
    <s v="yes"/>
    <s v="yes"/>
    <s v="no"/>
    <n v="23.03587412407941"/>
    <s v="no"/>
    <n v="26.73"/>
    <n v="3"/>
    <n v="667"/>
    <n v="7"/>
    <n v="9"/>
    <n v="7"/>
    <n v="15"/>
    <s v="F"/>
    <n v="1.8261464750171115"/>
    <n v="1.7193702943189597"/>
    <n v="628"/>
    <n v="1.6"/>
    <n v="1.6"/>
    <n v="0"/>
    <s v="NA"/>
    <n v="327"/>
    <s v="NA"/>
    <s v="NA"/>
    <s v="NA"/>
    <n v="15"/>
  </r>
  <r>
    <x v="4"/>
    <s v="OlPejeta"/>
    <d v="2014-10-05T00:00:00"/>
    <n v="68"/>
    <x v="5"/>
    <s v="NA"/>
    <n v="1152.3767396970354"/>
    <s v="NA"/>
    <n v="1152.3767396970354"/>
    <s v="no"/>
    <s v="no"/>
    <s v="no"/>
    <s v="no"/>
    <s v="yes"/>
    <s v="yes"/>
    <n v="19.05433641659603"/>
    <s v="no"/>
    <n v="27.7"/>
    <n v="2"/>
    <n v="668"/>
    <n v="7"/>
    <n v="9"/>
    <n v="7"/>
    <n v="15"/>
    <s v="F"/>
    <n v="1.8288843258042438"/>
    <n v="1.7193702943189597"/>
    <n v="628"/>
    <n v="1.6"/>
    <n v="0"/>
    <n v="1.6"/>
    <n v="146"/>
    <s v="NA"/>
    <s v="NA"/>
    <s v="NA"/>
    <s v="NA"/>
    <n v="15"/>
  </r>
  <r>
    <x v="4"/>
    <s v="OlPejeta"/>
    <d v="2014-10-06T00:00:00"/>
    <n v="69"/>
    <x v="6"/>
    <n v="4622.8922351729152"/>
    <n v="2184.0676760606229"/>
    <s v="NA"/>
    <s v="NA"/>
    <s v="no"/>
    <s v="yes"/>
    <s v="no"/>
    <s v="yes"/>
    <s v="no"/>
    <s v="no"/>
    <n v="115.70275622873802"/>
    <s v="no"/>
    <n v="28.08"/>
    <n v="1"/>
    <n v="669"/>
    <n v="7"/>
    <n v="9"/>
    <n v="7"/>
    <n v="15"/>
    <s v="F"/>
    <n v="1.8316221765913758"/>
    <n v="1.7193702943189597"/>
    <n v="628"/>
    <n v="0"/>
    <n v="0"/>
    <n v="3.2"/>
    <n v="11"/>
    <n v="2443"/>
    <s v="NA"/>
    <n v="6412.5233107548411"/>
    <s v="NA"/>
    <n v="15"/>
  </r>
  <r>
    <x v="4"/>
    <s v="OlPejeta"/>
    <d v="2014-10-07T00:00:00"/>
    <n v="70"/>
    <x v="7"/>
    <n v="9302.9617274472384"/>
    <n v="3939.5829257964951"/>
    <n v="9302.9617274472384"/>
    <n v="3939.5829257964951"/>
    <s v="no"/>
    <s v="no"/>
    <s v="no"/>
    <s v="no"/>
    <s v="yes"/>
    <s v="yes"/>
    <n v="19.433042512068514"/>
    <s v="no"/>
    <n v="26.28"/>
    <n v="0"/>
    <n v="670"/>
    <n v="7"/>
    <n v="9"/>
    <n v="7"/>
    <n v="15"/>
    <s v="F"/>
    <n v="1.8343600273785079"/>
    <n v="1.7193702943189597"/>
    <n v="628"/>
    <n v="0"/>
    <n v="3.7"/>
    <n v="3.2"/>
    <n v="69"/>
    <n v="5312"/>
    <n v="5312"/>
    <n v="5408.2648023478014"/>
    <n v="5408.2648023478014"/>
    <n v="15"/>
  </r>
  <r>
    <x v="4"/>
    <s v="OlPejeta"/>
    <d v="2014-10-08T00:00:00"/>
    <n v="71"/>
    <x v="0"/>
    <n v="556.8858464135443"/>
    <n v="229.35773606617332"/>
    <s v="NA"/>
    <s v="NA"/>
    <s v="yes"/>
    <s v="yes"/>
    <s v="yes"/>
    <s v="yes"/>
    <s v="no"/>
    <s v="yes"/>
    <n v="14.149365623680035"/>
    <s v="no"/>
    <n v="27.77"/>
    <n v="7"/>
    <n v="671"/>
    <n v="7"/>
    <n v="9"/>
    <n v="7"/>
    <n v="15"/>
    <s v="F"/>
    <n v="1.83709787816564"/>
    <n v="1.7193702943189597"/>
    <n v="628"/>
    <n v="3.7"/>
    <n v="0"/>
    <n v="1.6"/>
    <n v="53"/>
    <n v="465"/>
    <s v="NA"/>
    <n v="547.32611055584675"/>
    <s v="NA"/>
    <n v="15"/>
  </r>
  <r>
    <x v="4"/>
    <s v="OlPejeta"/>
    <d v="2014-10-09T00:00:00"/>
    <n v="72"/>
    <x v="1"/>
    <n v="1615.6578209812533"/>
    <n v="686.87793359461489"/>
    <s v="NA"/>
    <s v="NA"/>
    <s v="yes"/>
    <s v="no"/>
    <s v="no"/>
    <s v="yes"/>
    <s v="yes"/>
    <s v="yes"/>
    <n v="14.573809519729172"/>
    <s v="no"/>
    <n v="28.75"/>
    <n v="6"/>
    <n v="672"/>
    <n v="7"/>
    <n v="9"/>
    <n v="7"/>
    <n v="15"/>
    <s v="F"/>
    <n v="1.839835728952772"/>
    <n v="1.7193702943189597"/>
    <n v="628"/>
    <n v="0"/>
    <n v="0"/>
    <n v="3.7"/>
    <n v="16"/>
    <n v="1545"/>
    <s v="NA"/>
    <n v="3783.0065569284866"/>
    <s v="NA"/>
    <n v="15"/>
  </r>
  <r>
    <x v="4"/>
    <s v="OlPejeta"/>
    <d v="2014-10-10T00:00:00"/>
    <n v="73"/>
    <x v="2"/>
    <n v="6647.4805463526291"/>
    <n v="3307.8933066126115"/>
    <s v="NA"/>
    <s v="NA"/>
    <s v="no"/>
    <s v="yes"/>
    <s v="no"/>
    <s v="yes"/>
    <s v="yes"/>
    <s v="yes"/>
    <n v="9.2998799398024943"/>
    <s v="no"/>
    <n v="28.59"/>
    <n v="5"/>
    <n v="673"/>
    <n v="7"/>
    <n v="9"/>
    <n v="7"/>
    <n v="15"/>
    <s v="F"/>
    <n v="1.8425735797399041"/>
    <n v="1.7193702943189597"/>
    <n v="628"/>
    <n v="0"/>
    <n v="0"/>
    <n v="3.7"/>
    <n v="53"/>
    <n v="4412"/>
    <s v="NA"/>
    <n v="5146.6948210222126"/>
    <s v="NA"/>
    <n v="15"/>
  </r>
  <r>
    <x v="4"/>
    <s v="OlPejeta"/>
    <d v="2014-10-11T00:00:00"/>
    <n v="74"/>
    <x v="3"/>
    <s v="NA"/>
    <n v="1453.8665095322287"/>
    <s v="NA"/>
    <s v="NA"/>
    <s v="no"/>
    <s v="yes"/>
    <s v="no"/>
    <s v="yes"/>
    <s v="yes"/>
    <s v="no"/>
    <n v="5.1356152254962399"/>
    <s v="no"/>
    <n v="27.53"/>
    <n v="4"/>
    <n v="674"/>
    <n v="7"/>
    <n v="9"/>
    <n v="7"/>
    <n v="15"/>
    <s v="F"/>
    <n v="1.8453114305270362"/>
    <n v="1.7193702943189597"/>
    <n v="628"/>
    <n v="0"/>
    <n v="0"/>
    <n v="3.7"/>
    <n v="1055"/>
    <s v="NA"/>
    <s v="NA"/>
    <s v="NA"/>
    <s v="NA"/>
    <n v="15"/>
  </r>
  <r>
    <x v="4"/>
    <s v="OlPejeta"/>
    <d v="2014-10-12T00:00:00"/>
    <n v="75"/>
    <x v="4"/>
    <n v="11571.014328343019"/>
    <n v="4073.6874481878881"/>
    <n v="11571.014328343019"/>
    <n v="4073.6874481878881"/>
    <s v="no"/>
    <s v="no"/>
    <s v="no"/>
    <s v="no"/>
    <s v="yes"/>
    <s v="yes"/>
    <n v="13.473368251426905"/>
    <s v="no"/>
    <n v="28.79"/>
    <n v="3"/>
    <n v="675"/>
    <n v="7"/>
    <n v="9"/>
    <n v="7"/>
    <n v="15"/>
    <s v="F"/>
    <n v="1.8480492813141685"/>
    <n v="1.7193702943189597"/>
    <n v="628"/>
    <n v="0"/>
    <n v="0"/>
    <n v="0"/>
    <n v="18"/>
    <n v="10864"/>
    <n v="10864"/>
    <n v="13385.554274461261"/>
    <n v="13385.554274461261"/>
    <n v="15"/>
  </r>
  <r>
    <x v="4"/>
    <s v="OlPejeta"/>
    <d v="2014-10-13T00:00:00"/>
    <n v="76"/>
    <x v="5"/>
    <s v="NA"/>
    <n v="4503.3175530132567"/>
    <s v="NA"/>
    <s v="NA"/>
    <s v="no"/>
    <s v="yes"/>
    <s v="no"/>
    <s v="yes"/>
    <s v="no"/>
    <s v="yes"/>
    <n v="40.003177279861454"/>
    <s v="no"/>
    <n v="28.52"/>
    <n v="2"/>
    <n v="676"/>
    <n v="7"/>
    <n v="9"/>
    <n v="7"/>
    <n v="15"/>
    <s v="F"/>
    <n v="1.8507871321013005"/>
    <n v="1.7193702943189597"/>
    <n v="628"/>
    <n v="0"/>
    <n v="0"/>
    <n v="0"/>
    <s v="NA"/>
    <n v="7193"/>
    <s v="NA"/>
    <s v="NA"/>
    <s v="NA"/>
    <n v="15"/>
  </r>
  <r>
    <x v="4"/>
    <s v="OlPejeta"/>
    <d v="2014-10-14T00:00:00"/>
    <n v="77"/>
    <x v="6"/>
    <s v="NA"/>
    <n v="231.17509623962968"/>
    <s v="NA"/>
    <s v="NA"/>
    <s v="yes"/>
    <s v="yes"/>
    <s v="yes"/>
    <s v="yes"/>
    <s v="yes"/>
    <s v="no"/>
    <n v="14.506624758959767"/>
    <s v="no"/>
    <n v="27.87"/>
    <n v="1"/>
    <n v="677"/>
    <n v="7"/>
    <n v="9"/>
    <n v="7"/>
    <n v="15"/>
    <s v="F"/>
    <n v="1.8535249828884326"/>
    <n v="1.7193702943189597"/>
    <n v="628"/>
    <n v="0"/>
    <n v="0"/>
    <n v="0"/>
    <n v="7"/>
    <s v="NA"/>
    <s v="NA"/>
    <s v="NA"/>
    <s v="NA"/>
    <n v="15"/>
  </r>
  <r>
    <x v="4"/>
    <s v="OlPejeta"/>
    <d v="2014-10-15T00:00:00"/>
    <n v="78"/>
    <x v="7"/>
    <n v="12527.180539214938"/>
    <n v="5730.9217116293948"/>
    <n v="12527.180539214938"/>
    <n v="5730.9217116293948"/>
    <s v="no"/>
    <s v="no"/>
    <s v="no"/>
    <s v="no"/>
    <s v="yes"/>
    <s v="no"/>
    <n v="16.122921414483038"/>
    <s v="no"/>
    <n v="28.35"/>
    <n v="0"/>
    <n v="678"/>
    <n v="7"/>
    <n v="9"/>
    <n v="7"/>
    <n v="15"/>
    <s v="F"/>
    <n v="1.8562628336755647"/>
    <n v="1.7193702943189597"/>
    <n v="628"/>
    <n v="0"/>
    <n v="0"/>
    <n v="0"/>
    <n v="29"/>
    <n v="12478"/>
    <n v="12478"/>
    <n v="12752.913469424228"/>
    <n v="12752.913469424228"/>
    <n v="15"/>
  </r>
  <r>
    <x v="4"/>
    <s v="OlPejeta"/>
    <d v="2014-10-16T00:00:00"/>
    <n v="79"/>
    <x v="0"/>
    <s v="NA"/>
    <n v="2943.3820833342752"/>
    <s v="NA"/>
    <n v="2943.3820833342752"/>
    <s v="no"/>
    <s v="no"/>
    <s v="no"/>
    <s v="no"/>
    <s v="no"/>
    <s v="no"/>
    <n v="3.7076577828410575"/>
    <s v="no"/>
    <n v="29.36"/>
    <n v="5"/>
    <n v="679"/>
    <n v="7"/>
    <n v="9"/>
    <n v="7"/>
    <n v="15"/>
    <s v="F"/>
    <n v="1.8590006844626967"/>
    <n v="1.7193702943189597"/>
    <n v="628"/>
    <n v="0"/>
    <n v="1"/>
    <n v="0"/>
    <n v="20"/>
    <s v="NA"/>
    <s v="NA"/>
    <s v="NA"/>
    <s v="NA"/>
    <n v="15"/>
  </r>
  <r>
    <x v="4"/>
    <s v="OlPejeta"/>
    <d v="2014-10-17T00:00:00"/>
    <n v="80"/>
    <x v="1"/>
    <n v="2144.869816986858"/>
    <n v="648.65535936633091"/>
    <n v="2144.869816986858"/>
    <n v="648.65535936633091"/>
    <s v="no"/>
    <s v="no"/>
    <s v="no"/>
    <s v="no"/>
    <s v="no"/>
    <s v="no"/>
    <n v="25.597852445004413"/>
    <s v="no"/>
    <n v="29.43"/>
    <n v="4"/>
    <n v="680"/>
    <n v="7"/>
    <n v="9"/>
    <n v="7"/>
    <n v="15"/>
    <s v="F"/>
    <n v="1.8617385352498288"/>
    <n v="1.7193702943189597"/>
    <n v="628"/>
    <n v="1"/>
    <n v="1"/>
    <n v="0"/>
    <n v="196"/>
    <n v="2068"/>
    <n v="2068"/>
    <s v="NA"/>
    <s v="NA"/>
    <n v="15"/>
  </r>
  <r>
    <x v="4"/>
    <s v="OlPejeta"/>
    <d v="2014-10-18T00:00:00"/>
    <n v="81"/>
    <x v="2"/>
    <s v="NA"/>
    <n v="2484.8118401438405"/>
    <s v="NA"/>
    <n v="2484.8118401438405"/>
    <s v="no"/>
    <s v="no"/>
    <s v="no"/>
    <s v="no"/>
    <s v="no"/>
    <s v="yes"/>
    <n v="57.396100070967222"/>
    <s v="no"/>
    <n v="29.26"/>
    <n v="3"/>
    <n v="681"/>
    <n v="7"/>
    <n v="9"/>
    <n v="7"/>
    <n v="15"/>
    <s v="F"/>
    <n v="1.8644763860369611"/>
    <n v="1.7193702943189597"/>
    <n v="628"/>
    <n v="1"/>
    <n v="2"/>
    <n v="1"/>
    <n v="120"/>
    <s v="NA"/>
    <s v="NA"/>
    <s v="NA"/>
    <s v="NA"/>
    <n v="15"/>
  </r>
  <r>
    <x v="4"/>
    <s v="OlPejeta"/>
    <d v="2014-10-19T00:00:00"/>
    <n v="82"/>
    <x v="3"/>
    <n v="1433.7278092626334"/>
    <n v="399.2148313932783"/>
    <s v="NA"/>
    <s v="NA"/>
    <s v="yes"/>
    <s v="no"/>
    <s v="no"/>
    <s v="yes"/>
    <s v="no"/>
    <s v="no"/>
    <n v="16.098266220993505"/>
    <s v="no"/>
    <n v="28.09"/>
    <n v="2"/>
    <n v="682"/>
    <n v="7"/>
    <n v="9"/>
    <n v="7"/>
    <n v="15"/>
    <s v="F"/>
    <n v="1.8672142368240932"/>
    <n v="1.7193702943189597"/>
    <n v="628"/>
    <n v="2"/>
    <n v="0"/>
    <n v="2"/>
    <n v="37"/>
    <n v="1334"/>
    <s v="NA"/>
    <n v="3366.4681788874723"/>
    <s v="NA"/>
    <n v="15"/>
  </r>
  <r>
    <x v="4"/>
    <s v="OlPejeta"/>
    <d v="2014-10-20T00:00:00"/>
    <n v="83"/>
    <x v="4"/>
    <n v="9456.0881113333089"/>
    <n v="4023.1350539928317"/>
    <n v="9456.0881113333089"/>
    <n v="4023.1350539928317"/>
    <s v="no"/>
    <s v="no"/>
    <s v="no"/>
    <s v="no"/>
    <s v="yes"/>
    <s v="no"/>
    <n v="6.5591281046543735"/>
    <s v="no"/>
    <n v="26.73"/>
    <n v="1"/>
    <n v="683"/>
    <n v="7"/>
    <n v="9"/>
    <n v="7"/>
    <n v="15"/>
    <s v="F"/>
    <n v="1.8699520876112252"/>
    <n v="1.7193702943189597"/>
    <n v="628"/>
    <n v="0"/>
    <n v="0"/>
    <n v="4"/>
    <n v="43"/>
    <n v="7428"/>
    <n v="7428"/>
    <n v="7525.3044660702672"/>
    <n v="7525.3044660702672"/>
    <n v="15"/>
  </r>
  <r>
    <x v="4"/>
    <s v="OlPejeta"/>
    <d v="2014-10-21T00:00:00"/>
    <n v="84"/>
    <x v="5"/>
    <n v="5221.2063327312599"/>
    <n v="1885.893352076682"/>
    <n v="5221.2063327312599"/>
    <n v="1885.893352076682"/>
    <s v="no"/>
    <s v="no"/>
    <s v="no"/>
    <s v="no"/>
    <s v="no"/>
    <s v="no"/>
    <n v="15.977466494128656"/>
    <s v="no"/>
    <n v="25.45"/>
    <n v="0"/>
    <n v="684"/>
    <n v="7"/>
    <n v="9"/>
    <n v="7"/>
    <n v="15"/>
    <s v="F"/>
    <n v="1.8726899383983573"/>
    <n v="1.7193702943189597"/>
    <n v="628"/>
    <n v="0"/>
    <n v="23"/>
    <n v="3"/>
    <n v="69"/>
    <n v="5113"/>
    <n v="5113"/>
    <n v="6568.8932836503645"/>
    <n v="6568.8932836503645"/>
    <n v="15"/>
  </r>
  <r>
    <x v="4"/>
    <s v="OlPejeta"/>
    <d v="2014-10-22T00:00:00"/>
    <n v="85"/>
    <x v="0"/>
    <n v="7729.1921989499897"/>
    <n v="2705.3254399081793"/>
    <n v="7729.1921989499897"/>
    <n v="2705.3254399081793"/>
    <s v="no"/>
    <s v="no"/>
    <s v="no"/>
    <s v="no"/>
    <s v="no"/>
    <s v="no"/>
    <n v="16.844572071861275"/>
    <s v="no"/>
    <n v="23.58"/>
    <n v="0"/>
    <n v="685"/>
    <n v="7"/>
    <n v="9"/>
    <n v="7"/>
    <n v="15"/>
    <s v="F"/>
    <n v="1.8754277891854894"/>
    <n v="1.7193702943189597"/>
    <n v="628"/>
    <n v="23"/>
    <n v="0.8"/>
    <n v="2"/>
    <n v="39"/>
    <n v="6304"/>
    <n v="6304"/>
    <n v="8476.7757492295095"/>
    <n v="8476.7757492295095"/>
    <n v="15"/>
  </r>
  <r>
    <x v="4"/>
    <s v="OlPejeta"/>
    <d v="2014-10-23T00:00:00"/>
    <n v="86"/>
    <x v="0"/>
    <n v="5647.1631815607479"/>
    <n v="2998.6221268011645"/>
    <n v="5647.1631815607479"/>
    <n v="2998.6221268011645"/>
    <s v="no"/>
    <s v="no"/>
    <s v="no"/>
    <s v="no"/>
    <s v="no"/>
    <s v="no"/>
    <n v="10.827923322552842"/>
    <s v="no"/>
    <n v="25.7"/>
    <n v="0"/>
    <n v="686"/>
    <n v="7"/>
    <n v="9"/>
    <n v="7"/>
    <n v="15"/>
    <s v="F"/>
    <n v="1.8781656399726214"/>
    <n v="1.7193702943189597"/>
    <n v="628"/>
    <n v="0.8"/>
    <n v="10.4"/>
    <n v="23"/>
    <n v="10"/>
    <n v="3474"/>
    <n v="3474"/>
    <n v="7406.5971083048044"/>
    <n v="7406.5971083048044"/>
    <n v="15"/>
  </r>
  <r>
    <x v="4"/>
    <s v="OlPejeta"/>
    <d v="2014-10-24T00:00:00"/>
    <n v="87"/>
    <x v="0"/>
    <n v="8829.8015439330575"/>
    <n v="3923.2864067916116"/>
    <n v="8829.8015439330575"/>
    <n v="3923.2864067916116"/>
    <s v="no"/>
    <s v="no"/>
    <s v="no"/>
    <s v="no"/>
    <s v="no"/>
    <s v="yes"/>
    <n v="4.6945111831617394"/>
    <s v="no"/>
    <n v="24.34"/>
    <n v="3"/>
    <n v="687"/>
    <n v="7"/>
    <n v="9"/>
    <n v="7"/>
    <n v="15"/>
    <s v="F"/>
    <n v="1.8809034907597535"/>
    <n v="1.7193702943189597"/>
    <n v="628"/>
    <n v="10.4"/>
    <n v="0.1"/>
    <n v="23.8"/>
    <n v="249"/>
    <n v="4701"/>
    <n v="4701"/>
    <n v="5045.3598139767619"/>
    <n v="5045.3598139767619"/>
    <n v="15"/>
  </r>
  <r>
    <x v="4"/>
    <s v="OlPejeta"/>
    <d v="2014-10-25T00:00:00"/>
    <n v="88"/>
    <x v="1"/>
    <s v="NA"/>
    <n v="1459.348735448433"/>
    <s v="NA"/>
    <s v="NA"/>
    <s v="yes"/>
    <s v="no"/>
    <s v="no"/>
    <s v="yes"/>
    <s v="no"/>
    <s v="yes"/>
    <n v="113.86741177926616"/>
    <s v="no"/>
    <n v="25.56"/>
    <n v="2"/>
    <n v="688"/>
    <n v="7"/>
    <n v="9"/>
    <n v="7"/>
    <n v="15"/>
    <s v="F"/>
    <n v="1.8836413415468858"/>
    <n v="1.7193702943189597"/>
    <n v="628"/>
    <n v="0.1"/>
    <n v="0"/>
    <n v="34.200000000000003"/>
    <n v="16"/>
    <s v="NA"/>
    <s v="NA"/>
    <s v="NA"/>
    <s v="NA"/>
    <n v="15"/>
  </r>
  <r>
    <x v="4"/>
    <s v="OlPejeta"/>
    <d v="2014-10-26T00:00:00"/>
    <n v="89"/>
    <x v="2"/>
    <n v="4872.3287679382702"/>
    <n v="2199.9596730808644"/>
    <s v="NA"/>
    <s v="NA"/>
    <s v="no"/>
    <s v="yes"/>
    <s v="no"/>
    <s v="yes"/>
    <s v="yes"/>
    <s v="NA"/>
    <n v="22.55592362346448"/>
    <s v="no"/>
    <n v="26.94"/>
    <n v="1"/>
    <n v="689"/>
    <n v="7"/>
    <n v="9"/>
    <n v="7"/>
    <n v="15"/>
    <s v="F"/>
    <n v="1.8863791923340179"/>
    <n v="1.7193702943189597"/>
    <n v="628"/>
    <n v="0"/>
    <n v="3.2"/>
    <n v="11.3"/>
    <s v="NA"/>
    <n v="2681"/>
    <s v="NA"/>
    <s v="NA"/>
    <s v="NA"/>
    <n v="15"/>
  </r>
  <r>
    <x v="4"/>
    <s v="OlPejeta"/>
    <d v="2014-10-27T00:00:00"/>
    <n v="90"/>
    <x v="3"/>
    <s v="NA"/>
    <n v="2031.1758491398543"/>
    <s v="NA"/>
    <n v="2031.1758491398543"/>
    <s v="no"/>
    <s v="NA"/>
    <s v="NA"/>
    <s v="NA"/>
    <s v="yes"/>
    <s v="NA"/>
    <s v="NA"/>
    <s v="NA"/>
    <n v="27.61"/>
    <n v="0"/>
    <n v="690"/>
    <n v="7"/>
    <n v="9"/>
    <n v="7"/>
    <n v="15"/>
    <s v="F"/>
    <n v="1.8891170431211499"/>
    <n v="1.7193702943189597"/>
    <n v="628"/>
    <n v="3.2"/>
    <n v="0"/>
    <n v="10.5"/>
    <s v="NA"/>
    <s v="NA"/>
    <s v="NA"/>
    <s v="NA"/>
    <s v="NA"/>
    <n v="15"/>
  </r>
  <r>
    <x v="5"/>
    <s v="Sosian"/>
    <d v="2003-07-17T00:00:00"/>
    <n v="51"/>
    <x v="51"/>
    <s v="NA"/>
    <n v="58"/>
    <s v="NA"/>
    <s v="NA"/>
    <s v="yes"/>
    <s v="yes"/>
    <s v="yes"/>
    <s v="yes"/>
    <s v="NA"/>
    <s v="no"/>
    <n v="37"/>
    <s v="no"/>
    <n v="29.2"/>
    <n v="19"/>
    <n v="370"/>
    <n v="5"/>
    <n v="3"/>
    <n v="2"/>
    <n v="7"/>
    <s v="F"/>
    <n v="1.0130047912388775"/>
    <n v="1.0130047912388775"/>
    <n v="370"/>
    <n v="0"/>
    <n v="0"/>
    <n v="4"/>
    <s v="NA"/>
    <s v="NA"/>
    <s v="NA"/>
    <s v="NA"/>
    <s v="NA"/>
    <n v="7"/>
  </r>
  <r>
    <x v="5"/>
    <s v="Sosian"/>
    <d v="2003-07-18T00:00:00"/>
    <n v="52"/>
    <x v="52"/>
    <s v="NA"/>
    <n v="989"/>
    <s v="NA"/>
    <n v="989"/>
    <s v="no"/>
    <s v="no"/>
    <s v="no"/>
    <s v="no"/>
    <s v="yes"/>
    <s v="NA"/>
    <s v="NA"/>
    <s v="NA"/>
    <n v="27.2"/>
    <n v="18"/>
    <n v="371"/>
    <n v="8"/>
    <n v="0"/>
    <n v="2"/>
    <n v="7"/>
    <s v="F"/>
    <n v="1.0157426420260096"/>
    <n v="1.0130047912388775"/>
    <n v="370"/>
    <n v="0"/>
    <n v="1"/>
    <n v="4"/>
    <s v="NA"/>
    <s v="NA"/>
    <s v="NA"/>
    <s v="NA"/>
    <s v="NA"/>
    <n v="7"/>
  </r>
  <r>
    <x v="5"/>
    <s v="Sosian"/>
    <d v="2003-07-19T00:00:00"/>
    <n v="53"/>
    <x v="53"/>
    <s v="NA"/>
    <n v="598"/>
    <s v="NA"/>
    <s v="NA"/>
    <s v="no"/>
    <s v="NA"/>
    <s v="NA"/>
    <s v="NA"/>
    <s v="no"/>
    <s v="yes"/>
    <s v="NA"/>
    <s v="NA"/>
    <n v="29.9"/>
    <n v="17"/>
    <n v="372"/>
    <n v="8"/>
    <n v="0"/>
    <n v="2"/>
    <n v="7"/>
    <s v="F"/>
    <n v="1.0184804928131417"/>
    <n v="1.0130047912388775"/>
    <n v="370"/>
    <n v="1"/>
    <n v="0"/>
    <n v="2.8"/>
    <s v="NA"/>
    <s v="NA"/>
    <s v="NA"/>
    <s v="NA"/>
    <s v="NA"/>
    <n v="7"/>
  </r>
  <r>
    <x v="5"/>
    <s v="Sosian"/>
    <d v="2003-07-20T00:00:00"/>
    <n v="54"/>
    <x v="54"/>
    <s v="NA"/>
    <n v="292"/>
    <s v="NA"/>
    <s v="NA"/>
    <s v="no"/>
    <s v="yes"/>
    <s v="no"/>
    <s v="yes"/>
    <s v="NA"/>
    <s v="NA"/>
    <s v="NA"/>
    <s v="NA"/>
    <n v="29.9"/>
    <n v="16"/>
    <n v="373"/>
    <n v="8"/>
    <n v="0"/>
    <n v="2"/>
    <n v="7"/>
    <s v="F"/>
    <n v="1.0212183436002737"/>
    <n v="1.0130047912388775"/>
    <n v="370"/>
    <n v="0"/>
    <n v="0.8"/>
    <n v="1"/>
    <s v="NA"/>
    <s v="NA"/>
    <s v="NA"/>
    <s v="NA"/>
    <s v="NA"/>
    <n v="7"/>
  </r>
  <r>
    <x v="5"/>
    <s v="Sosian"/>
    <d v="2003-07-21T00:00:00"/>
    <n v="55"/>
    <x v="55"/>
    <s v="NA"/>
    <n v="1018"/>
    <s v="NA"/>
    <s v="NA"/>
    <s v="no"/>
    <s v="NA"/>
    <s v="NA"/>
    <s v="NA"/>
    <s v="yes"/>
    <s v="no"/>
    <n v="56"/>
    <s v="no"/>
    <n v="29"/>
    <n v="15"/>
    <n v="374"/>
    <n v="8"/>
    <n v="0"/>
    <n v="2"/>
    <n v="7"/>
    <s v="F"/>
    <n v="1.0239561943874058"/>
    <n v="1.0130047912388775"/>
    <n v="370"/>
    <n v="0.8"/>
    <n v="0"/>
    <n v="1"/>
    <s v="NA"/>
    <s v="NA"/>
    <s v="NA"/>
    <s v="NA"/>
    <s v="NA"/>
    <n v="7"/>
  </r>
  <r>
    <x v="5"/>
    <s v="Sosian"/>
    <d v="2003-07-22T00:00:00"/>
    <n v="56"/>
    <x v="56"/>
    <s v="NA"/>
    <n v="1662"/>
    <s v="NA"/>
    <n v="1662"/>
    <s v="no"/>
    <s v="no"/>
    <s v="no"/>
    <s v="no"/>
    <s v="NA"/>
    <s v="NA"/>
    <s v="NA"/>
    <s v="NA"/>
    <n v="29"/>
    <n v="14"/>
    <n v="375"/>
    <n v="8"/>
    <n v="0"/>
    <n v="2"/>
    <n v="7"/>
    <s v="F"/>
    <n v="1.0266940451745379"/>
    <n v="1.0130047912388775"/>
    <n v="370"/>
    <n v="0"/>
    <n v="0"/>
    <n v="1.8"/>
    <s v="NA"/>
    <s v="NA"/>
    <s v="NA"/>
    <s v="NA"/>
    <s v="NA"/>
    <n v="7"/>
  </r>
  <r>
    <x v="5"/>
    <s v="Sosian"/>
    <d v="2003-07-23T00:00:00"/>
    <n v="57"/>
    <x v="57"/>
    <s v="NA"/>
    <n v="374"/>
    <s v="NA"/>
    <s v="NA"/>
    <s v="NA"/>
    <s v="no"/>
    <s v="NA"/>
    <s v="NA"/>
    <s v="no"/>
    <s v="NA"/>
    <s v="NA"/>
    <s v="NA"/>
    <n v="30"/>
    <n v="13"/>
    <n v="376"/>
    <n v="8"/>
    <n v="0"/>
    <n v="2"/>
    <n v="7"/>
    <s v="F"/>
    <n v="1.0294318959616702"/>
    <n v="1.0130047912388775"/>
    <n v="370"/>
    <n v="0"/>
    <n v="0"/>
    <n v="0.8"/>
    <s v="NA"/>
    <s v="NA"/>
    <s v="NA"/>
    <s v="NA"/>
    <s v="NA"/>
    <n v="7"/>
  </r>
  <r>
    <x v="5"/>
    <s v="Sosian"/>
    <d v="2003-07-24T00:00:00"/>
    <n v="58"/>
    <x v="58"/>
    <s v="NA"/>
    <n v="704"/>
    <s v="NA"/>
    <s v="NA"/>
    <s v="no"/>
    <s v="NA"/>
    <s v="NA"/>
    <s v="NA"/>
    <s v="NA"/>
    <s v="yes"/>
    <s v="NA"/>
    <s v="NA"/>
    <n v="31.4"/>
    <n v="12"/>
    <n v="377"/>
    <n v="8"/>
    <n v="0"/>
    <n v="2"/>
    <n v="7"/>
    <s v="F"/>
    <n v="1.0321697467488022"/>
    <n v="1.0130047912388775"/>
    <n v="370"/>
    <n v="0"/>
    <n v="0"/>
    <n v="0.8"/>
    <s v="NA"/>
    <s v="NA"/>
    <s v="NA"/>
    <s v="NA"/>
    <s v="NA"/>
    <n v="7"/>
  </r>
  <r>
    <x v="5"/>
    <s v="Sosian"/>
    <d v="2003-07-25T00:00:00"/>
    <n v="59"/>
    <x v="59"/>
    <s v="NA"/>
    <n v="58"/>
    <s v="NA"/>
    <s v="NA"/>
    <s v="NA"/>
    <s v="yes"/>
    <s v="NA"/>
    <s v="yes"/>
    <s v="NA"/>
    <s v="no"/>
    <s v="NA"/>
    <s v="NA"/>
    <n v="28.1"/>
    <n v="11"/>
    <n v="378"/>
    <n v="8"/>
    <n v="0"/>
    <n v="2"/>
    <n v="7"/>
    <s v="F"/>
    <n v="1.0349075975359343"/>
    <n v="1.0130047912388775"/>
    <n v="370"/>
    <n v="0"/>
    <n v="0"/>
    <n v="0"/>
    <s v="NA"/>
    <s v="NA"/>
    <s v="NA"/>
    <s v="NA"/>
    <s v="NA"/>
    <n v="7"/>
  </r>
  <r>
    <x v="5"/>
    <s v="Sosian"/>
    <d v="2003-07-26T00:00:00"/>
    <n v="60"/>
    <x v="60"/>
    <s v="NA"/>
    <n v="1573"/>
    <s v="NA"/>
    <n v="1573"/>
    <s v="no"/>
    <s v="no"/>
    <s v="no"/>
    <s v="no"/>
    <s v="yes"/>
    <s v="NA"/>
    <s v="NA"/>
    <s v="NA"/>
    <n v="29.2"/>
    <n v="10"/>
    <n v="379"/>
    <n v="8"/>
    <n v="0"/>
    <n v="2"/>
    <n v="7"/>
    <s v="F"/>
    <n v="1.0376454483230664"/>
    <n v="1.0130047912388775"/>
    <n v="370"/>
    <n v="0"/>
    <n v="0"/>
    <n v="0"/>
    <s v="NA"/>
    <s v="NA"/>
    <s v="NA"/>
    <s v="NA"/>
    <s v="NA"/>
    <n v="7"/>
  </r>
  <r>
    <x v="5"/>
    <s v="Sosian"/>
    <d v="2003-07-27T00:00:00"/>
    <n v="61"/>
    <x v="61"/>
    <s v="NA"/>
    <n v="1118"/>
    <s v="NA"/>
    <s v="NA"/>
    <s v="no"/>
    <s v="NA"/>
    <s v="NA"/>
    <s v="NA"/>
    <s v="no"/>
    <s v="yes"/>
    <s v="NA"/>
    <s v="NA"/>
    <n v="28.9"/>
    <n v="9"/>
    <n v="380"/>
    <n v="8"/>
    <n v="0"/>
    <n v="2"/>
    <n v="7"/>
    <s v="F"/>
    <n v="1.0403832991101984"/>
    <n v="1.0130047912388775"/>
    <n v="370"/>
    <n v="0"/>
    <n v="0"/>
    <n v="0"/>
    <s v="NA"/>
    <s v="NA"/>
    <s v="NA"/>
    <s v="NA"/>
    <s v="NA"/>
    <n v="7"/>
  </r>
  <r>
    <x v="5"/>
    <s v="Sosian"/>
    <d v="2003-07-28T00:00:00"/>
    <n v="62"/>
    <x v="62"/>
    <s v="NA"/>
    <n v="39"/>
    <s v="NA"/>
    <s v="NA"/>
    <s v="NA"/>
    <s v="yes"/>
    <s v="NA"/>
    <s v="yes"/>
    <s v="NA"/>
    <s v="yes"/>
    <n v="36"/>
    <s v="no"/>
    <n v="29.3"/>
    <n v="8"/>
    <n v="381"/>
    <n v="8"/>
    <n v="0"/>
    <n v="2"/>
    <n v="7"/>
    <s v="F"/>
    <n v="1.0431211498973305"/>
    <n v="1.0130047912388775"/>
    <n v="370"/>
    <n v="0"/>
    <n v="0"/>
    <n v="0"/>
    <s v="NA"/>
    <s v="NA"/>
    <s v="NA"/>
    <s v="NA"/>
    <s v="NA"/>
    <n v="7"/>
  </r>
  <r>
    <x v="5"/>
    <s v="Sosian"/>
    <d v="2003-07-29T00:00:00"/>
    <n v="63"/>
    <x v="63"/>
    <s v="NA"/>
    <n v="2927"/>
    <s v="NA"/>
    <s v="NA"/>
    <s v="yes"/>
    <s v="no"/>
    <s v="no"/>
    <s v="yes"/>
    <s v="yes"/>
    <s v="NA"/>
    <s v="NA"/>
    <s v="NA"/>
    <n v="30.4"/>
    <n v="7"/>
    <n v="382"/>
    <n v="8"/>
    <n v="0"/>
    <n v="2"/>
    <n v="7"/>
    <s v="F"/>
    <n v="1.0458590006844628"/>
    <n v="1.0130047912388775"/>
    <n v="370"/>
    <n v="0"/>
    <n v="7.2"/>
    <n v="0"/>
    <s v="NA"/>
    <s v="NA"/>
    <s v="NA"/>
    <s v="NA"/>
    <s v="NA"/>
    <n v="7"/>
  </r>
  <r>
    <x v="5"/>
    <s v="Sosian"/>
    <d v="2003-07-30T00:00:00"/>
    <n v="64"/>
    <x v="64"/>
    <s v="NA"/>
    <n v="149"/>
    <s v="NA"/>
    <s v="NA"/>
    <s v="NA"/>
    <s v="NA"/>
    <s v="NA"/>
    <s v="NA"/>
    <s v="yes"/>
    <s v="yes"/>
    <s v="NA"/>
    <s v="NA"/>
    <n v="29"/>
    <n v="6"/>
    <n v="383"/>
    <n v="8"/>
    <n v="0"/>
    <n v="2"/>
    <n v="7"/>
    <s v="F"/>
    <n v="1.0485968514715949"/>
    <n v="1.0130047912388775"/>
    <n v="370"/>
    <n v="7.2"/>
    <n v="20.6"/>
    <n v="0"/>
    <s v="NA"/>
    <s v="NA"/>
    <s v="NA"/>
    <s v="NA"/>
    <s v="NA"/>
    <n v="7"/>
  </r>
  <r>
    <x v="5"/>
    <s v="Sosian"/>
    <d v="2003-07-31T00:00:00"/>
    <n v="65"/>
    <x v="65"/>
    <n v="284"/>
    <n v="158"/>
    <s v="NA"/>
    <s v="NA"/>
    <s v="yes"/>
    <s v="yes"/>
    <s v="yes"/>
    <s v="yes"/>
    <s v="NA"/>
    <s v="yes"/>
    <n v="26"/>
    <s v="no"/>
    <n v="29.1"/>
    <n v="5"/>
    <n v="384"/>
    <n v="8"/>
    <n v="0"/>
    <n v="2"/>
    <n v="7"/>
    <s v="F"/>
    <n v="1.0513347022587269"/>
    <n v="1.0130047912388775"/>
    <n v="370"/>
    <n v="20.6"/>
    <n v="0"/>
    <n v="7.2"/>
    <s v="NA"/>
    <n v="141"/>
    <s v="NA"/>
    <n v="288.64631113412884"/>
    <s v="NA"/>
    <n v="7"/>
  </r>
  <r>
    <x v="5"/>
    <s v="Sosian"/>
    <d v="2003-08-01T00:00:00"/>
    <n v="66"/>
    <x v="66"/>
    <n v="2729"/>
    <n v="1356"/>
    <s v="NA"/>
    <s v="NA"/>
    <s v="no"/>
    <s v="yes"/>
    <s v="no"/>
    <s v="yes"/>
    <s v="yes"/>
    <s v="yes"/>
    <n v="36"/>
    <s v="no"/>
    <n v="22.9"/>
    <n v="4"/>
    <n v="385"/>
    <n v="8"/>
    <n v="0"/>
    <n v="2"/>
    <n v="7"/>
    <s v="F"/>
    <n v="1.054072553045859"/>
    <n v="1.0130047912388775"/>
    <n v="370"/>
    <n v="0"/>
    <n v="0"/>
    <n v="27.8"/>
    <s v="NA"/>
    <s v="NA"/>
    <s v="NA"/>
    <s v="NA"/>
    <s v="NA"/>
    <n v="7"/>
  </r>
  <r>
    <x v="5"/>
    <s v="Sosian"/>
    <d v="2003-08-02T00:00:00"/>
    <n v="67"/>
    <x v="67"/>
    <n v="4496"/>
    <n v="2253"/>
    <s v="NA"/>
    <s v="NA"/>
    <s v="no"/>
    <s v="yes"/>
    <s v="no"/>
    <s v="yes"/>
    <s v="yes"/>
    <s v="yes"/>
    <s v="NA"/>
    <s v="NA"/>
    <n v="28.2"/>
    <n v="3"/>
    <n v="386"/>
    <n v="8"/>
    <n v="0"/>
    <n v="2"/>
    <n v="7"/>
    <s v="F"/>
    <n v="1.0568104038329911"/>
    <n v="1.0130047912388775"/>
    <n v="370"/>
    <n v="0"/>
    <n v="0"/>
    <n v="27.8"/>
    <s v="NA"/>
    <n v="2275"/>
    <s v="NA"/>
    <n v="4527.8930426280549"/>
    <s v="NA"/>
    <n v="7"/>
  </r>
  <r>
    <x v="5"/>
    <s v="Sosian"/>
    <d v="2003-08-03T00:00:00"/>
    <n v="68"/>
    <x v="68"/>
    <s v="NA"/>
    <n v="48"/>
    <s v="NA"/>
    <s v="NA"/>
    <s v="NA"/>
    <s v="yes"/>
    <s v="NA"/>
    <s v="yes"/>
    <s v="yes"/>
    <s v="NA"/>
    <n v="41"/>
    <s v="no"/>
    <n v="25.3"/>
    <n v="2"/>
    <n v="387"/>
    <n v="8"/>
    <n v="0"/>
    <n v="2"/>
    <n v="7"/>
    <s v="F"/>
    <n v="1.0595482546201231"/>
    <n v="1.0130047912388775"/>
    <n v="370"/>
    <n v="0"/>
    <n v="0"/>
    <n v="20.6"/>
    <s v="NA"/>
    <s v="NA"/>
    <s v="NA"/>
    <s v="NA"/>
    <s v="NA"/>
    <n v="7"/>
  </r>
  <r>
    <x v="5"/>
    <s v="Sosian"/>
    <d v="2003-08-04T00:00:00"/>
    <n v="69"/>
    <x v="69"/>
    <s v="NA"/>
    <n v="45"/>
    <s v="NA"/>
    <s v="NA"/>
    <s v="NA"/>
    <s v="NA"/>
    <s v="NA"/>
    <s v="NA"/>
    <s v="yes"/>
    <s v="no"/>
    <s v="NA"/>
    <s v="NA"/>
    <n v="27"/>
    <n v="1"/>
    <n v="388"/>
    <n v="8"/>
    <n v="0"/>
    <n v="2"/>
    <n v="7"/>
    <s v="F"/>
    <n v="1.0622861054072552"/>
    <n v="1.0130047912388775"/>
    <n v="370"/>
    <n v="0"/>
    <n v="0"/>
    <n v="0"/>
    <s v="NA"/>
    <s v="NA"/>
    <s v="NA"/>
    <s v="NA"/>
    <s v="NA"/>
    <n v="7"/>
  </r>
  <r>
    <x v="5"/>
    <s v="Sosian"/>
    <d v="2003-08-05T00:00:00"/>
    <n v="70"/>
    <x v="70"/>
    <n v="1386"/>
    <n v="1183"/>
    <n v="1386"/>
    <n v="1183"/>
    <s v="no"/>
    <s v="no"/>
    <s v="no"/>
    <s v="no"/>
    <s v="NA"/>
    <s v="no"/>
    <n v="1183"/>
    <s v="yes"/>
    <n v="27.4"/>
    <n v="0"/>
    <n v="389"/>
    <n v="8"/>
    <n v="0"/>
    <n v="2"/>
    <n v="7"/>
    <s v="F"/>
    <n v="1.0650239561943875"/>
    <n v="1.0130047912388775"/>
    <n v="370"/>
    <n v="0"/>
    <n v="0"/>
    <n v="0"/>
    <s v="NA"/>
    <n v="1179"/>
    <n v="1179"/>
    <n v="1413.1332966705536"/>
    <n v="1413.1332966705536"/>
    <n v="7"/>
  </r>
  <r>
    <x v="5"/>
    <s v="Sosian"/>
    <d v="2003-08-06T00:00:00"/>
    <n v="71"/>
    <x v="0"/>
    <n v="1550"/>
    <n v="557"/>
    <n v="1550"/>
    <n v="557"/>
    <s v="no"/>
    <s v="no"/>
    <s v="no"/>
    <s v="no"/>
    <s v="no"/>
    <s v="NA"/>
    <s v="NA"/>
    <s v="NA"/>
    <n v="25.6"/>
    <n v="24"/>
    <n v="390"/>
    <n v="8"/>
    <n v="0"/>
    <n v="2"/>
    <n v="7"/>
    <s v="F"/>
    <n v="1.0677618069815196"/>
    <n v="1.0130047912388775"/>
    <n v="370"/>
    <n v="0"/>
    <n v="0"/>
    <n v="0"/>
    <s v="NA"/>
    <n v="590"/>
    <n v="590"/>
    <n v="1559.6784731935093"/>
    <n v="1559.6784731935093"/>
    <n v="7"/>
  </r>
  <r>
    <x v="5"/>
    <s v="Sosian"/>
    <d v="2003-08-07T00:00:00"/>
    <n v="72"/>
    <x v="1"/>
    <s v="NA"/>
    <n v="1401"/>
    <s v="NA"/>
    <s v="NA"/>
    <s v="NA"/>
    <s v="no"/>
    <s v="NA"/>
    <s v="NA"/>
    <s v="no"/>
    <s v="yes"/>
    <n v="66"/>
    <s v="no"/>
    <n v="23.5"/>
    <n v="23"/>
    <n v="391"/>
    <n v="8"/>
    <n v="0"/>
    <n v="2"/>
    <n v="7"/>
    <s v="F"/>
    <n v="1.0704996577686516"/>
    <n v="1.0130047912388775"/>
    <n v="370"/>
    <n v="0"/>
    <n v="0"/>
    <n v="0"/>
    <s v="NA"/>
    <s v="NA"/>
    <s v="NA"/>
    <s v="NA"/>
    <s v="NA"/>
    <n v="7"/>
  </r>
  <r>
    <x v="5"/>
    <s v="Sosian"/>
    <d v="2003-08-08T00:00:00"/>
    <n v="73"/>
    <x v="2"/>
    <n v="1088"/>
    <n v="568"/>
    <s v="NA"/>
    <s v="NA"/>
    <s v="no"/>
    <s v="yes"/>
    <s v="no"/>
    <s v="yes"/>
    <s v="NA"/>
    <s v="yes"/>
    <n v="89"/>
    <s v="no"/>
    <n v="25.8"/>
    <n v="22"/>
    <n v="392"/>
    <n v="8"/>
    <n v="0"/>
    <n v="2"/>
    <n v="7"/>
    <s v="F"/>
    <n v="1.0732375085557837"/>
    <n v="1.0130047912388775"/>
    <n v="370"/>
    <n v="0"/>
    <n v="0"/>
    <n v="0"/>
    <s v="NA"/>
    <n v="585"/>
    <s v="NA"/>
    <n v="1122.5935921213888"/>
    <s v="NA"/>
    <n v="7"/>
  </r>
  <r>
    <x v="5"/>
    <s v="Sosian"/>
    <d v="2003-08-09T00:00:00"/>
    <n v="74"/>
    <x v="3"/>
    <n v="171"/>
    <n v="104"/>
    <s v="NA"/>
    <s v="NA"/>
    <s v="yes"/>
    <s v="yes"/>
    <s v="yes"/>
    <s v="yes"/>
    <s v="yes"/>
    <s v="yes"/>
    <n v="81"/>
    <s v="no"/>
    <n v="27"/>
    <n v="21"/>
    <n v="393"/>
    <n v="8"/>
    <n v="0"/>
    <n v="2"/>
    <n v="7"/>
    <s v="F"/>
    <n v="1.0759753593429158"/>
    <n v="1.0130047912388775"/>
    <n v="370"/>
    <n v="0"/>
    <n v="0"/>
    <n v="0"/>
    <s v="NA"/>
    <n v="101"/>
    <s v="NA"/>
    <n v="199.39635266769417"/>
    <s v="NA"/>
    <n v="7"/>
  </r>
  <r>
    <x v="5"/>
    <s v="Sosian"/>
    <d v="2003-08-10T00:00:00"/>
    <n v="75"/>
    <x v="4"/>
    <s v="NA"/>
    <n v="847"/>
    <s v="NA"/>
    <s v="NA"/>
    <s v="yes"/>
    <s v="no"/>
    <s v="no"/>
    <s v="yes"/>
    <s v="yes"/>
    <s v="yes"/>
    <s v="NA"/>
    <s v="NA"/>
    <n v="23.7"/>
    <n v="20"/>
    <n v="394"/>
    <n v="8"/>
    <n v="0"/>
    <n v="2"/>
    <n v="7"/>
    <s v="F"/>
    <n v="1.0787132101300478"/>
    <n v="1.0130047912388775"/>
    <n v="370"/>
    <n v="0"/>
    <n v="0"/>
    <n v="0"/>
    <s v="NA"/>
    <s v="NA"/>
    <s v="NA"/>
    <s v="NA"/>
    <s v="NA"/>
    <n v="7"/>
  </r>
  <r>
    <x v="5"/>
    <s v="Sosian"/>
    <d v="2003-08-11T00:00:00"/>
    <n v="76"/>
    <x v="5"/>
    <n v="1658"/>
    <n v="1063"/>
    <s v="NA"/>
    <s v="NA"/>
    <s v="no"/>
    <s v="yes"/>
    <s v="no"/>
    <s v="yes"/>
    <s v="yes"/>
    <s v="yes"/>
    <n v="85"/>
    <s v="no"/>
    <n v="26.9"/>
    <n v="19"/>
    <n v="395"/>
    <n v="8"/>
    <n v="0"/>
    <n v="2"/>
    <n v="7"/>
    <s v="F"/>
    <n v="1.0814510609171799"/>
    <n v="1.0130047912388775"/>
    <n v="370"/>
    <n v="0"/>
    <n v="3.8"/>
    <n v="0"/>
    <s v="NA"/>
    <s v="NA"/>
    <s v="NA"/>
    <s v="NA"/>
    <s v="NA"/>
    <n v="7"/>
  </r>
  <r>
    <x v="5"/>
    <s v="Sosian"/>
    <d v="2003-08-12T00:00:00"/>
    <n v="77"/>
    <x v="6"/>
    <n v="1984"/>
    <n v="84"/>
    <s v="NA"/>
    <s v="NA"/>
    <s v="NA"/>
    <s v="yes"/>
    <s v="NA"/>
    <s v="yes"/>
    <s v="yes"/>
    <s v="NA"/>
    <n v="79"/>
    <s v="no"/>
    <n v="30.5"/>
    <n v="18"/>
    <n v="396"/>
    <n v="8"/>
    <n v="0"/>
    <n v="2"/>
    <n v="7"/>
    <s v="F"/>
    <n v="1.0841889117043122"/>
    <n v="1.0130047912388775"/>
    <n v="370"/>
    <n v="3.8"/>
    <n v="0"/>
    <n v="0"/>
    <s v="NA"/>
    <s v="NA"/>
    <s v="NA"/>
    <s v="NA"/>
    <s v="NA"/>
    <n v="7"/>
  </r>
  <r>
    <x v="5"/>
    <s v="Sosian"/>
    <d v="2003-08-13T00:00:00"/>
    <n v="78"/>
    <x v="7"/>
    <s v="NA"/>
    <n v="2019"/>
    <s v="NA"/>
    <s v="NA"/>
    <s v="NA"/>
    <s v="no"/>
    <s v="NA"/>
    <s v="NA"/>
    <s v="yes"/>
    <s v="NA"/>
    <n v="81"/>
    <s v="no"/>
    <n v="30.1"/>
    <n v="17"/>
    <n v="397"/>
    <n v="8"/>
    <n v="0"/>
    <n v="2"/>
    <n v="7"/>
    <s v="F"/>
    <n v="1.0869267624914443"/>
    <n v="1.0130047912388775"/>
    <n v="370"/>
    <n v="0"/>
    <n v="0"/>
    <n v="3.8"/>
    <s v="NA"/>
    <s v="NA"/>
    <s v="NA"/>
    <s v="NA"/>
    <s v="NA"/>
    <n v="7"/>
  </r>
  <r>
    <x v="5"/>
    <s v="Sosian"/>
    <d v="2003-08-14T00:00:00"/>
    <n v="79"/>
    <x v="8"/>
    <s v="NA"/>
    <n v="2270"/>
    <s v="NA"/>
    <s v="NA"/>
    <s v="NA"/>
    <s v="no"/>
    <s v="NA"/>
    <s v="NA"/>
    <s v="NA"/>
    <s v="yes"/>
    <n v="84"/>
    <s v="no"/>
    <n v="31.1"/>
    <n v="16"/>
    <n v="398"/>
    <n v="8"/>
    <n v="0"/>
    <n v="2"/>
    <n v="7"/>
    <s v="F"/>
    <n v="1.0896646132785763"/>
    <n v="1.0130047912388775"/>
    <n v="370"/>
    <n v="0"/>
    <n v="0.1"/>
    <n v="3.8"/>
    <s v="NA"/>
    <s v="NA"/>
    <s v="NA"/>
    <s v="NA"/>
    <s v="NA"/>
    <n v="7"/>
  </r>
  <r>
    <x v="5"/>
    <s v="Sosian"/>
    <d v="2003-08-15T00:00:00"/>
    <n v="80"/>
    <x v="9"/>
    <s v="NA"/>
    <n v="194"/>
    <s v="NA"/>
    <s v="NA"/>
    <s v="yes"/>
    <s v="NA"/>
    <s v="NA"/>
    <s v="yes"/>
    <s v="NA"/>
    <s v="yes"/>
    <s v="NA"/>
    <s v="NA"/>
    <n v="28.4"/>
    <n v="15"/>
    <n v="399"/>
    <n v="8"/>
    <n v="0"/>
    <n v="2"/>
    <n v="7"/>
    <s v="F"/>
    <n v="1.0924024640657084"/>
    <n v="1.0130047912388775"/>
    <n v="370"/>
    <n v="0.1"/>
    <n v="12.9"/>
    <n v="3.8"/>
    <s v="NA"/>
    <s v="NA"/>
    <s v="NA"/>
    <s v="NA"/>
    <s v="NA"/>
    <n v="7"/>
  </r>
  <r>
    <x v="5"/>
    <s v="Sosian"/>
    <d v="2003-08-16T00:00:00"/>
    <n v="81"/>
    <x v="10"/>
    <s v="NA"/>
    <n v="577"/>
    <s v="NA"/>
    <s v="NA"/>
    <s v="no"/>
    <s v="yes"/>
    <s v="no"/>
    <s v="yes"/>
    <s v="yes"/>
    <s v="NA"/>
    <s v="NA"/>
    <s v="NA"/>
    <n v="28"/>
    <n v="14"/>
    <n v="400"/>
    <n v="8"/>
    <n v="0"/>
    <n v="2"/>
    <n v="7"/>
    <s v="F"/>
    <n v="1.0951403148528405"/>
    <n v="1.0130047912388775"/>
    <n v="370"/>
    <n v="12.9"/>
    <n v="15.1"/>
    <n v="0.1"/>
    <s v="NA"/>
    <s v="NA"/>
    <s v="NA"/>
    <s v="NA"/>
    <s v="NA"/>
    <n v="7"/>
  </r>
  <r>
    <x v="5"/>
    <s v="Sosian"/>
    <d v="2003-08-17T00:00:00"/>
    <n v="82"/>
    <x v="11"/>
    <s v="NA"/>
    <n v="997"/>
    <s v="NA"/>
    <s v="NA"/>
    <s v="NA"/>
    <s v="no"/>
    <s v="NA"/>
    <s v="NA"/>
    <s v="yes"/>
    <s v="yes"/>
    <n v="323"/>
    <s v="yes"/>
    <n v="26.6"/>
    <n v="13"/>
    <n v="401"/>
    <n v="8"/>
    <n v="0"/>
    <n v="2"/>
    <n v="7"/>
    <s v="F"/>
    <n v="1.0978781656399725"/>
    <n v="1.0130047912388775"/>
    <n v="370"/>
    <n v="15.1"/>
    <n v="0"/>
    <n v="13"/>
    <s v="NA"/>
    <s v="NA"/>
    <s v="NA"/>
    <s v="NA"/>
    <s v="NA"/>
    <n v="7"/>
  </r>
  <r>
    <x v="5"/>
    <s v="Sosian"/>
    <d v="2003-08-18T00:00:00"/>
    <n v="83"/>
    <x v="12"/>
    <s v="NA"/>
    <n v="228"/>
    <s v="NA"/>
    <s v="NA"/>
    <s v="no"/>
    <s v="yes"/>
    <s v="no"/>
    <s v="yes"/>
    <s v="NA"/>
    <s v="yes"/>
    <s v="NA"/>
    <s v="NA"/>
    <n v="27.9"/>
    <n v="12"/>
    <n v="402"/>
    <n v="8"/>
    <n v="0"/>
    <n v="2"/>
    <n v="7"/>
    <s v="F"/>
    <n v="1.1006160164271048"/>
    <n v="1.0130047912388775"/>
    <n v="370"/>
    <n v="0"/>
    <n v="31"/>
    <n v="28.1"/>
    <s v="NA"/>
    <s v="NA"/>
    <s v="NA"/>
    <s v="NA"/>
    <s v="NA"/>
    <n v="7"/>
  </r>
  <r>
    <x v="5"/>
    <s v="Sosian"/>
    <d v="2003-08-19T00:00:00"/>
    <n v="84"/>
    <x v="13"/>
    <s v="NA"/>
    <n v="1717"/>
    <s v="NA"/>
    <s v="NA"/>
    <s v="no"/>
    <s v="yes"/>
    <s v="no"/>
    <s v="yes"/>
    <s v="yes"/>
    <s v="yes"/>
    <s v="NA"/>
    <s v="NA"/>
    <n v="29.1"/>
    <n v="11"/>
    <n v="403"/>
    <n v="8"/>
    <n v="0"/>
    <n v="2"/>
    <n v="7"/>
    <s v="F"/>
    <n v="1.1033538672142369"/>
    <n v="1.0130047912388775"/>
    <n v="370"/>
    <n v="31"/>
    <n v="2"/>
    <n v="28"/>
    <s v="NA"/>
    <s v="NA"/>
    <s v="NA"/>
    <s v="NA"/>
    <s v="NA"/>
    <n v="7"/>
  </r>
  <r>
    <x v="5"/>
    <s v="Sosian"/>
    <d v="2003-08-20T00:00:00"/>
    <n v="85"/>
    <x v="14"/>
    <s v="NA"/>
    <n v="910"/>
    <s v="NA"/>
    <s v="NA"/>
    <s v="yes"/>
    <s v="no"/>
    <s v="no"/>
    <s v="yes"/>
    <s v="yes"/>
    <s v="yes"/>
    <n v="58"/>
    <s v="no"/>
    <n v="27.8"/>
    <n v="10"/>
    <n v="404"/>
    <n v="8"/>
    <n v="0"/>
    <n v="2"/>
    <n v="7"/>
    <s v="F"/>
    <n v="1.106091718001369"/>
    <n v="1.0130047912388775"/>
    <n v="370"/>
    <n v="2"/>
    <n v="12.6"/>
    <n v="46.1"/>
    <s v="NA"/>
    <s v="NA"/>
    <s v="NA"/>
    <s v="NA"/>
    <s v="NA"/>
    <n v="7"/>
  </r>
  <r>
    <x v="5"/>
    <s v="Sosian"/>
    <d v="2003-08-21T00:00:00"/>
    <n v="86"/>
    <x v="15"/>
    <s v="NA"/>
    <n v="251"/>
    <s v="NA"/>
    <s v="NA"/>
    <s v="no"/>
    <s v="yes"/>
    <s v="no"/>
    <s v="yes"/>
    <s v="yes"/>
    <s v="yes"/>
    <s v="NA"/>
    <s v="NA"/>
    <n v="28.5"/>
    <n v="9"/>
    <n v="405"/>
    <n v="8"/>
    <n v="0"/>
    <n v="2"/>
    <n v="7"/>
    <s v="F"/>
    <n v="1.108829568788501"/>
    <n v="1.0130047912388775"/>
    <n v="370"/>
    <n v="12.6"/>
    <n v="4.4000000000000004"/>
    <n v="33"/>
    <s v="NA"/>
    <s v="NA"/>
    <s v="NA"/>
    <s v="NA"/>
    <s v="NA"/>
    <n v="7"/>
  </r>
  <r>
    <x v="5"/>
    <s v="Sosian"/>
    <d v="2003-08-22T00:00:00"/>
    <n v="87"/>
    <x v="16"/>
    <n v="2912"/>
    <n v="1482"/>
    <s v="NA"/>
    <s v="NA"/>
    <s v="yes"/>
    <s v="no"/>
    <s v="no"/>
    <s v="yes"/>
    <s v="yes"/>
    <s v="no"/>
    <n v="14"/>
    <s v="no"/>
    <n v="24.6"/>
    <n v="8"/>
    <n v="406"/>
    <n v="8"/>
    <n v="0"/>
    <n v="2"/>
    <n v="7"/>
    <s v="F"/>
    <n v="1.1115674195756331"/>
    <n v="1.0130047912388775"/>
    <n v="370"/>
    <n v="4.4000000000000004"/>
    <n v="0"/>
    <n v="45.6"/>
    <s v="NA"/>
    <n v="2894"/>
    <s v="NA"/>
    <n v="2974.9298394165539"/>
    <s v="NA"/>
    <n v="7"/>
  </r>
  <r>
    <x v="5"/>
    <s v="Sosian"/>
    <d v="2003-08-23T00:00:00"/>
    <n v="88"/>
    <x v="17"/>
    <s v="NA"/>
    <n v="1195"/>
    <s v="NA"/>
    <n v="1195"/>
    <s v="no"/>
    <s v="no"/>
    <s v="no"/>
    <s v="no"/>
    <s v="yes"/>
    <s v="no"/>
    <s v="NA"/>
    <s v="NA"/>
    <n v="25.8"/>
    <n v="7"/>
    <n v="407"/>
    <n v="8"/>
    <n v="0"/>
    <n v="2"/>
    <n v="7"/>
    <s v="F"/>
    <n v="1.1143052703627652"/>
    <n v="1.0130047912388775"/>
    <n v="370"/>
    <n v="0"/>
    <n v="0"/>
    <n v="19"/>
    <s v="NA"/>
    <s v="NA"/>
    <s v="NA"/>
    <s v="NA"/>
    <s v="NA"/>
    <n v="7"/>
  </r>
  <r>
    <x v="5"/>
    <s v="Sosian"/>
    <d v="2003-08-24T00:00:00"/>
    <n v="89"/>
    <x v="18"/>
    <s v="NA"/>
    <n v="1985"/>
    <s v="NA"/>
    <n v="1985"/>
    <s v="no"/>
    <s v="no"/>
    <s v="no"/>
    <s v="no"/>
    <s v="no"/>
    <s v="yes"/>
    <s v="NA"/>
    <s v="NA"/>
    <n v="28.9"/>
    <n v="6"/>
    <n v="408"/>
    <n v="8"/>
    <n v="0"/>
    <n v="2"/>
    <n v="7"/>
    <s v="F"/>
    <n v="1.1170431211498972"/>
    <n v="1.0130047912388775"/>
    <n v="370"/>
    <n v="0"/>
    <n v="0.6"/>
    <n v="17"/>
    <s v="NA"/>
    <s v="NA"/>
    <s v="NA"/>
    <s v="NA"/>
    <s v="NA"/>
    <n v="7"/>
  </r>
  <r>
    <x v="5"/>
    <s v="Sosian"/>
    <d v="2003-08-25T00:00:00"/>
    <n v="90"/>
    <x v="19"/>
    <n v="659"/>
    <n v="427"/>
    <s v="NA"/>
    <s v="NA"/>
    <s v="yes"/>
    <s v="no"/>
    <s v="no"/>
    <s v="yes"/>
    <s v="no"/>
    <s v="no"/>
    <n v="284"/>
    <s v="yes"/>
    <n v="27"/>
    <n v="5"/>
    <n v="409"/>
    <n v="8"/>
    <n v="0"/>
    <n v="2"/>
    <n v="7"/>
    <s v="F"/>
    <n v="1.1197809719370295"/>
    <n v="1.0130047912388775"/>
    <n v="370"/>
    <n v="0.6"/>
    <n v="5.8"/>
    <n v="4.4000000000000004"/>
    <s v="NA"/>
    <n v="620"/>
    <s v="NA"/>
    <n v="698.91427341073233"/>
    <s v="NA"/>
    <n v="7"/>
  </r>
  <r>
    <x v="5"/>
    <s v="Sosian"/>
    <d v="2003-08-26T00:00:00"/>
    <n v="91"/>
    <x v="20"/>
    <s v="NA"/>
    <n v="320"/>
    <s v="NA"/>
    <n v="320"/>
    <s v="no"/>
    <s v="no"/>
    <s v="no"/>
    <s v="no"/>
    <s v="yes"/>
    <s v="NA"/>
    <n v="320"/>
    <s v="yes"/>
    <n v="26.9"/>
    <n v="4"/>
    <n v="410"/>
    <n v="8"/>
    <n v="0"/>
    <n v="2"/>
    <n v="7"/>
    <s v="F"/>
    <n v="1.1225188227241616"/>
    <n v="1.0130047912388775"/>
    <n v="370"/>
    <n v="5.8"/>
    <n v="2.4"/>
    <n v="0.6"/>
    <s v="NA"/>
    <s v="NA"/>
    <s v="NA"/>
    <s v="NA"/>
    <s v="NA"/>
    <n v="7"/>
  </r>
  <r>
    <x v="5"/>
    <s v="Sosian"/>
    <d v="2003-08-27T00:00:00"/>
    <n v="92"/>
    <x v="21"/>
    <n v="87"/>
    <n v="887"/>
    <s v="NA"/>
    <s v="NA"/>
    <s v="no"/>
    <s v="NA"/>
    <s v="NA"/>
    <s v="NA"/>
    <s v="no"/>
    <s v="NA"/>
    <s v="NA"/>
    <s v="NA"/>
    <n v="27.6"/>
    <n v="3"/>
    <n v="411"/>
    <n v="8"/>
    <n v="0"/>
    <n v="2"/>
    <n v="7"/>
    <s v="F"/>
    <n v="1.1252566735112937"/>
    <n v="1.0130047912388775"/>
    <n v="370"/>
    <n v="2.4"/>
    <n v="33"/>
    <n v="6.3999999999999995"/>
    <s v="NA"/>
    <s v="NA"/>
    <s v="NA"/>
    <s v="NA"/>
    <s v="NA"/>
    <n v="7"/>
  </r>
  <r>
    <x v="5"/>
    <s v="Sosian"/>
    <d v="2003-08-28T00:00:00"/>
    <n v="93"/>
    <x v="22"/>
    <s v="NA"/>
    <n v="3162"/>
    <s v="NA"/>
    <s v="NA"/>
    <s v="NA"/>
    <s v="no"/>
    <s v="NA"/>
    <s v="NA"/>
    <s v="NA"/>
    <s v="NA"/>
    <n v="739"/>
    <s v="yes"/>
    <n v="26.5"/>
    <n v="2"/>
    <n v="412"/>
    <n v="8"/>
    <n v="0"/>
    <n v="2"/>
    <n v="7"/>
    <s v="F"/>
    <n v="1.1279945242984257"/>
    <n v="1.0130047912388775"/>
    <n v="370"/>
    <n v="33"/>
    <n v="0"/>
    <n v="8.7999999999999989"/>
    <s v="NA"/>
    <s v="NA"/>
    <s v="NA"/>
    <s v="NA"/>
    <s v="NA"/>
    <n v="7"/>
  </r>
  <r>
    <x v="5"/>
    <s v="Sosian"/>
    <d v="2003-08-29T00:00:00"/>
    <n v="94"/>
    <x v="23"/>
    <s v="NA"/>
    <n v="1398"/>
    <s v="NA"/>
    <s v="NA"/>
    <s v="NA"/>
    <s v="no"/>
    <s v="NA"/>
    <s v="NA"/>
    <s v="NA"/>
    <s v="no"/>
    <n v="45"/>
    <s v="no"/>
    <n v="27.6"/>
    <n v="1"/>
    <n v="413"/>
    <n v="8"/>
    <n v="0"/>
    <n v="2"/>
    <n v="7"/>
    <s v="F"/>
    <n v="1.1307323750855578"/>
    <n v="1.0130047912388775"/>
    <n v="370"/>
    <n v="0"/>
    <n v="0"/>
    <n v="41.199999999999996"/>
    <s v="NA"/>
    <s v="NA"/>
    <s v="NA"/>
    <s v="NA"/>
    <s v="NA"/>
    <n v="7"/>
  </r>
  <r>
    <x v="5"/>
    <s v="Sosian"/>
    <d v="2003-08-30T00:00:00"/>
    <n v="95"/>
    <x v="24"/>
    <n v="1562"/>
    <n v="1162"/>
    <n v="1562"/>
    <n v="1162"/>
    <s v="no"/>
    <s v="no"/>
    <s v="no"/>
    <s v="no"/>
    <s v="NA"/>
    <s v="no"/>
    <n v="1144"/>
    <s v="yes"/>
    <n v="29.8"/>
    <n v="0"/>
    <n v="414"/>
    <n v="8"/>
    <n v="0"/>
    <n v="2"/>
    <n v="7"/>
    <s v="F"/>
    <n v="1.1334702258726899"/>
    <n v="1.0130047912388775"/>
    <n v="370"/>
    <n v="0"/>
    <n v="0"/>
    <n v="35.4"/>
    <s v="NA"/>
    <n v="1318"/>
    <n v="1318"/>
    <n v="1581.930074984215"/>
    <n v="1581.930074984215"/>
    <n v="7"/>
  </r>
  <r>
    <x v="5"/>
    <s v="Sosian"/>
    <d v="2003-08-31T00:00:00"/>
    <n v="96"/>
    <x v="0"/>
    <n v="4297"/>
    <n v="3339"/>
    <n v="4297"/>
    <n v="3339"/>
    <s v="no"/>
    <s v="no"/>
    <s v="no"/>
    <s v="no"/>
    <s v="no"/>
    <s v="yes"/>
    <n v="70"/>
    <s v="no"/>
    <n v="28.5"/>
    <s v="NA"/>
    <n v="415"/>
    <n v="8"/>
    <n v="0"/>
    <n v="2"/>
    <n v="7"/>
    <s v="F"/>
    <n v="1.1362080766598219"/>
    <n v="1.0130047912388775"/>
    <n v="370"/>
    <n v="0"/>
    <n v="0"/>
    <n v="33"/>
    <s v="NA"/>
    <n v="3836"/>
    <n v="3836"/>
    <n v="4312.5698166625798"/>
    <n v="4312.5698166625798"/>
    <n v="7"/>
  </r>
  <r>
    <x v="5"/>
    <s v="Sosian"/>
    <d v="2003-09-01T00:00:00"/>
    <n v="97"/>
    <x v="1"/>
    <n v="4621"/>
    <n v="2252"/>
    <s v="NA"/>
    <s v="NA"/>
    <s v="yes"/>
    <s v="no"/>
    <s v="no"/>
    <s v="yes"/>
    <s v="no"/>
    <s v="yes"/>
    <n v="62"/>
    <s v="no"/>
    <n v="27.3"/>
    <s v="NA"/>
    <n v="416"/>
    <n v="8"/>
    <n v="0"/>
    <n v="2"/>
    <n v="7"/>
    <s v="F"/>
    <n v="1.1389459274469542"/>
    <n v="1.0130047912388775"/>
    <n v="370"/>
    <n v="0"/>
    <n v="0"/>
    <n v="0"/>
    <s v="NA"/>
    <n v="4591"/>
    <s v="NA"/>
    <s v="NA"/>
    <s v="NA"/>
    <n v="7"/>
  </r>
  <r>
    <x v="5"/>
    <s v="Sosian"/>
    <d v="2003-09-02T00:00:00"/>
    <n v="98"/>
    <x v="2"/>
    <n v="2243"/>
    <n v="1109"/>
    <s v="NA"/>
    <s v="NA"/>
    <s v="no"/>
    <s v="yes"/>
    <s v="no"/>
    <s v="yes"/>
    <s v="yes"/>
    <s v="no"/>
    <n v="39"/>
    <s v="no"/>
    <n v="26.8"/>
    <s v="NA"/>
    <n v="417"/>
    <n v="8"/>
    <n v="0"/>
    <n v="2"/>
    <n v="7"/>
    <s v="F"/>
    <n v="1.1416837782340863"/>
    <n v="1.0130047912388775"/>
    <n v="370"/>
    <n v="0"/>
    <n v="2.2000000000000002"/>
    <n v="0"/>
    <s v="NA"/>
    <n v="1145"/>
    <s v="NA"/>
    <n v="2254.6585769100889"/>
    <s v="NA"/>
    <n v="7"/>
  </r>
  <r>
    <x v="5"/>
    <s v="Sosian"/>
    <d v="2003-09-03T00:00:00"/>
    <n v="99"/>
    <x v="3"/>
    <n v="3374"/>
    <n v="1201"/>
    <n v="3374"/>
    <n v="1201"/>
    <s v="no"/>
    <s v="no"/>
    <s v="no"/>
    <s v="no"/>
    <s v="yes"/>
    <s v="yes"/>
    <n v="115"/>
    <s v="no"/>
    <n v="28.3"/>
    <s v="NA"/>
    <n v="418"/>
    <n v="8"/>
    <n v="0"/>
    <n v="2"/>
    <n v="7"/>
    <s v="F"/>
    <n v="1.1444216290212184"/>
    <n v="1.0130047912388775"/>
    <n v="370"/>
    <n v="2.2000000000000002"/>
    <n v="0"/>
    <n v="0"/>
    <s v="NA"/>
    <n v="2196"/>
    <n v="2196"/>
    <s v="NA"/>
    <s v="NA"/>
    <n v="7"/>
  </r>
  <r>
    <x v="5"/>
    <s v="Sosian"/>
    <d v="2003-09-04T00:00:00"/>
    <n v="100"/>
    <x v="4"/>
    <n v="182"/>
    <n v="84"/>
    <s v="NA"/>
    <s v="NA"/>
    <s v="yes"/>
    <s v="yes"/>
    <s v="yes"/>
    <s v="yes"/>
    <s v="no"/>
    <s v="NA"/>
    <n v="84"/>
    <s v="no"/>
    <n v="29.6"/>
    <s v="NA"/>
    <n v="419"/>
    <n v="8"/>
    <n v="0"/>
    <n v="2"/>
    <n v="7"/>
    <s v="F"/>
    <n v="1.1471594798083504"/>
    <n v="1.0130047912388775"/>
    <n v="370"/>
    <n v="0"/>
    <n v="0"/>
    <n v="2.2000000000000002"/>
    <s v="NA"/>
    <n v="105"/>
    <s v="NA"/>
    <n v="201.74913520740301"/>
    <s v="NA"/>
    <n v="7"/>
  </r>
  <r>
    <x v="5"/>
    <s v="Sosian"/>
    <d v="2003-09-05T00:00:00"/>
    <n v="101"/>
    <x v="5"/>
    <s v="NA"/>
    <n v="2052"/>
    <s v="NA"/>
    <s v="NA"/>
    <s v="no"/>
    <s v="NA"/>
    <s v="NA"/>
    <s v="NA"/>
    <s v="yes"/>
    <s v="no"/>
    <n v="70"/>
    <s v="no"/>
    <n v="30.2"/>
    <s v="NA"/>
    <n v="420"/>
    <n v="8"/>
    <n v="0"/>
    <n v="2"/>
    <n v="7"/>
    <s v="F"/>
    <n v="1.1498973305954825"/>
    <n v="1.0130047912388775"/>
    <n v="370"/>
    <n v="0"/>
    <n v="0"/>
    <n v="2.2000000000000002"/>
    <s v="NA"/>
    <s v="NA"/>
    <s v="NA"/>
    <s v="NA"/>
    <s v="NA"/>
    <n v="7"/>
  </r>
  <r>
    <x v="5"/>
    <s v="Sosian"/>
    <d v="2003-09-06T00:00:00"/>
    <n v="102"/>
    <x v="6"/>
    <n v="861"/>
    <n v="871"/>
    <n v="861"/>
    <n v="871"/>
    <s v="no"/>
    <s v="no"/>
    <s v="no"/>
    <s v="no"/>
    <s v="NA"/>
    <s v="no"/>
    <n v="824"/>
    <s v="yes"/>
    <n v="30.9"/>
    <s v="NA"/>
    <n v="421"/>
    <n v="8"/>
    <n v="0"/>
    <n v="2"/>
    <n v="7"/>
    <s v="F"/>
    <n v="1.1526351813826146"/>
    <n v="1.0130047912388775"/>
    <n v="370"/>
    <n v="0"/>
    <n v="0"/>
    <n v="2.2000000000000002"/>
    <s v="NA"/>
    <n v="139"/>
    <n v="139"/>
    <n v="876.01196945158836"/>
    <n v="876.01196945158836"/>
    <n v="7"/>
  </r>
  <r>
    <x v="5"/>
    <s v="Sosian"/>
    <d v="2003-09-07T00:00:00"/>
    <n v="103"/>
    <x v="7"/>
    <n v="1026"/>
    <n v="1040"/>
    <n v="1026"/>
    <n v="1040"/>
    <s v="no"/>
    <s v="no"/>
    <s v="no"/>
    <s v="no"/>
    <s v="no"/>
    <s v="NA"/>
    <n v="826"/>
    <s v="yes"/>
    <n v="28.5"/>
    <s v="NA"/>
    <n v="422"/>
    <n v="8"/>
    <n v="0"/>
    <n v="2"/>
    <n v="7"/>
    <s v="F"/>
    <n v="1.1553730321697468"/>
    <n v="1.0130047912388775"/>
    <n v="370"/>
    <n v="0"/>
    <n v="26"/>
    <n v="0"/>
    <s v="NA"/>
    <n v="984"/>
    <n v="984"/>
    <n v="1775.0365330127993"/>
    <n v="1775.0365330127993"/>
    <n v="7"/>
  </r>
  <r>
    <x v="5"/>
    <s v="Sosian"/>
    <d v="2003-09-08T00:00:00"/>
    <n v="104"/>
    <x v="8"/>
    <s v="NA"/>
    <n v="824"/>
    <s v="NA"/>
    <s v="NA"/>
    <s v="no"/>
    <s v="NA"/>
    <s v="NA"/>
    <s v="NA"/>
    <s v="no"/>
    <s v="yes"/>
    <n v="92"/>
    <s v="no"/>
    <n v="26"/>
    <s v="NA"/>
    <n v="423"/>
    <n v="8"/>
    <n v="0"/>
    <n v="2"/>
    <n v="7"/>
    <s v="F"/>
    <n v="1.1581108829568789"/>
    <n v="1.0130047912388775"/>
    <n v="370"/>
    <n v="26"/>
    <n v="0.4"/>
    <n v="0"/>
    <s v="NA"/>
    <s v="NA"/>
    <s v="NA"/>
    <s v="NA"/>
    <s v="NA"/>
    <n v="7"/>
  </r>
  <r>
    <x v="5"/>
    <s v="Sosian"/>
    <d v="2003-09-09T00:00:00"/>
    <n v="105"/>
    <x v="9"/>
    <n v="6583"/>
    <n v="6184"/>
    <s v="NA"/>
    <s v="NA"/>
    <s v="yes"/>
    <s v="no"/>
    <s v="no"/>
    <s v="yes"/>
    <s v="NA"/>
    <s v="NA"/>
    <n v="6184"/>
    <s v="yes"/>
    <n v="28.9"/>
    <s v="NA"/>
    <n v="424"/>
    <n v="8"/>
    <n v="0"/>
    <n v="2"/>
    <n v="7"/>
    <s v="F"/>
    <n v="1.160848733744011"/>
    <n v="1.0130047912388775"/>
    <n v="370"/>
    <n v="0.4"/>
    <n v="0"/>
    <n v="26"/>
    <s v="NA"/>
    <n v="6557"/>
    <s v="NA"/>
    <n v="6588.9102275779724"/>
    <s v="NA"/>
    <n v="7"/>
  </r>
  <r>
    <x v="6"/>
    <s v="Churo"/>
    <d v="2003-09-14T00:00:00"/>
    <n v="39"/>
    <x v="39"/>
    <s v="NA"/>
    <n v="139"/>
    <s v="NA"/>
    <s v="NA"/>
    <s v="yes"/>
    <s v="NA"/>
    <s v="NA"/>
    <s v="yes"/>
    <s v="NA"/>
    <s v="NA"/>
    <s v="NA"/>
    <s v="NA"/>
    <n v="29.1"/>
    <n v="36"/>
    <s v="NA"/>
    <s v="NA"/>
    <s v="NA"/>
    <n v="5"/>
    <n v="6"/>
    <s v="F"/>
    <n v="3.1293634496919918"/>
    <n v="3.1293634496919918"/>
    <s v="NA"/>
    <n v="0"/>
    <n v="0"/>
    <n v="0"/>
    <s v="NA"/>
    <s v="NA"/>
    <s v="NA"/>
    <s v="NA"/>
    <s v="NA"/>
    <n v="6"/>
  </r>
  <r>
    <x v="6"/>
    <s v="Churo"/>
    <d v="2003-09-15T00:00:00"/>
    <n v="40"/>
    <x v="40"/>
    <s v="NA"/>
    <n v="55"/>
    <s v="NA"/>
    <s v="NA"/>
    <s v="NA"/>
    <s v="NA"/>
    <s v="NA"/>
    <s v="NA"/>
    <s v="yes"/>
    <s v="yes"/>
    <n v="55"/>
    <s v="no"/>
    <n v="28.2"/>
    <n v="35"/>
    <s v="NA"/>
    <s v="NA"/>
    <s v="NA"/>
    <n v="5"/>
    <n v="6"/>
    <s v="F"/>
    <n v="3.1321013004791238"/>
    <n v="3.1293634496919918"/>
    <s v="NA"/>
    <n v="0"/>
    <n v="0"/>
    <n v="0"/>
    <s v="NA"/>
    <s v="NA"/>
    <s v="NA"/>
    <s v="NA"/>
    <s v="NA"/>
    <n v="6"/>
  </r>
  <r>
    <x v="6"/>
    <s v="Churo"/>
    <d v="2003-09-16T00:00:00"/>
    <n v="41"/>
    <x v="41"/>
    <s v="NA"/>
    <n v="86"/>
    <s v="NA"/>
    <s v="NA"/>
    <s v="NA"/>
    <s v="yes"/>
    <s v="NA"/>
    <s v="yes"/>
    <s v="NA"/>
    <s v="NA"/>
    <s v="NA"/>
    <s v="NA"/>
    <n v="28.6"/>
    <n v="34"/>
    <s v="NA"/>
    <s v="NA"/>
    <s v="NA"/>
    <n v="5"/>
    <n v="6"/>
    <s v="F"/>
    <n v="3.1348391512662559"/>
    <n v="3.1293634496919918"/>
    <s v="NA"/>
    <n v="0"/>
    <n v="1.4"/>
    <n v="0"/>
    <s v="NA"/>
    <s v="NA"/>
    <s v="NA"/>
    <s v="NA"/>
    <s v="NA"/>
    <n v="6"/>
  </r>
  <r>
    <x v="6"/>
    <s v="Churo"/>
    <d v="2003-09-17T00:00:00"/>
    <n v="42"/>
    <x v="42"/>
    <s v="NA"/>
    <n v="7496"/>
    <s v="NA"/>
    <s v="NA"/>
    <s v="NA"/>
    <s v="NA"/>
    <s v="NA"/>
    <s v="NA"/>
    <s v="yes"/>
    <s v="NA"/>
    <n v="66"/>
    <s v="no"/>
    <n v="29.4"/>
    <n v="33"/>
    <s v="NA"/>
    <s v="NA"/>
    <s v="NA"/>
    <n v="5"/>
    <n v="6"/>
    <s v="F"/>
    <n v="3.137577002053388"/>
    <n v="3.1293634496919918"/>
    <s v="NA"/>
    <n v="1.4"/>
    <n v="0"/>
    <n v="0"/>
    <s v="NA"/>
    <s v="NA"/>
    <s v="NA"/>
    <s v="NA"/>
    <s v="NA"/>
    <n v="6"/>
  </r>
  <r>
    <x v="6"/>
    <s v="Churo"/>
    <d v="2003-09-18T00:00:00"/>
    <n v="43"/>
    <x v="43"/>
    <s v="NA"/>
    <n v="7612"/>
    <s v="NA"/>
    <s v="NA"/>
    <s v="NA"/>
    <s v="NA"/>
    <s v="NA"/>
    <s v="NA"/>
    <s v="NA"/>
    <s v="NA"/>
    <s v="NA"/>
    <s v="NA"/>
    <n v="28.6"/>
    <n v="32"/>
    <s v="NA"/>
    <s v="NA"/>
    <s v="NA"/>
    <n v="5"/>
    <n v="6"/>
    <s v="F"/>
    <n v="3.14031485284052"/>
    <n v="3.1293634496919918"/>
    <s v="NA"/>
    <n v="0"/>
    <n v="0"/>
    <n v="1.4"/>
    <s v="NA"/>
    <s v="NA"/>
    <s v="NA"/>
    <s v="NA"/>
    <s v="NA"/>
    <n v="6"/>
  </r>
  <r>
    <x v="6"/>
    <s v="Churo"/>
    <d v="2003-09-19T00:00:00"/>
    <n v="44"/>
    <x v="44"/>
    <s v="NA"/>
    <n v="58"/>
    <s v="NA"/>
    <s v="NA"/>
    <s v="NA"/>
    <s v="NA"/>
    <s v="NA"/>
    <s v="NA"/>
    <s v="NA"/>
    <s v="NA"/>
    <s v="NA"/>
    <s v="NA"/>
    <n v="27.7"/>
    <n v="31"/>
    <s v="NA"/>
    <s v="NA"/>
    <s v="NA"/>
    <n v="5"/>
    <n v="6"/>
    <s v="F"/>
    <n v="3.1430527036276521"/>
    <n v="3.1293634496919918"/>
    <s v="NA"/>
    <n v="0"/>
    <n v="0"/>
    <n v="1.4"/>
    <s v="NA"/>
    <s v="NA"/>
    <s v="NA"/>
    <s v="NA"/>
    <s v="NA"/>
    <n v="6"/>
  </r>
  <r>
    <x v="6"/>
    <s v="Churo"/>
    <d v="2003-09-20T00:00:00"/>
    <n v="45"/>
    <x v="45"/>
    <s v="NA"/>
    <n v="1741"/>
    <s v="NA"/>
    <s v="NA"/>
    <s v="NA"/>
    <s v="no"/>
    <s v="NA"/>
    <s v="NA"/>
    <s v="NA"/>
    <s v="yes"/>
    <s v="NA"/>
    <s v="NA"/>
    <n v="29.4"/>
    <n v="30"/>
    <s v="NA"/>
    <s v="NA"/>
    <s v="NA"/>
    <n v="5"/>
    <n v="6"/>
    <s v="F"/>
    <n v="3.1457905544147846"/>
    <n v="3.1293634496919918"/>
    <s v="NA"/>
    <n v="0"/>
    <n v="0"/>
    <n v="1.4"/>
    <s v="NA"/>
    <s v="NA"/>
    <s v="NA"/>
    <s v="NA"/>
    <s v="NA"/>
    <n v="6"/>
  </r>
  <r>
    <x v="6"/>
    <s v="Churo"/>
    <d v="2003-09-21T00:00:00"/>
    <n v="46"/>
    <x v="46"/>
    <s v="NA"/>
    <n v="6372"/>
    <s v="NA"/>
    <s v="NA"/>
    <s v="yes"/>
    <s v="no"/>
    <s v="no"/>
    <s v="yes"/>
    <s v="NA"/>
    <s v="yes"/>
    <n v="67"/>
    <s v="no"/>
    <n v="29.8"/>
    <n v="29"/>
    <s v="NA"/>
    <s v="NA"/>
    <s v="NA"/>
    <n v="5"/>
    <n v="6"/>
    <s v="F"/>
    <n v="3.1485284052019167"/>
    <n v="3.1293634496919918"/>
    <s v="NA"/>
    <n v="0"/>
    <n v="0"/>
    <n v="0"/>
    <s v="NA"/>
    <s v="NA"/>
    <s v="NA"/>
    <s v="NA"/>
    <s v="NA"/>
    <n v="6"/>
  </r>
  <r>
    <x v="6"/>
    <s v="Churo"/>
    <d v="2003-09-22T00:00:00"/>
    <n v="47"/>
    <x v="47"/>
    <s v="NA"/>
    <n v="2164"/>
    <s v="NA"/>
    <s v="NA"/>
    <s v="yes"/>
    <s v="no"/>
    <s v="no"/>
    <s v="yes"/>
    <s v="yes"/>
    <s v="no"/>
    <s v="NA"/>
    <s v="NA"/>
    <n v="29.4"/>
    <n v="28"/>
    <s v="NA"/>
    <s v="NA"/>
    <s v="NA"/>
    <n v="5"/>
    <n v="6"/>
    <s v="F"/>
    <n v="3.1512662559890487"/>
    <n v="3.1293634496919918"/>
    <s v="NA"/>
    <n v="0"/>
    <n v="0"/>
    <n v="0"/>
    <s v="NA"/>
    <s v="NA"/>
    <s v="NA"/>
    <s v="NA"/>
    <s v="NA"/>
    <n v="6"/>
  </r>
  <r>
    <x v="6"/>
    <s v="Churo"/>
    <d v="2003-09-23T00:00:00"/>
    <n v="48"/>
    <x v="48"/>
    <s v="NA"/>
    <n v="3759"/>
    <s v="NA"/>
    <n v="3759"/>
    <s v="no"/>
    <s v="no"/>
    <s v="no"/>
    <s v="no"/>
    <s v="yes"/>
    <s v="yes"/>
    <s v="NA"/>
    <s v="NA"/>
    <n v="29.4"/>
    <n v="27"/>
    <s v="NA"/>
    <s v="NA"/>
    <s v="NA"/>
    <n v="5"/>
    <n v="6"/>
    <s v="F"/>
    <n v="3.1540041067761808"/>
    <n v="3.1293634496919918"/>
    <s v="NA"/>
    <n v="0"/>
    <n v="0"/>
    <n v="0"/>
    <s v="NA"/>
    <s v="NA"/>
    <s v="NA"/>
    <s v="NA"/>
    <s v="NA"/>
    <n v="6"/>
  </r>
  <r>
    <x v="6"/>
    <s v="Churo"/>
    <d v="2003-09-24T00:00:00"/>
    <n v="49"/>
    <x v="49"/>
    <s v="NA"/>
    <n v="2522"/>
    <s v="NA"/>
    <s v="NA"/>
    <s v="no"/>
    <s v="yes"/>
    <s v="no"/>
    <s v="yes"/>
    <s v="no"/>
    <s v="yes"/>
    <s v="NA"/>
    <s v="NA"/>
    <n v="30.3"/>
    <n v="26"/>
    <s v="NA"/>
    <s v="NA"/>
    <s v="NA"/>
    <n v="5"/>
    <n v="6"/>
    <s v="F"/>
    <n v="3.1567419575633129"/>
    <n v="3.1293634496919918"/>
    <s v="NA"/>
    <n v="0"/>
    <n v="0"/>
    <n v="0"/>
    <s v="NA"/>
    <s v="NA"/>
    <s v="NA"/>
    <s v="NA"/>
    <s v="NA"/>
    <n v="6"/>
  </r>
  <r>
    <x v="6"/>
    <s v="Churo"/>
    <d v="2003-09-25T00:00:00"/>
    <n v="50"/>
    <x v="50"/>
    <s v="NA"/>
    <n v="69"/>
    <s v="NA"/>
    <s v="NA"/>
    <s v="yes"/>
    <s v="yes"/>
    <s v="yes"/>
    <s v="yes"/>
    <s v="yes"/>
    <s v="NA"/>
    <s v="NA"/>
    <s v="NA"/>
    <n v="29.2"/>
    <n v="25"/>
    <s v="NA"/>
    <s v="NA"/>
    <s v="NA"/>
    <n v="5"/>
    <n v="6"/>
    <s v="F"/>
    <n v="3.159479808350445"/>
    <n v="3.1293634496919918"/>
    <s v="NA"/>
    <n v="0"/>
    <n v="0"/>
    <n v="0"/>
    <s v="NA"/>
    <s v="NA"/>
    <s v="NA"/>
    <s v="NA"/>
    <s v="NA"/>
    <n v="6"/>
  </r>
  <r>
    <x v="6"/>
    <s v="Churo"/>
    <d v="2003-09-26T00:00:00"/>
    <n v="51"/>
    <x v="51"/>
    <s v="NA"/>
    <n v="1676"/>
    <s v="NA"/>
    <s v="NA"/>
    <s v="NA"/>
    <s v="no"/>
    <s v="NA"/>
    <s v="NA"/>
    <s v="yes"/>
    <s v="NA"/>
    <s v="NA"/>
    <s v="NA"/>
    <n v="28.5"/>
    <n v="24"/>
    <s v="NA"/>
    <s v="NA"/>
    <s v="NA"/>
    <n v="5"/>
    <n v="6"/>
    <s v="F"/>
    <n v="3.162217659137577"/>
    <n v="3.1293634496919918"/>
    <s v="NA"/>
    <n v="0"/>
    <n v="0"/>
    <n v="0"/>
    <s v="NA"/>
    <s v="NA"/>
    <s v="NA"/>
    <s v="NA"/>
    <s v="NA"/>
    <n v="6"/>
  </r>
  <r>
    <x v="6"/>
    <s v="Churo"/>
    <d v="2003-09-27T00:00:00"/>
    <n v="52"/>
    <x v="52"/>
    <s v="NA"/>
    <n v="6750"/>
    <s v="NA"/>
    <s v="NA"/>
    <s v="NA"/>
    <s v="no"/>
    <s v="NA"/>
    <s v="NA"/>
    <s v="NA"/>
    <s v="yes"/>
    <s v="NA"/>
    <s v="NA"/>
    <n v="29.2"/>
    <n v="23"/>
    <s v="NA"/>
    <s v="NA"/>
    <s v="NA"/>
    <n v="5"/>
    <n v="6"/>
    <s v="F"/>
    <n v="3.1649555099247091"/>
    <n v="3.1293634496919918"/>
    <s v="NA"/>
    <n v="0"/>
    <n v="0"/>
    <n v="0"/>
    <s v="NA"/>
    <s v="NA"/>
    <s v="NA"/>
    <s v="NA"/>
    <s v="NA"/>
    <n v="6"/>
  </r>
  <r>
    <x v="6"/>
    <s v="Churo"/>
    <d v="2003-09-28T00:00:00"/>
    <n v="53"/>
    <x v="53"/>
    <s v="NA"/>
    <n v="93"/>
    <s v="NA"/>
    <s v="NA"/>
    <s v="NA"/>
    <s v="yes"/>
    <s v="NA"/>
    <s v="yes"/>
    <s v="NA"/>
    <s v="NA"/>
    <n v="60"/>
    <s v="no"/>
    <n v="27.8"/>
    <n v="22"/>
    <s v="NA"/>
    <s v="NA"/>
    <s v="NA"/>
    <n v="5"/>
    <n v="6"/>
    <s v="F"/>
    <n v="3.1676933607118412"/>
    <n v="3.1293634496919918"/>
    <s v="NA"/>
    <n v="0"/>
    <n v="0"/>
    <n v="0"/>
    <s v="NA"/>
    <s v="NA"/>
    <s v="NA"/>
    <s v="NA"/>
    <s v="NA"/>
    <n v="6"/>
  </r>
  <r>
    <x v="6"/>
    <s v="Churo"/>
    <d v="2003-09-29T00:00:00"/>
    <n v="54"/>
    <x v="54"/>
    <s v="NA"/>
    <n v="1503"/>
    <s v="NA"/>
    <s v="NA"/>
    <s v="NA"/>
    <s v="no"/>
    <s v="NA"/>
    <s v="NA"/>
    <s v="yes"/>
    <s v="yes"/>
    <s v="NA"/>
    <s v="NA"/>
    <n v="30"/>
    <n v="21"/>
    <s v="NA"/>
    <s v="NA"/>
    <s v="NA"/>
    <n v="5"/>
    <n v="6"/>
    <s v="F"/>
    <n v="3.1704312114989732"/>
    <n v="3.1293634496919918"/>
    <s v="NA"/>
    <n v="0"/>
    <n v="0"/>
    <n v="0"/>
    <s v="NA"/>
    <s v="NA"/>
    <s v="NA"/>
    <s v="NA"/>
    <s v="NA"/>
    <n v="6"/>
  </r>
  <r>
    <x v="6"/>
    <s v="Churo"/>
    <d v="2003-09-30T00:00:00"/>
    <n v="55"/>
    <x v="55"/>
    <s v="NA"/>
    <n v="128"/>
    <s v="NA"/>
    <s v="NA"/>
    <s v="yes"/>
    <s v="NA"/>
    <s v="NA"/>
    <s v="yes"/>
    <s v="NA"/>
    <s v="yes"/>
    <s v="NA"/>
    <s v="NA"/>
    <n v="27.9"/>
    <n v="20"/>
    <s v="NA"/>
    <s v="NA"/>
    <s v="NA"/>
    <n v="5"/>
    <n v="6"/>
    <s v="F"/>
    <n v="3.1731690622861053"/>
    <n v="3.1293634496919918"/>
    <s v="NA"/>
    <n v="0"/>
    <n v="0"/>
    <n v="0"/>
    <s v="NA"/>
    <s v="NA"/>
    <s v="NA"/>
    <s v="NA"/>
    <s v="NA"/>
    <n v="6"/>
  </r>
  <r>
    <x v="6"/>
    <s v="Churo"/>
    <d v="2003-10-01T00:00:00"/>
    <n v="56"/>
    <x v="56"/>
    <s v="NA"/>
    <n v="59"/>
    <s v="NA"/>
    <s v="NA"/>
    <s v="NA"/>
    <s v="yes"/>
    <s v="NA"/>
    <s v="yes"/>
    <s v="yes"/>
    <s v="NA"/>
    <s v="NA"/>
    <s v="NA"/>
    <n v="28.3"/>
    <n v="19"/>
    <s v="NA"/>
    <s v="NA"/>
    <s v="NA"/>
    <n v="5"/>
    <n v="6"/>
    <s v="F"/>
    <n v="3.1759069130732374"/>
    <n v="3.1293634496919918"/>
    <s v="NA"/>
    <n v="0"/>
    <n v="0"/>
    <n v="0"/>
    <s v="NA"/>
    <s v="NA"/>
    <s v="NA"/>
    <s v="NA"/>
    <s v="NA"/>
    <n v="6"/>
  </r>
  <r>
    <x v="6"/>
    <s v="Churo"/>
    <d v="2003-10-02T00:00:00"/>
    <n v="57"/>
    <x v="57"/>
    <s v="NA"/>
    <n v="3801"/>
    <s v="NA"/>
    <s v="NA"/>
    <s v="NA"/>
    <s v="no"/>
    <s v="NA"/>
    <s v="NA"/>
    <s v="yes"/>
    <s v="NA"/>
    <s v="NA"/>
    <s v="NA"/>
    <n v="28.7"/>
    <n v="18"/>
    <s v="NA"/>
    <s v="NA"/>
    <s v="NA"/>
    <n v="5"/>
    <n v="6"/>
    <s v="F"/>
    <n v="3.1786447638603694"/>
    <n v="3.1293634496919918"/>
    <s v="NA"/>
    <n v="0"/>
    <n v="0"/>
    <n v="0"/>
    <s v="NA"/>
    <s v="NA"/>
    <s v="NA"/>
    <s v="NA"/>
    <s v="NA"/>
    <n v="6"/>
  </r>
  <r>
    <x v="6"/>
    <s v="Churo"/>
    <d v="2003-10-03T00:00:00"/>
    <n v="58"/>
    <x v="58"/>
    <s v="NA"/>
    <n v="4054"/>
    <s v="NA"/>
    <s v="NA"/>
    <s v="NA"/>
    <s v="NA"/>
    <s v="NA"/>
    <s v="NA"/>
    <s v="NA"/>
    <s v="NA"/>
    <n v="69"/>
    <s v="no"/>
    <n v="29.6"/>
    <n v="17"/>
    <s v="NA"/>
    <s v="NA"/>
    <s v="NA"/>
    <n v="5"/>
    <n v="6"/>
    <s v="F"/>
    <n v="3.1813826146475015"/>
    <n v="3.1293634496919918"/>
    <s v="NA"/>
    <n v="0"/>
    <n v="0"/>
    <n v="0"/>
    <s v="NA"/>
    <s v="NA"/>
    <s v="NA"/>
    <s v="NA"/>
    <s v="NA"/>
    <n v="6"/>
  </r>
  <r>
    <x v="6"/>
    <s v="Churo"/>
    <d v="2003-10-04T00:00:00"/>
    <n v="59"/>
    <x v="59"/>
    <s v="NA"/>
    <n v="71"/>
    <s v="NA"/>
    <s v="NA"/>
    <s v="NA"/>
    <s v="NA"/>
    <s v="NA"/>
    <s v="NA"/>
    <s v="NA"/>
    <s v="NA"/>
    <n v="71"/>
    <s v="no"/>
    <n v="29.6"/>
    <n v="16"/>
    <s v="NA"/>
    <s v="NA"/>
    <s v="NA"/>
    <n v="5"/>
    <n v="6"/>
    <s v="F"/>
    <n v="3.184120465434634"/>
    <n v="3.1293634496919918"/>
    <s v="NA"/>
    <n v="0"/>
    <n v="0"/>
    <n v="0"/>
    <s v="NA"/>
    <s v="NA"/>
    <s v="NA"/>
    <s v="NA"/>
    <s v="NA"/>
    <n v="6"/>
  </r>
  <r>
    <x v="6"/>
    <s v="Churo"/>
    <d v="2003-10-05T00:00:00"/>
    <n v="60"/>
    <x v="60"/>
    <s v="NA"/>
    <n v="71"/>
    <s v="NA"/>
    <s v="NA"/>
    <s v="NA"/>
    <s v="NA"/>
    <s v="NA"/>
    <s v="NA"/>
    <s v="NA"/>
    <s v="NA"/>
    <s v="NA"/>
    <s v="NA"/>
    <n v="28.9"/>
    <n v="15"/>
    <s v="NA"/>
    <s v="NA"/>
    <s v="NA"/>
    <n v="5"/>
    <n v="6"/>
    <s v="F"/>
    <n v="3.1868583162217661"/>
    <n v="3.1293634496919918"/>
    <s v="NA"/>
    <n v="0"/>
    <n v="0"/>
    <n v="0"/>
    <s v="NA"/>
    <s v="NA"/>
    <s v="NA"/>
    <s v="NA"/>
    <s v="NA"/>
    <n v="6"/>
  </r>
  <r>
    <x v="6"/>
    <s v="Churo"/>
    <d v="2003-10-06T00:00:00"/>
    <n v="61"/>
    <x v="61"/>
    <s v="NA"/>
    <n v="1336"/>
    <s v="NA"/>
    <s v="NA"/>
    <s v="no"/>
    <s v="NA"/>
    <s v="NA"/>
    <s v="NA"/>
    <s v="NA"/>
    <s v="NA"/>
    <n v="71"/>
    <s v="no"/>
    <n v="30.2"/>
    <n v="14"/>
    <s v="NA"/>
    <s v="NA"/>
    <s v="NA"/>
    <n v="5"/>
    <n v="6"/>
    <s v="F"/>
    <n v="3.1895961670088981"/>
    <n v="3.1293634496919918"/>
    <s v="NA"/>
    <n v="0"/>
    <n v="0"/>
    <n v="0"/>
    <s v="NA"/>
    <s v="NA"/>
    <s v="NA"/>
    <s v="NA"/>
    <s v="NA"/>
    <n v="6"/>
  </r>
  <r>
    <x v="6"/>
    <s v="Churo"/>
    <d v="2003-10-07T00:00:00"/>
    <n v="62"/>
    <x v="62"/>
    <s v="NA"/>
    <n v="77"/>
    <s v="NA"/>
    <s v="NA"/>
    <s v="NA"/>
    <s v="NA"/>
    <s v="NA"/>
    <s v="NA"/>
    <s v="NA"/>
    <s v="NA"/>
    <n v="77"/>
    <s v="no"/>
    <n v="30.8"/>
    <n v="13"/>
    <s v="NA"/>
    <s v="NA"/>
    <s v="NA"/>
    <n v="5"/>
    <n v="6"/>
    <s v="F"/>
    <n v="3.1923340177960302"/>
    <n v="3.1293634496919918"/>
    <s v="NA"/>
    <n v="0"/>
    <n v="0"/>
    <n v="0"/>
    <s v="NA"/>
    <s v="NA"/>
    <s v="NA"/>
    <s v="NA"/>
    <s v="NA"/>
    <n v="6"/>
  </r>
  <r>
    <x v="6"/>
    <s v="Churo"/>
    <d v="2003-10-08T00:00:00"/>
    <n v="63"/>
    <x v="63"/>
    <s v="NA"/>
    <n v="73"/>
    <s v="NA"/>
    <s v="NA"/>
    <s v="NA"/>
    <s v="NA"/>
    <s v="NA"/>
    <s v="NA"/>
    <s v="NA"/>
    <s v="NA"/>
    <n v="68"/>
    <s v="no"/>
    <n v="31.1"/>
    <n v="12"/>
    <s v="NA"/>
    <s v="NA"/>
    <s v="NA"/>
    <n v="5"/>
    <n v="6"/>
    <s v="F"/>
    <n v="3.1950718685831623"/>
    <n v="3.1293634496919918"/>
    <s v="NA"/>
    <n v="0"/>
    <n v="0"/>
    <n v="0"/>
    <s v="NA"/>
    <s v="NA"/>
    <s v="NA"/>
    <s v="NA"/>
    <s v="NA"/>
    <n v="6"/>
  </r>
  <r>
    <x v="6"/>
    <s v="Churo"/>
    <d v="2003-10-09T00:00:00"/>
    <n v="64"/>
    <x v="64"/>
    <s v="NA"/>
    <n v="2106"/>
    <s v="NA"/>
    <s v="NA"/>
    <s v="NA"/>
    <s v="NA"/>
    <s v="NA"/>
    <s v="NA"/>
    <s v="NA"/>
    <s v="yes"/>
    <n v="72"/>
    <s v="no"/>
    <n v="30.3"/>
    <n v="11"/>
    <s v="NA"/>
    <s v="NA"/>
    <s v="NA"/>
    <n v="5"/>
    <n v="6"/>
    <s v="F"/>
    <n v="3.1978097193702943"/>
    <n v="3.1293634496919918"/>
    <s v="NA"/>
    <n v="0"/>
    <n v="0"/>
    <n v="0"/>
    <s v="NA"/>
    <s v="NA"/>
    <s v="NA"/>
    <s v="NA"/>
    <s v="NA"/>
    <n v="6"/>
  </r>
  <r>
    <x v="6"/>
    <s v="Churo"/>
    <d v="2003-10-10T00:00:00"/>
    <n v="65"/>
    <x v="65"/>
    <s v="NA"/>
    <n v="73"/>
    <s v="NA"/>
    <s v="NA"/>
    <s v="yes"/>
    <s v="NA"/>
    <s v="NA"/>
    <s v="yes"/>
    <s v="NA"/>
    <s v="NA"/>
    <n v="72"/>
    <s v="no"/>
    <n v="29.9"/>
    <n v="10"/>
    <s v="NA"/>
    <s v="NA"/>
    <s v="NA"/>
    <n v="5"/>
    <n v="6"/>
    <s v="F"/>
    <n v="3.2005475701574264"/>
    <n v="3.1293634496919918"/>
    <s v="NA"/>
    <n v="0"/>
    <n v="0"/>
    <n v="0"/>
    <s v="NA"/>
    <s v="NA"/>
    <s v="NA"/>
    <s v="NA"/>
    <s v="NA"/>
    <n v="6"/>
  </r>
  <r>
    <x v="6"/>
    <s v="Churo"/>
    <d v="2003-10-11T00:00:00"/>
    <n v="66"/>
    <x v="66"/>
    <s v="NA"/>
    <n v="74"/>
    <s v="NA"/>
    <s v="NA"/>
    <s v="NA"/>
    <s v="NA"/>
    <s v="NA"/>
    <s v="NA"/>
    <s v="yes"/>
    <s v="NA"/>
    <s v="NA"/>
    <s v="NA"/>
    <n v="30.2"/>
    <n v="9"/>
    <s v="NA"/>
    <s v="NA"/>
    <s v="NA"/>
    <n v="5"/>
    <n v="6"/>
    <s v="F"/>
    <n v="3.2032854209445585"/>
    <n v="3.1293634496919918"/>
    <s v="NA"/>
    <n v="0"/>
    <n v="0"/>
    <n v="0"/>
    <s v="NA"/>
    <s v="NA"/>
    <s v="NA"/>
    <s v="NA"/>
    <s v="NA"/>
    <n v="6"/>
  </r>
  <r>
    <x v="6"/>
    <s v="Churo"/>
    <d v="2003-10-12T00:00:00"/>
    <n v="67"/>
    <x v="67"/>
    <s v="NA"/>
    <n v="70"/>
    <s v="NA"/>
    <s v="NA"/>
    <s v="NA"/>
    <s v="NA"/>
    <s v="NA"/>
    <s v="NA"/>
    <s v="NA"/>
    <s v="NA"/>
    <s v="NA"/>
    <s v="NA"/>
    <n v="30.3"/>
    <n v="8"/>
    <s v="NA"/>
    <s v="NA"/>
    <s v="NA"/>
    <n v="5"/>
    <n v="6"/>
    <s v="F"/>
    <n v="3.2060232717316905"/>
    <n v="3.1293634496919918"/>
    <s v="NA"/>
    <n v="0"/>
    <n v="2.8"/>
    <n v="0"/>
    <s v="NA"/>
    <s v="NA"/>
    <s v="NA"/>
    <s v="NA"/>
    <s v="NA"/>
    <n v="6"/>
  </r>
  <r>
    <x v="6"/>
    <s v="Churo"/>
    <d v="2003-10-13T00:00:00"/>
    <n v="68"/>
    <x v="68"/>
    <s v="NA"/>
    <n v="516"/>
    <s v="NA"/>
    <s v="NA"/>
    <s v="NA"/>
    <s v="no"/>
    <s v="NA"/>
    <s v="NA"/>
    <s v="NA"/>
    <s v="yes"/>
    <n v="61"/>
    <s v="no"/>
    <n v="30.9"/>
    <n v="7"/>
    <s v="NA"/>
    <s v="NA"/>
    <s v="NA"/>
    <n v="5"/>
    <n v="6"/>
    <s v="F"/>
    <n v="3.2087611225188226"/>
    <n v="3.1293634496919918"/>
    <s v="NA"/>
    <n v="2.8"/>
    <n v="0.08"/>
    <n v="0"/>
    <s v="NA"/>
    <s v="NA"/>
    <s v="NA"/>
    <s v="NA"/>
    <s v="NA"/>
    <n v="6"/>
  </r>
  <r>
    <x v="6"/>
    <s v="Churo"/>
    <d v="2003-10-14T00:00:00"/>
    <n v="69"/>
    <x v="69"/>
    <s v="NA"/>
    <n v="118"/>
    <s v="NA"/>
    <s v="NA"/>
    <s v="yes"/>
    <s v="NA"/>
    <s v="NA"/>
    <s v="yes"/>
    <s v="NA"/>
    <s v="yes"/>
    <s v="NA"/>
    <s v="NA"/>
    <n v="30.4"/>
    <n v="6"/>
    <s v="NA"/>
    <s v="NA"/>
    <s v="NA"/>
    <n v="5"/>
    <n v="6"/>
    <s v="F"/>
    <n v="3.2114989733059547"/>
    <n v="3.1293634496919918"/>
    <s v="NA"/>
    <n v="0.08"/>
    <n v="0"/>
    <n v="2.8"/>
    <s v="NA"/>
    <s v="NA"/>
    <s v="NA"/>
    <s v="NA"/>
    <s v="NA"/>
    <n v="6"/>
  </r>
  <r>
    <x v="6"/>
    <s v="Churo"/>
    <d v="2003-10-15T00:00:00"/>
    <n v="70"/>
    <x v="70"/>
    <s v="NA"/>
    <n v="1217"/>
    <s v="NA"/>
    <s v="NA"/>
    <s v="yes"/>
    <s v="no"/>
    <s v="no"/>
    <s v="yes"/>
    <s v="yes"/>
    <s v="yes"/>
    <n v="59"/>
    <s v="no"/>
    <n v="31.3"/>
    <n v="5"/>
    <s v="NA"/>
    <s v="NA"/>
    <s v="NA"/>
    <n v="5"/>
    <n v="6"/>
    <s v="F"/>
    <n v="3.2142368240930868"/>
    <n v="3.1293634496919918"/>
    <s v="NA"/>
    <n v="0"/>
    <n v="0"/>
    <n v="2.88"/>
    <s v="NA"/>
    <s v="NA"/>
    <s v="NA"/>
    <n v="2503.9665304274899"/>
    <s v="NA"/>
    <n v="6"/>
  </r>
  <r>
    <x v="6"/>
    <s v="Churo"/>
    <d v="2003-10-16T00:00:00"/>
    <n v="71"/>
    <x v="71"/>
    <n v="2499"/>
    <n v="67"/>
    <s v="NA"/>
    <s v="NA"/>
    <s v="NA"/>
    <s v="yes"/>
    <s v="NA"/>
    <s v="yes"/>
    <s v="yes"/>
    <s v="yes"/>
    <n v="67"/>
    <s v="no"/>
    <n v="28.9"/>
    <n v="4"/>
    <s v="NA"/>
    <s v="NA"/>
    <s v="NA"/>
    <n v="5"/>
    <n v="6"/>
    <s v="F"/>
    <n v="3.2169746748802188"/>
    <n v="3.1293634496919918"/>
    <s v="NA"/>
    <n v="0"/>
    <n v="0"/>
    <n v="2.88"/>
    <s v="NA"/>
    <s v="NA"/>
    <s v="NA"/>
    <s v="NA"/>
    <s v="NA"/>
    <n v="6"/>
  </r>
  <r>
    <x v="6"/>
    <s v="Churo"/>
    <d v="2003-10-17T00:00:00"/>
    <n v="72"/>
    <x v="72"/>
    <n v="7150"/>
    <n v="3490"/>
    <s v="NA"/>
    <s v="NA"/>
    <s v="yes"/>
    <s v="no"/>
    <s v="no"/>
    <s v="yes"/>
    <s v="yes"/>
    <s v="yes"/>
    <n v="93"/>
    <s v="no"/>
    <n v="29.4"/>
    <n v="3"/>
    <s v="NA"/>
    <s v="NA"/>
    <s v="NA"/>
    <n v="5"/>
    <n v="6"/>
    <s v="F"/>
    <n v="3.2197125256673513"/>
    <n v="3.1293634496919918"/>
    <s v="NA"/>
    <n v="0"/>
    <n v="0.01"/>
    <n v="0.08"/>
    <s v="NA"/>
    <s v="NA"/>
    <s v="NA"/>
    <n v="9074.0052712899651"/>
    <s v="NA"/>
    <n v="6"/>
  </r>
  <r>
    <x v="6"/>
    <s v="Churo"/>
    <d v="2003-10-18T00:00:00"/>
    <n v="73"/>
    <x v="73"/>
    <s v="NA"/>
    <n v="120"/>
    <s v="NA"/>
    <s v="NA"/>
    <s v="NA"/>
    <s v="yes"/>
    <s v="NA"/>
    <s v="yes"/>
    <s v="yes"/>
    <s v="NA"/>
    <s v="NA"/>
    <s v="NA"/>
    <n v="27.5"/>
    <n v="2"/>
    <s v="NA"/>
    <s v="NA"/>
    <s v="NA"/>
    <n v="5"/>
    <n v="6"/>
    <s v="F"/>
    <n v="3.2224503764544834"/>
    <n v="3.1293634496919918"/>
    <s v="NA"/>
    <n v="0.01"/>
    <n v="2.4"/>
    <n v="0"/>
    <s v="NA"/>
    <s v="NA"/>
    <s v="NA"/>
    <s v="NA"/>
    <s v="NA"/>
    <n v="6"/>
  </r>
  <r>
    <x v="6"/>
    <s v="Churo"/>
    <d v="2003-10-19T00:00:00"/>
    <n v="74"/>
    <x v="74"/>
    <s v="NA"/>
    <n v="1076"/>
    <s v="NA"/>
    <s v="NA"/>
    <s v="NA"/>
    <s v="no"/>
    <s v="NA"/>
    <s v="NA"/>
    <s v="yes"/>
    <s v="NA"/>
    <n v="69"/>
    <s v="no"/>
    <n v="28.6"/>
    <n v="1"/>
    <s v="NA"/>
    <s v="NA"/>
    <s v="NA"/>
    <n v="5"/>
    <n v="6"/>
    <s v="F"/>
    <n v="3.2251882272416155"/>
    <n v="3.1293634496919918"/>
    <s v="NA"/>
    <n v="2.4"/>
    <n v="0"/>
    <n v="0.01"/>
    <s v="NA"/>
    <s v="NA"/>
    <s v="NA"/>
    <s v="NA"/>
    <s v="NA"/>
    <n v="6"/>
  </r>
  <r>
    <x v="6"/>
    <s v="Churo"/>
    <d v="2003-10-20T00:00:00"/>
    <n v="75"/>
    <x v="75"/>
    <s v="NA"/>
    <n v="343"/>
    <s v="NA"/>
    <s v="NA"/>
    <s v="NA"/>
    <s v="NA"/>
    <s v="NA"/>
    <s v="NA"/>
    <s v="NA"/>
    <s v="no"/>
    <n v="331"/>
    <s v="yes"/>
    <n v="28.6"/>
    <s v="NA"/>
    <s v="NA"/>
    <s v="NA"/>
    <s v="NA"/>
    <n v="5"/>
    <n v="6"/>
    <s v="F"/>
    <n v="3.2279260780287475"/>
    <n v="3.1293634496919918"/>
    <s v="NA"/>
    <n v="0"/>
    <n v="0"/>
    <n v="2.4099999999999997"/>
    <s v="NA"/>
    <s v="NA"/>
    <s v="NA"/>
    <s v="NA"/>
    <s v="NA"/>
    <n v="6"/>
  </r>
  <r>
    <x v="6"/>
    <s v="Churo"/>
    <d v="2003-10-21T00:00:00"/>
    <n v="76"/>
    <x v="0"/>
    <n v="5039"/>
    <n v="1587"/>
    <n v="5039"/>
    <n v="1587"/>
    <s v="no"/>
    <s v="no"/>
    <s v="no"/>
    <s v="no"/>
    <s v="NA"/>
    <s v="yes"/>
    <s v="NA"/>
    <s v="NA"/>
    <n v="28.7"/>
    <s v="NA"/>
    <s v="NA"/>
    <s v="NA"/>
    <s v="NA"/>
    <n v="5"/>
    <n v="6"/>
    <s v="F"/>
    <n v="3.2306639288158796"/>
    <n v="3.1293634496919918"/>
    <s v="NA"/>
    <n v="0"/>
    <n v="0"/>
    <n v="2.4099999999999997"/>
    <s v="NA"/>
    <s v="NA"/>
    <s v="NA"/>
    <n v="5065.3912553122118"/>
    <n v="5065.3912553122118"/>
    <n v="6"/>
  </r>
  <r>
    <x v="6"/>
    <s v="Churo"/>
    <d v="2003-10-22T00:00:00"/>
    <n v="77"/>
    <x v="1"/>
    <s v="NA"/>
    <n v="72"/>
    <s v="NA"/>
    <s v="NA"/>
    <s v="yes"/>
    <s v="NA"/>
    <s v="NA"/>
    <s v="yes"/>
    <s v="no"/>
    <s v="NA"/>
    <n v="67"/>
    <s v="no"/>
    <n v="26.2"/>
    <s v="NA"/>
    <s v="NA"/>
    <s v="NA"/>
    <s v="NA"/>
    <n v="5"/>
    <n v="6"/>
    <s v="F"/>
    <n v="3.2334017796030117"/>
    <n v="3.1293634496919918"/>
    <s v="NA"/>
    <n v="0"/>
    <n v="1.4"/>
    <n v="2.4"/>
    <s v="NA"/>
    <s v="NA"/>
    <s v="NA"/>
    <s v="NA"/>
    <s v="NA"/>
    <n v="6"/>
  </r>
  <r>
    <x v="6"/>
    <s v="Churo"/>
    <d v="2003-10-23T00:00:00"/>
    <n v="78"/>
    <x v="2"/>
    <s v="NA"/>
    <n v="68"/>
    <s v="NA"/>
    <s v="NA"/>
    <s v="NA"/>
    <s v="NA"/>
    <s v="NA"/>
    <s v="NA"/>
    <s v="yes"/>
    <s v="yes"/>
    <n v="66"/>
    <s v="no"/>
    <n v="26.7"/>
    <s v="NA"/>
    <s v="NA"/>
    <s v="NA"/>
    <s v="NA"/>
    <n v="5"/>
    <n v="6"/>
    <s v="F"/>
    <n v="3.2361396303901437"/>
    <n v="3.1293634496919918"/>
    <s v="NA"/>
    <n v="1.4"/>
    <n v="2"/>
    <n v="0"/>
    <s v="NA"/>
    <s v="NA"/>
    <s v="NA"/>
    <s v="NA"/>
    <s v="NA"/>
    <n v="6"/>
  </r>
  <r>
    <x v="6"/>
    <s v="Churo"/>
    <d v="2003-10-24T00:00:00"/>
    <n v="79"/>
    <x v="3"/>
    <n v="5471"/>
    <n v="5432"/>
    <s v="NA"/>
    <s v="NA"/>
    <s v="no"/>
    <s v="yes"/>
    <s v="no"/>
    <s v="yes"/>
    <s v="NA"/>
    <s v="yes"/>
    <n v="77"/>
    <s v="no"/>
    <n v="21"/>
    <s v="NA"/>
    <s v="NA"/>
    <s v="NA"/>
    <s v="NA"/>
    <n v="5"/>
    <n v="6"/>
    <s v="F"/>
    <n v="3.2388774811772758"/>
    <n v="3.1293634496919918"/>
    <s v="NA"/>
    <n v="2"/>
    <n v="1.2"/>
    <n v="1.4"/>
    <s v="NA"/>
    <s v="NA"/>
    <s v="NA"/>
    <n v="5474.118011073605"/>
    <s v="NA"/>
    <n v="6"/>
  </r>
  <r>
    <x v="6"/>
    <s v="Churo"/>
    <d v="2003-10-25T00:00:00"/>
    <n v="80"/>
    <x v="4"/>
    <n v="47"/>
    <n v="77"/>
    <s v="NA"/>
    <s v="NA"/>
    <s v="yes"/>
    <s v="yes"/>
    <s v="yes"/>
    <s v="yes"/>
    <s v="yes"/>
    <s v="yes"/>
    <s v="NA"/>
    <s v="NA"/>
    <n v="24.7"/>
    <s v="NA"/>
    <s v="NA"/>
    <s v="NA"/>
    <s v="NA"/>
    <n v="5"/>
    <n v="6"/>
    <s v="F"/>
    <n v="3.2416153319644079"/>
    <n v="3.1293634496919918"/>
    <s v="NA"/>
    <n v="1.2"/>
    <n v="0"/>
    <n v="3.4"/>
    <s v="NA"/>
    <s v="NA"/>
    <s v="NA"/>
    <n v="67.047096161339624"/>
    <s v="NA"/>
    <n v="6"/>
  </r>
  <r>
    <x v="6"/>
    <s v="Churo"/>
    <d v="2003-10-26T00:00:00"/>
    <n v="81"/>
    <x v="5"/>
    <s v="NA"/>
    <n v="72"/>
    <s v="NA"/>
    <s v="NA"/>
    <s v="NA"/>
    <s v="yes"/>
    <s v="NA"/>
    <s v="yes"/>
    <s v="yes"/>
    <s v="NA"/>
    <n v="46"/>
    <s v="no"/>
    <n v="27.6"/>
    <s v="NA"/>
    <s v="NA"/>
    <s v="NA"/>
    <s v="NA"/>
    <n v="5"/>
    <n v="6"/>
    <s v="F"/>
    <n v="3.2443531827515399"/>
    <n v="3.1293634496919918"/>
    <s v="NA"/>
    <n v="0"/>
    <n v="0"/>
    <n v="4.5999999999999996"/>
    <s v="NA"/>
    <s v="NA"/>
    <s v="NA"/>
    <s v="NA"/>
    <s v="NA"/>
    <n v="6"/>
  </r>
  <r>
    <x v="6"/>
    <s v="Churo"/>
    <d v="2003-10-27T00:00:00"/>
    <n v="82"/>
    <x v="6"/>
    <s v="NA"/>
    <n v="6319"/>
    <s v="NA"/>
    <s v="NA"/>
    <s v="NA"/>
    <s v="no"/>
    <s v="NA"/>
    <s v="NA"/>
    <s v="yes"/>
    <s v="yes"/>
    <n v="71"/>
    <s v="no"/>
    <n v="28.8"/>
    <s v="NA"/>
    <s v="NA"/>
    <s v="NA"/>
    <s v="NA"/>
    <n v="5"/>
    <n v="6"/>
    <s v="F"/>
    <n v="3.247091033538672"/>
    <n v="3.1293634496919918"/>
    <s v="NA"/>
    <n v="0"/>
    <n v="1"/>
    <n v="3.2"/>
    <s v="NA"/>
    <s v="NA"/>
    <s v="NA"/>
    <s v="NA"/>
    <s v="NA"/>
    <n v="6"/>
  </r>
  <r>
    <x v="6"/>
    <s v="Churo"/>
    <d v="2003-10-28T00:00:00"/>
    <n v="83"/>
    <x v="7"/>
    <s v="NA"/>
    <n v="59"/>
    <s v="NA"/>
    <s v="NA"/>
    <s v="NA"/>
    <s v="yes"/>
    <s v="NA"/>
    <s v="yes"/>
    <s v="NA"/>
    <s v="yes"/>
    <n v="59"/>
    <s v="no"/>
    <n v="26.5"/>
    <s v="NA"/>
    <s v="NA"/>
    <s v="NA"/>
    <s v="NA"/>
    <n v="5"/>
    <n v="6"/>
    <s v="F"/>
    <n v="3.2498288843258041"/>
    <n v="3.1293634496919918"/>
    <s v="NA"/>
    <n v="1"/>
    <n v="1"/>
    <n v="1.2"/>
    <s v="NA"/>
    <s v="NA"/>
    <s v="NA"/>
    <s v="NA"/>
    <s v="NA"/>
    <n v="6"/>
  </r>
  <r>
    <x v="6"/>
    <s v="Churo"/>
    <d v="2003-10-29T00:00:00"/>
    <n v="84"/>
    <x v="8"/>
    <n v="8064"/>
    <n v="5291"/>
    <s v="NA"/>
    <s v="NA"/>
    <s v="yes"/>
    <s v="no"/>
    <s v="no"/>
    <s v="yes"/>
    <s v="yes"/>
    <s v="NA"/>
    <n v="55"/>
    <s v="no"/>
    <n v="24.7"/>
    <s v="NA"/>
    <s v="NA"/>
    <s v="NA"/>
    <s v="NA"/>
    <n v="5"/>
    <n v="6"/>
    <s v="F"/>
    <n v="3.2525667351129361"/>
    <n v="3.1293634496919918"/>
    <s v="NA"/>
    <n v="1"/>
    <n v="0"/>
    <n v="1"/>
    <s v="NA"/>
    <s v="NA"/>
    <s v="NA"/>
    <n v="12669.677456298885"/>
    <s v="NA"/>
    <n v="6"/>
  </r>
  <r>
    <x v="6"/>
    <s v="Churo"/>
    <d v="2003-10-30T00:00:00"/>
    <n v="85"/>
    <x v="9"/>
    <s v="NA"/>
    <n v="2243"/>
    <s v="NA"/>
    <s v="NA"/>
    <s v="no"/>
    <s v="NA"/>
    <s v="NA"/>
    <s v="NA"/>
    <s v="yes"/>
    <s v="yes"/>
    <n v="65"/>
    <s v="no"/>
    <n v="27.5"/>
    <s v="NA"/>
    <s v="NA"/>
    <s v="NA"/>
    <s v="NA"/>
    <n v="5"/>
    <n v="6"/>
    <s v="F"/>
    <n v="3.2553045859000687"/>
    <n v="3.1293634496919918"/>
    <s v="NA"/>
    <n v="0"/>
    <n v="0.08"/>
    <n v="2"/>
    <s v="NA"/>
    <s v="NA"/>
    <s v="NA"/>
    <s v="NA"/>
    <s v="NA"/>
    <n v="6"/>
  </r>
  <r>
    <x v="6"/>
    <s v="Churo"/>
    <d v="2003-10-31T00:00:00"/>
    <n v="86"/>
    <x v="10"/>
    <n v="35"/>
    <n v="59"/>
    <s v="NA"/>
    <s v="NA"/>
    <s v="yes"/>
    <s v="yes"/>
    <s v="yes"/>
    <s v="yes"/>
    <s v="NA"/>
    <s v="NA"/>
    <n v="57"/>
    <s v="no"/>
    <n v="26.5"/>
    <s v="NA"/>
    <s v="NA"/>
    <s v="NA"/>
    <s v="NA"/>
    <n v="5"/>
    <n v="6"/>
    <s v="F"/>
    <n v="3.2580424366872007"/>
    <n v="3.1293634496919918"/>
    <s v="NA"/>
    <n v="0.08"/>
    <n v="1.2"/>
    <n v="2"/>
    <s v="NA"/>
    <s v="NA"/>
    <s v="NA"/>
    <n v="41.373534037801079"/>
    <s v="NA"/>
    <n v="6"/>
  </r>
  <r>
    <x v="6"/>
    <s v="Churo"/>
    <d v="2003-11-01T00:00:00"/>
    <n v="87"/>
    <x v="11"/>
    <s v="NA"/>
    <n v="60"/>
    <s v="NA"/>
    <s v="NA"/>
    <s v="NA"/>
    <s v="NA"/>
    <s v="NA"/>
    <s v="NA"/>
    <s v="yes"/>
    <s v="yes"/>
    <n v="58"/>
    <s v="no"/>
    <n v="27.7"/>
    <s v="NA"/>
    <s v="NA"/>
    <s v="NA"/>
    <s v="NA"/>
    <n v="5"/>
    <n v="6"/>
    <s v="F"/>
    <n v="3.2607802874743328"/>
    <n v="3.1293634496919918"/>
    <s v="NA"/>
    <n v="1.2"/>
    <n v="0"/>
    <n v="1.08"/>
    <s v="NA"/>
    <s v="NA"/>
    <s v="NA"/>
    <s v="NA"/>
    <s v="NA"/>
    <n v="6"/>
  </r>
  <r>
    <x v="6"/>
    <s v="Churo"/>
    <d v="2003-11-02T00:00:00"/>
    <n v="88"/>
    <x v="12"/>
    <n v="73"/>
    <n v="80"/>
    <s v="NA"/>
    <s v="NA"/>
    <s v="yes"/>
    <s v="yes"/>
    <s v="yes"/>
    <s v="yes"/>
    <s v="NA"/>
    <s v="NA"/>
    <n v="63"/>
    <s v="no"/>
    <n v="26.5"/>
    <s v="NA"/>
    <s v="NA"/>
    <s v="NA"/>
    <s v="NA"/>
    <n v="5"/>
    <n v="6"/>
    <s v="F"/>
    <n v="3.2635181382614649"/>
    <n v="3.1293634496919918"/>
    <s v="NA"/>
    <n v="0"/>
    <n v="9.4"/>
    <n v="1.28"/>
    <s v="NA"/>
    <s v="NA"/>
    <s v="NA"/>
    <s v="NA"/>
    <s v="NA"/>
    <n v="6"/>
  </r>
  <r>
    <x v="6"/>
    <s v="Churo"/>
    <d v="2003-11-03T00:00:00"/>
    <n v="89"/>
    <x v="13"/>
    <s v="NA"/>
    <n v="98"/>
    <s v="NA"/>
    <s v="NA"/>
    <s v="NA"/>
    <s v="NA"/>
    <s v="NA"/>
    <s v="NA"/>
    <s v="yes"/>
    <s v="NA"/>
    <s v="NA"/>
    <s v="NA"/>
    <n v="25.5"/>
    <s v="NA"/>
    <s v="NA"/>
    <s v="NA"/>
    <s v="NA"/>
    <n v="5"/>
    <n v="6"/>
    <s v="F"/>
    <n v="3.2662559890485969"/>
    <n v="3.1293634496919918"/>
    <s v="NA"/>
    <n v="9.4"/>
    <n v="0.01"/>
    <n v="1.28"/>
    <s v="NA"/>
    <s v="NA"/>
    <s v="NA"/>
    <s v="NA"/>
    <s v="NA"/>
    <n v="6"/>
  </r>
  <r>
    <x v="6"/>
    <s v="Churo"/>
    <d v="2003-11-04T00:00:00"/>
    <n v="90"/>
    <x v="14"/>
    <s v="NA"/>
    <n v="1442"/>
    <s v="NA"/>
    <s v="NA"/>
    <s v="NA"/>
    <s v="no"/>
    <s v="NA"/>
    <s v="NA"/>
    <s v="NA"/>
    <s v="yes"/>
    <s v="NA"/>
    <s v="NA"/>
    <n v="26.4"/>
    <s v="NA"/>
    <s v="NA"/>
    <s v="NA"/>
    <s v="NA"/>
    <n v="5"/>
    <n v="6"/>
    <s v="F"/>
    <n v="3.268993839835729"/>
    <n v="3.1293634496919918"/>
    <s v="NA"/>
    <n v="0.01"/>
    <n v="0"/>
    <n v="10.6"/>
    <s v="NA"/>
    <s v="NA"/>
    <s v="NA"/>
    <s v="NA"/>
    <s v="NA"/>
    <n v="6"/>
  </r>
  <r>
    <x v="6"/>
    <s v="Churo"/>
    <d v="2003-11-05T00:00:00"/>
    <n v="91"/>
    <x v="15"/>
    <s v="NA"/>
    <n v="65"/>
    <s v="NA"/>
    <s v="NA"/>
    <s v="yes"/>
    <s v="NA"/>
    <s v="NA"/>
    <s v="yes"/>
    <s v="NA"/>
    <s v="NA"/>
    <s v="NA"/>
    <s v="NA"/>
    <n v="26.6"/>
    <s v="NA"/>
    <s v="NA"/>
    <s v="NA"/>
    <s v="NA"/>
    <n v="5"/>
    <n v="6"/>
    <s v="F"/>
    <n v="3.2717316906228611"/>
    <n v="3.1293634496919918"/>
    <s v="NA"/>
    <n v="0"/>
    <n v="0"/>
    <n v="9.41"/>
    <s v="NA"/>
    <s v="NA"/>
    <s v="NA"/>
    <s v="NA"/>
    <s v="NA"/>
    <n v="6"/>
  </r>
  <r>
    <x v="7"/>
    <s v="Sosian"/>
    <d v="2004-12-05T00:00:00"/>
    <n v="0"/>
    <x v="0"/>
    <s v="NA"/>
    <n v="54"/>
    <s v="NA"/>
    <s v="NA"/>
    <s v="yes"/>
    <s v="NA"/>
    <s v="NA"/>
    <s v="yes"/>
    <s v="NA"/>
    <s v="no"/>
    <s v="NA"/>
    <s v="NA"/>
    <n v="25.82"/>
    <s v="NA"/>
    <n v="877"/>
    <n v="8"/>
    <n v="0"/>
    <n v="6"/>
    <n v="7"/>
    <s v="F"/>
    <n v="2.4010951403148528"/>
    <n v="2.4010951403148528"/>
    <n v="877"/>
    <n v="0.2"/>
    <n v="0"/>
    <n v="0.2"/>
    <s v="NA"/>
    <s v="NA"/>
    <s v="NA"/>
    <s v="NA"/>
    <s v="NA"/>
    <n v="7"/>
  </r>
  <r>
    <x v="7"/>
    <s v="Sosian"/>
    <d v="2004-12-06T00:00:00"/>
    <n v="1"/>
    <x v="1"/>
    <n v="8980"/>
    <n v="3817"/>
    <n v="8980"/>
    <n v="3817"/>
    <s v="no"/>
    <s v="no"/>
    <s v="no"/>
    <s v="no"/>
    <s v="yes"/>
    <s v="yes"/>
    <s v="NA"/>
    <s v="NA"/>
    <n v="25.31"/>
    <s v="NA"/>
    <n v="878"/>
    <n v="8"/>
    <n v="0"/>
    <n v="6"/>
    <n v="7"/>
    <s v="F"/>
    <n v="2.4038329911019849"/>
    <n v="2.4010951403148528"/>
    <n v="877"/>
    <n v="0"/>
    <n v="5.2"/>
    <n v="0.4"/>
    <s v="NA"/>
    <n v="7237"/>
    <n v="7237"/>
    <s v="NA"/>
    <s v="NA"/>
    <n v="7"/>
  </r>
  <r>
    <x v="7"/>
    <s v="Sosian"/>
    <d v="2004-12-07T00:00:00"/>
    <n v="2"/>
    <x v="2"/>
    <s v="NA"/>
    <n v="64"/>
    <s v="NA"/>
    <s v="NA"/>
    <s v="NA"/>
    <s v="yes"/>
    <s v="NA"/>
    <s v="yes"/>
    <s v="no"/>
    <s v="yes"/>
    <s v="NA"/>
    <s v="NA"/>
    <n v="24.53"/>
    <s v="NA"/>
    <n v="879"/>
    <n v="8"/>
    <n v="0"/>
    <n v="6"/>
    <n v="7"/>
    <s v="F"/>
    <n v="2.406570841889117"/>
    <n v="2.4010951403148528"/>
    <n v="877"/>
    <n v="5.2"/>
    <n v="2.4"/>
    <n v="0.4"/>
    <s v="NA"/>
    <s v="NA"/>
    <s v="NA"/>
    <s v="NA"/>
    <s v="NA"/>
    <n v="7"/>
  </r>
  <r>
    <x v="7"/>
    <s v="Sosian"/>
    <d v="2004-12-08T00:00:00"/>
    <n v="3"/>
    <x v="3"/>
    <s v="NA"/>
    <n v="778"/>
    <s v="NA"/>
    <s v="NA"/>
    <s v="no"/>
    <s v="yes"/>
    <s v="no"/>
    <s v="yes"/>
    <s v="yes"/>
    <s v="yes"/>
    <s v="NA"/>
    <s v="NA"/>
    <n v="23.37"/>
    <s v="NA"/>
    <n v="880"/>
    <n v="8"/>
    <n v="0"/>
    <n v="6"/>
    <n v="7"/>
    <s v="F"/>
    <n v="2.409308692676249"/>
    <n v="2.4010951403148528"/>
    <n v="877"/>
    <n v="2.4"/>
    <n v="0.2"/>
    <n v="5.4"/>
    <s v="NA"/>
    <s v="NA"/>
    <s v="NA"/>
    <s v="NA"/>
    <s v="NA"/>
    <n v="7"/>
  </r>
  <r>
    <x v="7"/>
    <s v="Sosian"/>
    <d v="2004-12-09T00:00:00"/>
    <n v="4"/>
    <x v="4"/>
    <s v="NA"/>
    <n v="68"/>
    <s v="NA"/>
    <s v="NA"/>
    <s v="NA"/>
    <s v="yes"/>
    <s v="NA"/>
    <s v="yes"/>
    <s v="yes"/>
    <s v="no"/>
    <s v="NA"/>
    <s v="NA"/>
    <n v="25.86"/>
    <s v="NA"/>
    <n v="881"/>
    <n v="8"/>
    <n v="0"/>
    <n v="6"/>
    <n v="7"/>
    <s v="F"/>
    <n v="2.4120465434633811"/>
    <n v="2.4010951403148528"/>
    <n v="877"/>
    <n v="0.2"/>
    <n v="0.2"/>
    <n v="7.6"/>
    <s v="NA"/>
    <s v="NA"/>
    <s v="NA"/>
    <s v="NA"/>
    <s v="NA"/>
    <n v="7"/>
  </r>
  <r>
    <x v="7"/>
    <s v="Sosian"/>
    <d v="2004-12-10T00:00:00"/>
    <n v="5"/>
    <x v="5"/>
    <s v="NA"/>
    <n v="1572"/>
    <s v="NA"/>
    <n v="1572"/>
    <s v="no"/>
    <s v="no"/>
    <s v="no"/>
    <s v="no"/>
    <s v="yes"/>
    <s v="yes"/>
    <s v="NA"/>
    <s v="NA"/>
    <n v="26.47"/>
    <s v="NA"/>
    <n v="882"/>
    <n v="8"/>
    <n v="0"/>
    <n v="6"/>
    <n v="7"/>
    <s v="F"/>
    <n v="2.4147843942505132"/>
    <n v="2.4010951403148528"/>
    <n v="877"/>
    <n v="0.2"/>
    <n v="0"/>
    <n v="7.8000000000000007"/>
    <s v="NA"/>
    <s v="NA"/>
    <s v="NA"/>
    <s v="NA"/>
    <s v="NA"/>
    <n v="7"/>
  </r>
  <r>
    <x v="7"/>
    <s v="Sosian"/>
    <d v="2004-12-11T00:00:00"/>
    <n v="6"/>
    <x v="6"/>
    <s v="NA"/>
    <n v="403"/>
    <s v="NA"/>
    <s v="NA"/>
    <s v="NA"/>
    <s v="yes"/>
    <s v="NA"/>
    <s v="yes"/>
    <s v="no"/>
    <s v="no"/>
    <s v="NA"/>
    <s v="NA"/>
    <n v="26.28"/>
    <s v="NA"/>
    <n v="883"/>
    <n v="8"/>
    <n v="0"/>
    <n v="6"/>
    <n v="7"/>
    <s v="F"/>
    <n v="2.4175222450376452"/>
    <n v="2.4010951403148528"/>
    <n v="877"/>
    <n v="0"/>
    <n v="0.4"/>
    <n v="2.8"/>
    <s v="NA"/>
    <s v="NA"/>
    <s v="NA"/>
    <s v="NA"/>
    <s v="NA"/>
    <n v="7"/>
  </r>
  <r>
    <x v="7"/>
    <s v="Sosian"/>
    <d v="2004-12-12T00:00:00"/>
    <n v="7"/>
    <x v="7"/>
    <n v="6892"/>
    <n v="3333"/>
    <n v="6892"/>
    <n v="3333"/>
    <s v="no"/>
    <s v="no"/>
    <s v="no"/>
    <s v="no"/>
    <s v="yes"/>
    <s v="NA"/>
    <s v="NA"/>
    <s v="NA"/>
    <n v="27.06"/>
    <s v="NA"/>
    <n v="884"/>
    <n v="8"/>
    <n v="0"/>
    <n v="6"/>
    <n v="7"/>
    <s v="F"/>
    <n v="2.4202600958247777"/>
    <n v="2.4010951403148528"/>
    <n v="877"/>
    <n v="0.4"/>
    <n v="0"/>
    <n v="0.4"/>
    <s v="NA"/>
    <n v="5998"/>
    <n v="5998"/>
    <s v="NA"/>
    <s v="NA"/>
    <n v="7"/>
  </r>
  <r>
    <x v="7"/>
    <s v="Sosian"/>
    <d v="2004-12-13T00:00:00"/>
    <n v="8"/>
    <x v="8"/>
    <s v="NA"/>
    <n v="53"/>
    <s v="NA"/>
    <s v="NA"/>
    <s v="NA"/>
    <s v="NA"/>
    <s v="NA"/>
    <s v="NA"/>
    <s v="no"/>
    <s v="yes"/>
    <s v="NA"/>
    <s v="NA"/>
    <n v="26.99"/>
    <s v="NA"/>
    <n v="885"/>
    <n v="8"/>
    <n v="0"/>
    <n v="6"/>
    <n v="7"/>
    <s v="F"/>
    <n v="2.4229979466119098"/>
    <n v="2.4010951403148528"/>
    <n v="877"/>
    <n v="0"/>
    <n v="0"/>
    <n v="0.60000000000000009"/>
    <s v="NA"/>
    <s v="NA"/>
    <s v="NA"/>
    <s v="NA"/>
    <s v="NA"/>
    <n v="7"/>
  </r>
  <r>
    <x v="7"/>
    <s v="Sosian"/>
    <d v="2004-12-14T00:00:00"/>
    <n v="9"/>
    <x v="9"/>
    <s v="NA"/>
    <n v="48"/>
    <s v="NA"/>
    <s v="NA"/>
    <s v="NA"/>
    <s v="yes"/>
    <s v="NA"/>
    <s v="yes"/>
    <s v="NA"/>
    <s v="NA"/>
    <s v="NA"/>
    <s v="NA"/>
    <n v="27.46"/>
    <s v="NA"/>
    <n v="886"/>
    <n v="8"/>
    <n v="0"/>
    <n v="6"/>
    <n v="7"/>
    <s v="F"/>
    <n v="2.4257357973990419"/>
    <n v="2.4010951403148528"/>
    <n v="877"/>
    <n v="0"/>
    <n v="0"/>
    <n v="0.4"/>
    <s v="NA"/>
    <s v="NA"/>
    <s v="NA"/>
    <s v="NA"/>
    <s v="NA"/>
    <n v="7"/>
  </r>
  <r>
    <x v="7"/>
    <s v="Sosian"/>
    <d v="2004-12-15T00:00:00"/>
    <n v="10"/>
    <x v="10"/>
    <s v="NA"/>
    <n v="2278"/>
    <s v="NA"/>
    <s v="NA"/>
    <s v="NA"/>
    <s v="NA"/>
    <s v="NA"/>
    <s v="NA"/>
    <s v="yes"/>
    <s v="yes"/>
    <s v="NA"/>
    <s v="NA"/>
    <n v="28.19"/>
    <s v="NA"/>
    <n v="887"/>
    <n v="8"/>
    <n v="0"/>
    <n v="6"/>
    <n v="7"/>
    <s v="F"/>
    <n v="2.4284736481861739"/>
    <n v="2.4010951403148528"/>
    <n v="877"/>
    <n v="0"/>
    <n v="0"/>
    <n v="0.4"/>
    <s v="NA"/>
    <s v="NA"/>
    <s v="NA"/>
    <s v="NA"/>
    <s v="NA"/>
    <n v="7"/>
  </r>
  <r>
    <x v="7"/>
    <s v="Sosian"/>
    <d v="2004-12-16T00:00:00"/>
    <n v="11"/>
    <x v="11"/>
    <s v="NA"/>
    <n v="58"/>
    <s v="NA"/>
    <s v="NA"/>
    <s v="yes"/>
    <s v="NA"/>
    <s v="NA"/>
    <s v="yes"/>
    <s v="NA"/>
    <s v="yes"/>
    <s v="NA"/>
    <s v="NA"/>
    <n v="27.67"/>
    <s v="NA"/>
    <n v="888"/>
    <n v="8"/>
    <n v="0"/>
    <n v="6"/>
    <n v="7"/>
    <s v="F"/>
    <n v="2.431211498973306"/>
    <n v="2.4010951403148528"/>
    <n v="877"/>
    <n v="0"/>
    <n v="0"/>
    <n v="0"/>
    <s v="NA"/>
    <s v="NA"/>
    <s v="NA"/>
    <s v="NA"/>
    <s v="NA"/>
    <n v="7"/>
  </r>
  <r>
    <x v="7"/>
    <s v="Sosian"/>
    <d v="2004-12-17T00:00:00"/>
    <n v="12"/>
    <x v="12"/>
    <s v="NA"/>
    <n v="53"/>
    <s v="NA"/>
    <s v="NA"/>
    <s v="NA"/>
    <s v="yes"/>
    <s v="NA"/>
    <s v="yes"/>
    <s v="yes"/>
    <s v="NA"/>
    <s v="NA"/>
    <s v="NA"/>
    <n v="27.25"/>
    <s v="NA"/>
    <n v="889"/>
    <n v="8"/>
    <n v="0"/>
    <n v="6"/>
    <n v="7"/>
    <s v="F"/>
    <n v="2.4339493497604381"/>
    <n v="2.4010951403148528"/>
    <n v="877"/>
    <n v="0"/>
    <n v="0"/>
    <n v="0"/>
    <s v="NA"/>
    <s v="NA"/>
    <s v="NA"/>
    <s v="NA"/>
    <s v="NA"/>
    <n v="7"/>
  </r>
  <r>
    <x v="7"/>
    <s v="Sosian"/>
    <d v="2004-12-18T00:00:00"/>
    <n v="13"/>
    <x v="13"/>
    <s v="NA"/>
    <n v="56"/>
    <s v="NA"/>
    <s v="NA"/>
    <s v="NA"/>
    <s v="NA"/>
    <s v="NA"/>
    <s v="NA"/>
    <s v="yes"/>
    <s v="NA"/>
    <s v="NA"/>
    <s v="NA"/>
    <n v="26.37"/>
    <s v="NA"/>
    <n v="890"/>
    <n v="8"/>
    <n v="0"/>
    <n v="6"/>
    <n v="7"/>
    <s v="F"/>
    <n v="2.4366872005475702"/>
    <n v="2.4010951403148528"/>
    <n v="877"/>
    <n v="0"/>
    <n v="0"/>
    <n v="0"/>
    <s v="NA"/>
    <s v="NA"/>
    <s v="NA"/>
    <s v="NA"/>
    <s v="NA"/>
    <n v="7"/>
  </r>
  <r>
    <x v="7"/>
    <s v="Sosian"/>
    <d v="2004-12-19T00:00:00"/>
    <n v="14"/>
    <x v="14"/>
    <s v="NA"/>
    <n v="74"/>
    <s v="NA"/>
    <s v="NA"/>
    <s v="NA"/>
    <s v="NA"/>
    <s v="NA"/>
    <s v="NA"/>
    <s v="NA"/>
    <s v="NA"/>
    <s v="NA"/>
    <s v="NA"/>
    <n v="26.6"/>
    <s v="NA"/>
    <n v="891"/>
    <n v="8"/>
    <n v="0"/>
    <n v="6"/>
    <n v="7"/>
    <s v="F"/>
    <n v="2.4394250513347022"/>
    <n v="2.4010951403148528"/>
    <n v="877"/>
    <n v="0"/>
    <n v="0"/>
    <n v="0"/>
    <s v="NA"/>
    <s v="NA"/>
    <s v="NA"/>
    <s v="NA"/>
    <s v="NA"/>
    <n v="7"/>
  </r>
  <r>
    <x v="7"/>
    <s v="Sosian"/>
    <d v="2004-12-20T00:00:00"/>
    <n v="15"/>
    <x v="15"/>
    <s v="NA"/>
    <n v="53"/>
    <s v="NA"/>
    <s v="NA"/>
    <s v="NA"/>
    <s v="NA"/>
    <s v="NA"/>
    <s v="NA"/>
    <s v="NA"/>
    <s v="NA"/>
    <s v="NA"/>
    <s v="NA"/>
    <n v="28.16"/>
    <s v="NA"/>
    <n v="892"/>
    <n v="8"/>
    <n v="0"/>
    <n v="6"/>
    <n v="7"/>
    <s v="F"/>
    <n v="2.4421629021218343"/>
    <n v="2.4010951403148528"/>
    <n v="877"/>
    <n v="0"/>
    <n v="0"/>
    <n v="0"/>
    <s v="NA"/>
    <s v="NA"/>
    <s v="NA"/>
    <s v="NA"/>
    <s v="NA"/>
    <n v="7"/>
  </r>
  <r>
    <x v="8"/>
    <s v="Lendile"/>
    <d v="2005-06-14T00:00:00"/>
    <n v="31"/>
    <x v="31"/>
    <s v="NA"/>
    <n v="1049"/>
    <s v="NA"/>
    <n v="1049"/>
    <s v="no"/>
    <s v="no"/>
    <s v="no"/>
    <s v="no"/>
    <s v="NA"/>
    <s v="yes"/>
    <s v="NA"/>
    <s v="NA"/>
    <n v="29.76"/>
    <s v="NA"/>
    <n v="436"/>
    <s v="NA"/>
    <s v="NA"/>
    <n v="3"/>
    <n v="13"/>
    <s v="F"/>
    <n v="1.1937029431895962"/>
    <n v="1.1937029431895962"/>
    <n v="436"/>
    <n v="0"/>
    <n v="0"/>
    <n v="0"/>
    <s v="NA"/>
    <s v="NA"/>
    <s v="NA"/>
    <s v="NA"/>
    <s v="NA"/>
    <n v="13"/>
  </r>
  <r>
    <x v="8"/>
    <s v="Lendile"/>
    <d v="2005-06-15T00:00:00"/>
    <n v="32"/>
    <x v="32"/>
    <s v="NA"/>
    <n v="1908"/>
    <s v="NA"/>
    <s v="NA"/>
    <s v="no"/>
    <s v="yes"/>
    <s v="no"/>
    <s v="yes"/>
    <s v="no"/>
    <s v="NA"/>
    <s v="NA"/>
    <s v="NA"/>
    <n v="27.85"/>
    <s v="NA"/>
    <n v="437"/>
    <s v="NA"/>
    <s v="NA"/>
    <n v="3"/>
    <n v="13"/>
    <s v="F"/>
    <n v="1.1964407939767283"/>
    <n v="1.1937029431895962"/>
    <n v="436"/>
    <n v="0"/>
    <n v="0"/>
    <n v="0"/>
    <s v="NA"/>
    <s v="NA"/>
    <s v="NA"/>
    <s v="NA"/>
    <s v="NA"/>
    <n v="13"/>
  </r>
  <r>
    <x v="8"/>
    <s v="Lendile"/>
    <d v="2005-06-16T00:00:00"/>
    <n v="33"/>
    <x v="33"/>
    <s v="NA"/>
    <n v="602"/>
    <s v="NA"/>
    <s v="NA"/>
    <s v="NA"/>
    <s v="NA"/>
    <s v="NA"/>
    <s v="NA"/>
    <s v="yes"/>
    <s v="NA"/>
    <s v="NA"/>
    <s v="NA"/>
    <n v="27.86"/>
    <s v="NA"/>
    <n v="438"/>
    <s v="NA"/>
    <s v="NA"/>
    <n v="3"/>
    <n v="13"/>
    <s v="F"/>
    <n v="1.1991786447638604"/>
    <n v="1.1937029431895962"/>
    <n v="436"/>
    <n v="0"/>
    <n v="0.1"/>
    <n v="0"/>
    <s v="NA"/>
    <s v="NA"/>
    <s v="NA"/>
    <s v="NA"/>
    <s v="NA"/>
    <n v="13"/>
  </r>
  <r>
    <x v="8"/>
    <s v="Lendile"/>
    <d v="2005-06-18T00:00:00"/>
    <n v="35"/>
    <x v="35"/>
    <s v="NA"/>
    <n v="2712"/>
    <s v="NA"/>
    <s v="NA"/>
    <s v="no"/>
    <s v="NA"/>
    <s v="NA"/>
    <s v="NA"/>
    <s v="NA"/>
    <s v="NA"/>
    <s v="NA"/>
    <s v="NA"/>
    <n v="27.85"/>
    <s v="NA"/>
    <n v="440"/>
    <s v="NA"/>
    <s v="NA"/>
    <n v="3"/>
    <n v="13"/>
    <s v="F"/>
    <n v="1.2046543463381245"/>
    <n v="1.1937029431895962"/>
    <n v="436"/>
    <n v="11.2"/>
    <n v="3"/>
    <n v="0.1"/>
    <s v="NA"/>
    <s v="NA"/>
    <s v="NA"/>
    <s v="NA"/>
    <s v="NA"/>
    <n v="13"/>
  </r>
  <r>
    <x v="8"/>
    <s v="Lendile"/>
    <d v="2005-06-19T00:00:00"/>
    <n v="36"/>
    <x v="36"/>
    <s v="NA"/>
    <n v="1609"/>
    <s v="NA"/>
    <s v="NA"/>
    <s v="no"/>
    <s v="NA"/>
    <s v="NA"/>
    <s v="NA"/>
    <s v="NA"/>
    <s v="NA"/>
    <s v="NA"/>
    <s v="NA"/>
    <n v="27.99"/>
    <s v="NA"/>
    <n v="441"/>
    <s v="NA"/>
    <s v="NA"/>
    <n v="3"/>
    <n v="13"/>
    <s v="F"/>
    <n v="1.2073921971252566"/>
    <n v="1.1937029431895962"/>
    <n v="436"/>
    <n v="3"/>
    <n v="4"/>
    <n v="11.299999999999999"/>
    <s v="NA"/>
    <s v="NA"/>
    <s v="NA"/>
    <s v="NA"/>
    <s v="NA"/>
    <n v="13"/>
  </r>
  <r>
    <x v="8"/>
    <s v="Lendile"/>
    <d v="2005-06-20T00:00:00"/>
    <n v="37"/>
    <x v="37"/>
    <s v="NA"/>
    <n v="274"/>
    <s v="NA"/>
    <s v="NA"/>
    <s v="no"/>
    <s v="NA"/>
    <s v="NA"/>
    <s v="NA"/>
    <s v="NA"/>
    <s v="NA"/>
    <s v="NA"/>
    <s v="NA"/>
    <n v="25.06"/>
    <s v="NA"/>
    <n v="442"/>
    <s v="NA"/>
    <s v="NA"/>
    <n v="3"/>
    <n v="13"/>
    <s v="F"/>
    <n v="1.2101300479123889"/>
    <n v="1.1937029431895962"/>
    <n v="436"/>
    <n v="4"/>
    <n v="0"/>
    <n v="14.299999999999999"/>
    <s v="NA"/>
    <s v="NA"/>
    <s v="NA"/>
    <s v="NA"/>
    <s v="NA"/>
    <n v="13"/>
  </r>
  <r>
    <x v="8"/>
    <s v="Lendile"/>
    <d v="2005-06-21T00:00:00"/>
    <n v="38"/>
    <x v="38"/>
    <s v="NA"/>
    <n v="109"/>
    <s v="NA"/>
    <s v="NA"/>
    <s v="NA"/>
    <s v="NA"/>
    <s v="NA"/>
    <s v="NA"/>
    <s v="NA"/>
    <s v="yes"/>
    <s v="NA"/>
    <s v="NA"/>
    <n v="28.49"/>
    <s v="NA"/>
    <n v="443"/>
    <s v="NA"/>
    <s v="NA"/>
    <n v="3"/>
    <n v="13"/>
    <s v="F"/>
    <n v="1.2128678986995209"/>
    <n v="1.1937029431895962"/>
    <n v="436"/>
    <n v="0"/>
    <n v="0"/>
    <n v="18.2"/>
    <s v="NA"/>
    <s v="NA"/>
    <s v="NA"/>
    <s v="NA"/>
    <s v="NA"/>
    <n v="13"/>
  </r>
  <r>
    <x v="8"/>
    <s v="Lendile"/>
    <d v="2005-06-22T00:00:00"/>
    <n v="39"/>
    <x v="39"/>
    <s v="NA"/>
    <n v="155"/>
    <s v="NA"/>
    <s v="NA"/>
    <s v="yes"/>
    <s v="NA"/>
    <s v="NA"/>
    <s v="yes"/>
    <s v="NA"/>
    <s v="yes"/>
    <s v="NA"/>
    <s v="NA"/>
    <n v="22.94"/>
    <s v="NA"/>
    <n v="444"/>
    <s v="NA"/>
    <s v="NA"/>
    <n v="3"/>
    <n v="13"/>
    <s v="F"/>
    <n v="1.215605749486653"/>
    <n v="1.1937029431895962"/>
    <n v="436"/>
    <n v="0"/>
    <n v="0"/>
    <n v="7"/>
    <s v="NA"/>
    <s v="NA"/>
    <s v="NA"/>
    <s v="NA"/>
    <s v="NA"/>
    <n v="13"/>
  </r>
  <r>
    <x v="8"/>
    <s v="Lendile"/>
    <d v="2005-06-23T00:00:00"/>
    <n v="40"/>
    <x v="40"/>
    <s v="NA"/>
    <n v="51"/>
    <s v="NA"/>
    <s v="NA"/>
    <s v="NA"/>
    <s v="yes"/>
    <s v="NA"/>
    <s v="yes"/>
    <s v="yes"/>
    <s v="yes"/>
    <s v="NA"/>
    <s v="NA"/>
    <n v="25.52"/>
    <s v="NA"/>
    <n v="445"/>
    <s v="NA"/>
    <s v="NA"/>
    <n v="3"/>
    <n v="13"/>
    <s v="F"/>
    <n v="1.2183436002737851"/>
    <n v="1.1937029431895962"/>
    <n v="436"/>
    <n v="0"/>
    <n v="0"/>
    <n v="4"/>
    <s v="NA"/>
    <s v="NA"/>
    <s v="NA"/>
    <s v="NA"/>
    <s v="NA"/>
    <n v="13"/>
  </r>
  <r>
    <x v="8"/>
    <s v="Lendile"/>
    <d v="2005-06-24T00:00:00"/>
    <n v="41"/>
    <x v="41"/>
    <s v="NA"/>
    <n v="42"/>
    <s v="NA"/>
    <s v="NA"/>
    <s v="yes"/>
    <s v="NA"/>
    <s v="NA"/>
    <s v="yes"/>
    <s v="yes"/>
    <s v="yes"/>
    <s v="NA"/>
    <s v="NA"/>
    <n v="25.4"/>
    <s v="NA"/>
    <n v="446"/>
    <s v="NA"/>
    <s v="NA"/>
    <n v="3"/>
    <n v="13"/>
    <s v="F"/>
    <n v="1.2210814510609171"/>
    <n v="1.1937029431895962"/>
    <n v="436"/>
    <n v="0"/>
    <n v="0"/>
    <n v="0"/>
    <s v="NA"/>
    <s v="NA"/>
    <s v="NA"/>
    <s v="NA"/>
    <s v="NA"/>
    <n v="13"/>
  </r>
  <r>
    <x v="8"/>
    <s v="Lendile"/>
    <d v="2005-06-25T00:00:00"/>
    <n v="42"/>
    <x v="42"/>
    <s v="NA"/>
    <n v="2370"/>
    <s v="NA"/>
    <s v="NA"/>
    <s v="NA"/>
    <s v="yes"/>
    <s v="NA"/>
    <s v="yes"/>
    <s v="yes"/>
    <s v="NA"/>
    <s v="NA"/>
    <s v="NA"/>
    <n v="27.58"/>
    <s v="NA"/>
    <n v="447"/>
    <s v="NA"/>
    <s v="NA"/>
    <n v="3"/>
    <n v="13"/>
    <s v="F"/>
    <n v="1.2238193018480492"/>
    <n v="1.1937029431895962"/>
    <n v="436"/>
    <n v="0"/>
    <n v="0"/>
    <n v="0"/>
    <s v="NA"/>
    <s v="NA"/>
    <s v="NA"/>
    <s v="NA"/>
    <s v="NA"/>
    <n v="13"/>
  </r>
  <r>
    <x v="8"/>
    <s v="Lendile"/>
    <d v="2005-06-29T00:00:00"/>
    <n v="46"/>
    <x v="46"/>
    <s v="NA"/>
    <n v="50"/>
    <s v="NA"/>
    <s v="NA"/>
    <s v="NA"/>
    <s v="yes"/>
    <s v="NA"/>
    <s v="yes"/>
    <s v="NA"/>
    <s v="NA"/>
    <s v="NA"/>
    <s v="NA"/>
    <n v="24.39"/>
    <s v="NA"/>
    <n v="451"/>
    <s v="NA"/>
    <s v="NA"/>
    <n v="3"/>
    <n v="13"/>
    <s v="F"/>
    <n v="1.2347707049965777"/>
    <n v="1.1937029431895962"/>
    <n v="436"/>
    <n v="0"/>
    <n v="0.8"/>
    <n v="0"/>
    <s v="NA"/>
    <n v="2004"/>
    <s v="NA"/>
    <s v="NA"/>
    <s v="NA"/>
    <n v="13"/>
  </r>
  <r>
    <x v="8"/>
    <s v="Lendile"/>
    <d v="2005-06-30T00:00:00"/>
    <n v="47"/>
    <x v="47"/>
    <s v="NA"/>
    <n v="62"/>
    <s v="NA"/>
    <s v="NA"/>
    <s v="NA"/>
    <s v="NA"/>
    <s v="NA"/>
    <s v="NA"/>
    <s v="yes"/>
    <s v="yes"/>
    <s v="NA"/>
    <s v="NA"/>
    <n v="27.81"/>
    <s v="NA"/>
    <n v="452"/>
    <s v="NA"/>
    <s v="NA"/>
    <n v="3"/>
    <n v="13"/>
    <s v="F"/>
    <n v="1.2375085557837098"/>
    <n v="1.1937029431895962"/>
    <n v="436"/>
    <n v="0.8"/>
    <n v="0"/>
    <n v="0"/>
    <s v="NA"/>
    <s v="NA"/>
    <s v="NA"/>
    <s v="NA"/>
    <s v="NA"/>
    <n v="13"/>
  </r>
  <r>
    <x v="8"/>
    <s v="Lendile"/>
    <d v="2005-07-01T00:00:00"/>
    <n v="48"/>
    <x v="48"/>
    <s v="NA"/>
    <n v="3256"/>
    <s v="NA"/>
    <s v="NA"/>
    <s v="no"/>
    <s v="yes"/>
    <s v="no"/>
    <s v="yes"/>
    <s v="NA"/>
    <s v="yes"/>
    <s v="NA"/>
    <s v="NA"/>
    <n v="28.91"/>
    <s v="NA"/>
    <n v="453"/>
    <s v="NA"/>
    <s v="NA"/>
    <n v="3"/>
    <n v="13"/>
    <s v="F"/>
    <n v="1.2402464065708418"/>
    <n v="1.1937029431895962"/>
    <n v="436"/>
    <n v="0"/>
    <n v="0"/>
    <n v="0.8"/>
    <s v="NA"/>
    <s v="NA"/>
    <s v="NA"/>
    <s v="NA"/>
    <s v="NA"/>
    <n v="13"/>
  </r>
  <r>
    <x v="8"/>
    <s v="Lendile"/>
    <d v="2005-07-02T00:00:00"/>
    <n v="49"/>
    <x v="49"/>
    <s v="NA"/>
    <n v="55"/>
    <s v="NA"/>
    <s v="NA"/>
    <s v="yes"/>
    <s v="NA"/>
    <s v="NA"/>
    <s v="yes"/>
    <s v="yes"/>
    <s v="yes"/>
    <s v="NA"/>
    <s v="NA"/>
    <n v="28.09"/>
    <s v="NA"/>
    <n v="454"/>
    <s v="NA"/>
    <s v="NA"/>
    <n v="3"/>
    <n v="13"/>
    <s v="F"/>
    <n v="1.2429842573579739"/>
    <n v="1.1937029431895962"/>
    <n v="436"/>
    <n v="0"/>
    <n v="0"/>
    <n v="0.8"/>
    <s v="NA"/>
    <s v="NA"/>
    <s v="NA"/>
    <s v="NA"/>
    <s v="NA"/>
    <n v="13"/>
  </r>
  <r>
    <x v="8"/>
    <s v="Lendile"/>
    <d v="2005-07-03T00:00:00"/>
    <n v="50"/>
    <x v="50"/>
    <s v="NA"/>
    <n v="37"/>
    <s v="NA"/>
    <s v="NA"/>
    <s v="yes"/>
    <s v="NA"/>
    <s v="NA"/>
    <s v="yes"/>
    <s v="yes"/>
    <s v="yes"/>
    <s v="NA"/>
    <s v="NA"/>
    <n v="27.95"/>
    <s v="NA"/>
    <n v="455"/>
    <s v="NA"/>
    <s v="NA"/>
    <n v="3"/>
    <n v="13"/>
    <s v="F"/>
    <n v="1.2457221081451062"/>
    <n v="1.1937029431895962"/>
    <n v="436"/>
    <n v="0"/>
    <n v="0"/>
    <n v="0.8"/>
    <s v="NA"/>
    <s v="NA"/>
    <s v="NA"/>
    <s v="NA"/>
    <s v="NA"/>
    <n v="13"/>
  </r>
  <r>
    <x v="8"/>
    <s v="Lendile"/>
    <d v="2005-07-04T00:00:00"/>
    <n v="51"/>
    <x v="51"/>
    <s v="NA"/>
    <n v="3941"/>
    <s v="NA"/>
    <s v="NA"/>
    <s v="no"/>
    <s v="yes"/>
    <s v="no"/>
    <s v="yes"/>
    <s v="yes"/>
    <s v="NA"/>
    <s v="NA"/>
    <s v="NA"/>
    <n v="27.53"/>
    <s v="NA"/>
    <n v="456"/>
    <s v="NA"/>
    <s v="NA"/>
    <n v="3"/>
    <n v="13"/>
    <s v="F"/>
    <n v="1.2484599589322383"/>
    <n v="1.1937029431895962"/>
    <n v="436"/>
    <n v="0"/>
    <n v="0"/>
    <n v="0"/>
    <s v="NA"/>
    <s v="NA"/>
    <s v="NA"/>
    <s v="NA"/>
    <s v="NA"/>
    <n v="13"/>
  </r>
  <r>
    <x v="8"/>
    <s v="Lendile"/>
    <d v="2005-07-07T00:00:00"/>
    <n v="54"/>
    <x v="54"/>
    <s v="NA"/>
    <n v="118"/>
    <s v="NA"/>
    <s v="NA"/>
    <s v="yes"/>
    <s v="NA"/>
    <s v="NA"/>
    <s v="yes"/>
    <s v="NA"/>
    <s v="NA"/>
    <s v="NA"/>
    <s v="NA"/>
    <n v="27.81"/>
    <s v="NA"/>
    <n v="459"/>
    <s v="NA"/>
    <s v="NA"/>
    <n v="3"/>
    <n v="13"/>
    <s v="F"/>
    <n v="1.2566735112936345"/>
    <n v="1.1937029431895962"/>
    <n v="436"/>
    <n v="0"/>
    <n v="0"/>
    <n v="0"/>
    <s v="NA"/>
    <s v="NA"/>
    <s v="NA"/>
    <s v="NA"/>
    <s v="NA"/>
    <n v="13"/>
  </r>
  <r>
    <x v="8"/>
    <s v="Lendile"/>
    <d v="2005-07-09T00:00:00"/>
    <n v="56"/>
    <x v="56"/>
    <s v="NA"/>
    <n v="1252"/>
    <s v="NA"/>
    <s v="NA"/>
    <s v="no"/>
    <s v="NA"/>
    <s v="NA"/>
    <s v="NA"/>
    <s v="NA"/>
    <s v="NA"/>
    <s v="NA"/>
    <s v="NA"/>
    <n v="22.44"/>
    <s v="NA"/>
    <n v="461"/>
    <s v="NA"/>
    <s v="NA"/>
    <n v="3"/>
    <n v="13"/>
    <s v="F"/>
    <n v="1.2621492128678986"/>
    <n v="1.1937029431895962"/>
    <n v="436"/>
    <n v="0"/>
    <n v="0"/>
    <n v="0"/>
    <s v="NA"/>
    <s v="NA"/>
    <s v="NA"/>
    <s v="NA"/>
    <s v="NA"/>
    <n v="13"/>
  </r>
  <r>
    <x v="8"/>
    <s v="Lendile"/>
    <d v="2005-07-10T00:00:00"/>
    <n v="57"/>
    <x v="57"/>
    <s v="NA"/>
    <n v="1896"/>
    <s v="NA"/>
    <s v="NA"/>
    <s v="no"/>
    <s v="NA"/>
    <s v="NA"/>
    <s v="NA"/>
    <s v="NA"/>
    <s v="NA"/>
    <s v="NA"/>
    <s v="NA"/>
    <n v="25.28"/>
    <s v="NA"/>
    <n v="462"/>
    <s v="NA"/>
    <s v="NA"/>
    <n v="3"/>
    <n v="13"/>
    <s v="F"/>
    <n v="1.2648870636550309"/>
    <n v="1.1937029431895962"/>
    <n v="436"/>
    <n v="0"/>
    <n v="0"/>
    <n v="0"/>
    <s v="NA"/>
    <s v="NA"/>
    <s v="NA"/>
    <s v="NA"/>
    <s v="NA"/>
    <n v="13"/>
  </r>
  <r>
    <x v="8"/>
    <s v="Lendile"/>
    <d v="2005-07-11T00:00:00"/>
    <n v="58"/>
    <x v="58"/>
    <s v="NA"/>
    <n v="3521"/>
    <s v="NA"/>
    <s v="NA"/>
    <s v="no"/>
    <s v="NA"/>
    <s v="NA"/>
    <s v="NA"/>
    <s v="NA"/>
    <s v="NA"/>
    <s v="NA"/>
    <s v="NA"/>
    <n v="23.65"/>
    <s v="NA"/>
    <n v="463"/>
    <s v="NA"/>
    <s v="NA"/>
    <n v="3"/>
    <n v="13"/>
    <s v="F"/>
    <n v="1.267624914442163"/>
    <n v="1.1937029431895962"/>
    <n v="436"/>
    <n v="0"/>
    <n v="0"/>
    <n v="0"/>
    <s v="NA"/>
    <s v="NA"/>
    <s v="NA"/>
    <s v="NA"/>
    <s v="NA"/>
    <n v="13"/>
  </r>
  <r>
    <x v="8"/>
    <s v="Lendile"/>
    <d v="2005-07-12T00:00:00"/>
    <n v="59"/>
    <x v="59"/>
    <s v="NA"/>
    <n v="568"/>
    <s v="NA"/>
    <s v="NA"/>
    <s v="NA"/>
    <s v="NA"/>
    <s v="NA"/>
    <s v="NA"/>
    <s v="NA"/>
    <s v="NA"/>
    <s v="NA"/>
    <s v="NA"/>
    <n v="25.65"/>
    <s v="NA"/>
    <n v="464"/>
    <s v="NA"/>
    <s v="NA"/>
    <n v="3"/>
    <n v="13"/>
    <s v="F"/>
    <n v="1.270362765229295"/>
    <n v="1.1937029431895962"/>
    <n v="436"/>
    <n v="0"/>
    <n v="0"/>
    <n v="0"/>
    <s v="NA"/>
    <s v="NA"/>
    <s v="NA"/>
    <s v="NA"/>
    <s v="NA"/>
    <n v="13"/>
  </r>
  <r>
    <x v="8"/>
    <s v="Lendile"/>
    <d v="2005-07-13T00:00:00"/>
    <n v="60"/>
    <x v="60"/>
    <s v="NA"/>
    <n v="200"/>
    <s v="NA"/>
    <s v="NA"/>
    <s v="NA"/>
    <s v="NA"/>
    <s v="NA"/>
    <s v="NA"/>
    <s v="NA"/>
    <s v="NA"/>
    <s v="NA"/>
    <s v="NA"/>
    <n v="26.79"/>
    <s v="NA"/>
    <n v="465"/>
    <s v="NA"/>
    <s v="NA"/>
    <n v="3"/>
    <n v="13"/>
    <s v="F"/>
    <n v="1.2731006160164271"/>
    <n v="1.1937029431895962"/>
    <n v="436"/>
    <n v="0"/>
    <n v="0"/>
    <n v="0"/>
    <s v="NA"/>
    <s v="NA"/>
    <s v="NA"/>
    <s v="NA"/>
    <s v="NA"/>
    <n v="13"/>
  </r>
  <r>
    <x v="8"/>
    <s v="Lendile"/>
    <d v="2005-07-14T00:00:00"/>
    <n v="61"/>
    <x v="61"/>
    <s v="NA"/>
    <n v="1094"/>
    <s v="NA"/>
    <s v="NA"/>
    <s v="NA"/>
    <s v="NA"/>
    <s v="NA"/>
    <s v="NA"/>
    <s v="NA"/>
    <s v="yes"/>
    <s v="NA"/>
    <s v="NA"/>
    <n v="29.55"/>
    <s v="NA"/>
    <n v="466"/>
    <s v="NA"/>
    <s v="NA"/>
    <n v="3"/>
    <n v="13"/>
    <s v="F"/>
    <n v="1.2758384668035592"/>
    <n v="1.1937029431895962"/>
    <n v="436"/>
    <n v="0"/>
    <n v="0"/>
    <n v="0"/>
    <s v="NA"/>
    <s v="NA"/>
    <s v="NA"/>
    <s v="NA"/>
    <s v="NA"/>
    <n v="13"/>
  </r>
  <r>
    <x v="8"/>
    <s v="Lendile"/>
    <d v="2005-07-15T00:00:00"/>
    <n v="62"/>
    <x v="62"/>
    <s v="NA"/>
    <n v="2167"/>
    <s v="NA"/>
    <s v="NA"/>
    <s v="NA"/>
    <s v="yes"/>
    <s v="NA"/>
    <s v="yes"/>
    <s v="NA"/>
    <s v="NA"/>
    <s v="NA"/>
    <s v="NA"/>
    <n v="30.28"/>
    <s v="NA"/>
    <n v="467"/>
    <s v="NA"/>
    <s v="NA"/>
    <n v="3"/>
    <n v="13"/>
    <s v="F"/>
    <n v="1.2785763175906912"/>
    <n v="1.1937029431895962"/>
    <n v="436"/>
    <n v="0"/>
    <n v="1.6"/>
    <n v="0"/>
    <s v="NA"/>
    <s v="NA"/>
    <s v="NA"/>
    <s v="NA"/>
    <s v="NA"/>
    <n v="13"/>
  </r>
  <r>
    <x v="8"/>
    <s v="Lendile"/>
    <d v="2005-07-16T00:00:00"/>
    <n v="63"/>
    <x v="63"/>
    <s v="NA"/>
    <n v="2271"/>
    <s v="NA"/>
    <s v="NA"/>
    <s v="no"/>
    <s v="NA"/>
    <s v="NA"/>
    <s v="NA"/>
    <s v="yes"/>
    <s v="NA"/>
    <s v="NA"/>
    <s v="NA"/>
    <n v="28.44"/>
    <s v="NA"/>
    <n v="468"/>
    <s v="NA"/>
    <s v="NA"/>
    <n v="3"/>
    <n v="13"/>
    <s v="F"/>
    <n v="1.2813141683778233"/>
    <n v="1.1937029431895962"/>
    <n v="436"/>
    <n v="1.6"/>
    <n v="2.4"/>
    <n v="0"/>
    <s v="NA"/>
    <s v="NA"/>
    <s v="NA"/>
    <s v="NA"/>
    <s v="NA"/>
    <n v="13"/>
  </r>
  <r>
    <x v="8"/>
    <s v="Lendile"/>
    <d v="2005-07-17T00:00:00"/>
    <n v="64"/>
    <x v="64"/>
    <s v="NA"/>
    <n v="46"/>
    <s v="NA"/>
    <s v="NA"/>
    <s v="NA"/>
    <s v="NA"/>
    <s v="NA"/>
    <s v="NA"/>
    <s v="NA"/>
    <s v="NA"/>
    <s v="NA"/>
    <s v="NA"/>
    <n v="28.81"/>
    <s v="NA"/>
    <n v="469"/>
    <s v="NA"/>
    <s v="NA"/>
    <n v="3"/>
    <n v="13"/>
    <s v="F"/>
    <n v="1.2840520191649556"/>
    <n v="1.1937029431895962"/>
    <n v="436"/>
    <n v="2.4"/>
    <n v="2.6"/>
    <n v="1.6"/>
    <s v="NA"/>
    <s v="NA"/>
    <s v="NA"/>
    <s v="NA"/>
    <s v="NA"/>
    <n v="13"/>
  </r>
  <r>
    <x v="8"/>
    <s v="Lendile"/>
    <d v="2005-07-18T00:00:00"/>
    <n v="65"/>
    <x v="65"/>
    <s v="NA"/>
    <n v="1568"/>
    <s v="NA"/>
    <s v="NA"/>
    <s v="NA"/>
    <s v="NA"/>
    <s v="NA"/>
    <s v="NA"/>
    <s v="NA"/>
    <s v="NA"/>
    <s v="NA"/>
    <s v="NA"/>
    <n v="22.14"/>
    <s v="NA"/>
    <n v="470"/>
    <s v="NA"/>
    <s v="NA"/>
    <n v="3"/>
    <n v="13"/>
    <s v="F"/>
    <n v="1.2867898699520877"/>
    <n v="1.1937029431895962"/>
    <n v="436"/>
    <n v="2.6"/>
    <n v="0"/>
    <n v="4"/>
    <s v="NA"/>
    <s v="NA"/>
    <s v="NA"/>
    <s v="NA"/>
    <s v="NA"/>
    <n v="13"/>
  </r>
  <r>
    <x v="8"/>
    <s v="Lendile"/>
    <d v="2005-07-19T00:00:00"/>
    <n v="66"/>
    <x v="66"/>
    <s v="NA"/>
    <n v="648"/>
    <s v="NA"/>
    <s v="NA"/>
    <s v="NA"/>
    <s v="no"/>
    <s v="NA"/>
    <s v="NA"/>
    <s v="NA"/>
    <s v="NA"/>
    <s v="NA"/>
    <s v="NA"/>
    <n v="19.48"/>
    <s v="NA"/>
    <n v="471"/>
    <s v="NA"/>
    <s v="NA"/>
    <n v="3"/>
    <n v="13"/>
    <s v="F"/>
    <n v="1.2895277207392197"/>
    <n v="1.1937029431895962"/>
    <n v="436"/>
    <n v="0"/>
    <n v="0"/>
    <n v="6.6"/>
    <s v="NA"/>
    <s v="NA"/>
    <s v="NA"/>
    <s v="NA"/>
    <s v="NA"/>
    <n v="13"/>
  </r>
  <r>
    <x v="8"/>
    <s v="Lendile"/>
    <d v="2005-07-21T00:00:00"/>
    <n v="68"/>
    <x v="68"/>
    <s v="NA"/>
    <n v="5091"/>
    <s v="NA"/>
    <s v="NA"/>
    <s v="NA"/>
    <s v="NA"/>
    <s v="NA"/>
    <s v="NA"/>
    <s v="NA"/>
    <s v="NA"/>
    <s v="NA"/>
    <s v="NA"/>
    <n v="26.31"/>
    <s v="NA"/>
    <n v="473"/>
    <s v="NA"/>
    <s v="NA"/>
    <n v="3"/>
    <n v="13"/>
    <s v="F"/>
    <n v="1.2950034223134839"/>
    <n v="1.1937029431895962"/>
    <n v="436"/>
    <n v="0"/>
    <n v="3.6"/>
    <n v="2.6"/>
    <s v="NA"/>
    <s v="NA"/>
    <s v="NA"/>
    <s v="NA"/>
    <s v="NA"/>
    <n v="13"/>
  </r>
  <r>
    <x v="8"/>
    <s v="Lendile"/>
    <d v="2005-07-22T00:00:00"/>
    <n v="69"/>
    <x v="69"/>
    <s v="NA"/>
    <n v="1588"/>
    <s v="NA"/>
    <s v="NA"/>
    <s v="no"/>
    <s v="NA"/>
    <s v="NA"/>
    <s v="NA"/>
    <s v="NA"/>
    <s v="NA"/>
    <s v="NA"/>
    <s v="NA"/>
    <n v="26.64"/>
    <s v="NA"/>
    <n v="474"/>
    <s v="NA"/>
    <s v="NA"/>
    <n v="3"/>
    <n v="13"/>
    <s v="F"/>
    <n v="1.2977412731006159"/>
    <n v="1.1937029431895962"/>
    <n v="436"/>
    <n v="3.6"/>
    <n v="0"/>
    <n v="0"/>
    <s v="NA"/>
    <s v="NA"/>
    <s v="NA"/>
    <s v="NA"/>
    <s v="NA"/>
    <n v="13"/>
  </r>
  <r>
    <x v="8"/>
    <s v="Lendile"/>
    <d v="2005-07-23T00:00:00"/>
    <n v="70"/>
    <x v="70"/>
    <s v="NA"/>
    <n v="5802"/>
    <s v="NA"/>
    <s v="NA"/>
    <s v="NA"/>
    <s v="NA"/>
    <s v="NA"/>
    <s v="NA"/>
    <s v="NA"/>
    <s v="NA"/>
    <s v="NA"/>
    <s v="NA"/>
    <n v="27.57"/>
    <s v="NA"/>
    <n v="475"/>
    <s v="NA"/>
    <s v="NA"/>
    <n v="3"/>
    <n v="13"/>
    <s v="F"/>
    <n v="1.3004791238877482"/>
    <n v="1.1937029431895962"/>
    <n v="436"/>
    <n v="0"/>
    <n v="0"/>
    <n v="3.6"/>
    <s v="NA"/>
    <s v="NA"/>
    <s v="NA"/>
    <s v="NA"/>
    <s v="NA"/>
    <n v="13"/>
  </r>
  <r>
    <x v="8"/>
    <s v="Lendile"/>
    <d v="2005-07-24T00:00:00"/>
    <n v="71"/>
    <x v="71"/>
    <s v="NA"/>
    <n v="732"/>
    <s v="NA"/>
    <s v="NA"/>
    <s v="NA"/>
    <s v="NA"/>
    <s v="NA"/>
    <s v="NA"/>
    <s v="NA"/>
    <s v="NA"/>
    <s v="NA"/>
    <s v="NA"/>
    <n v="24.4"/>
    <s v="NA"/>
    <n v="476"/>
    <s v="NA"/>
    <s v="NA"/>
    <n v="3"/>
    <n v="13"/>
    <s v="F"/>
    <n v="1.3032169746748803"/>
    <n v="1.1937029431895962"/>
    <n v="436"/>
    <n v="0"/>
    <n v="0"/>
    <n v="3.6"/>
    <s v="NA"/>
    <s v="NA"/>
    <s v="NA"/>
    <s v="NA"/>
    <s v="NA"/>
    <n v="13"/>
  </r>
  <r>
    <x v="9"/>
    <s v="Loisaba"/>
    <d v="2012-10-13T00:00:00"/>
    <n v="0"/>
    <x v="0"/>
    <n v="18166"/>
    <n v="6037"/>
    <n v="18166"/>
    <n v="6037"/>
    <s v="no"/>
    <s v="no"/>
    <s v="no"/>
    <s v="no"/>
    <s v="NA"/>
    <s v="no"/>
    <n v="60"/>
    <s v="no"/>
    <n v="24.31"/>
    <n v="77"/>
    <n v="350"/>
    <n v="16"/>
    <n v="7"/>
    <n v="8"/>
    <n v="22"/>
    <s v="F"/>
    <n v="4.7665982203969888"/>
    <n v="4.7665982203969888"/>
    <n v="350"/>
    <n v="6.2"/>
    <n v="1.4"/>
    <n v="5.5"/>
    <s v="NA"/>
    <n v="12158"/>
    <n v="12158"/>
    <n v="12223.243408457829"/>
    <n v="12223.243408457829"/>
    <n v="22"/>
  </r>
  <r>
    <x v="9"/>
    <s v="Loisaba"/>
    <d v="2012-10-14T00:00:00"/>
    <n v="1"/>
    <x v="1"/>
    <n v="8818"/>
    <n v="3293"/>
    <n v="8818"/>
    <n v="3293"/>
    <s v="no"/>
    <s v="no"/>
    <s v="no"/>
    <s v="no"/>
    <s v="no"/>
    <s v="no"/>
    <n v="37"/>
    <s v="no"/>
    <n v="24.02"/>
    <n v="76"/>
    <n v="351"/>
    <n v="16"/>
    <n v="7"/>
    <n v="8"/>
    <n v="22"/>
    <s v="F"/>
    <n v="4.7693360711841208"/>
    <n v="4.7665982203969888"/>
    <n v="350"/>
    <n v="1.4"/>
    <n v="4.8"/>
    <n v="11.7"/>
    <s v="NA"/>
    <n v="8781"/>
    <n v="8781"/>
    <n v="8814.1395322701519"/>
    <n v="8814.1395322701519"/>
    <n v="22"/>
  </r>
  <r>
    <x v="9"/>
    <s v="Loisaba"/>
    <d v="2012-10-15T00:00:00"/>
    <n v="2"/>
    <x v="2"/>
    <n v="12323"/>
    <n v="3390"/>
    <n v="12323"/>
    <n v="3390"/>
    <s v="no"/>
    <s v="no"/>
    <s v="no"/>
    <s v="no"/>
    <s v="no"/>
    <s v="no"/>
    <n v="44"/>
    <s v="no"/>
    <n v="24.2"/>
    <n v="75"/>
    <n v="352"/>
    <n v="16"/>
    <n v="7"/>
    <n v="8"/>
    <n v="22"/>
    <s v="F"/>
    <n v="4.7720739219712529"/>
    <n v="4.7665982203969888"/>
    <n v="350"/>
    <n v="4.8"/>
    <n v="0"/>
    <n v="7.6"/>
    <s v="NA"/>
    <n v="12302"/>
    <n v="12302"/>
    <n v="12654.472825230083"/>
    <n v="12654.472825230083"/>
    <n v="22"/>
  </r>
  <r>
    <x v="9"/>
    <s v="Loisaba"/>
    <d v="2012-10-16T00:00:00"/>
    <n v="3"/>
    <x v="3"/>
    <s v="NA"/>
    <n v="2540"/>
    <s v="NA"/>
    <n v="2540"/>
    <s v="no"/>
    <s v="no"/>
    <s v="no"/>
    <s v="no"/>
    <s v="no"/>
    <s v="no"/>
    <n v="106"/>
    <s v="no"/>
    <n v="27.16"/>
    <n v="74"/>
    <n v="353"/>
    <n v="16"/>
    <n v="7"/>
    <n v="8"/>
    <n v="22"/>
    <s v="F"/>
    <n v="4.774811772758385"/>
    <n v="4.7665982203969888"/>
    <n v="350"/>
    <n v="0"/>
    <n v="0"/>
    <n v="12.399999999999999"/>
    <s v="NA"/>
    <s v="NA"/>
    <s v="NA"/>
    <s v="NA"/>
    <s v="NA"/>
    <n v="22"/>
  </r>
  <r>
    <x v="9"/>
    <s v="Loisaba"/>
    <d v="2012-10-17T00:00:00"/>
    <n v="4"/>
    <x v="4"/>
    <n v="6950"/>
    <n v="3998"/>
    <n v="6950"/>
    <n v="3998"/>
    <s v="no"/>
    <s v="no"/>
    <s v="no"/>
    <s v="no"/>
    <s v="no"/>
    <s v="no"/>
    <n v="36"/>
    <s v="no"/>
    <n v="27.63"/>
    <n v="73"/>
    <n v="354"/>
    <n v="16"/>
    <n v="7"/>
    <n v="8"/>
    <n v="22"/>
    <s v="F"/>
    <n v="4.777549623545517"/>
    <n v="4.7665982203969888"/>
    <n v="350"/>
    <n v="0"/>
    <n v="0"/>
    <n v="6.1999999999999993"/>
    <s v="NA"/>
    <n v="6602"/>
    <n v="6602"/>
    <n v="9412.6494746908356"/>
    <n v="9412.6494746908356"/>
    <n v="22"/>
  </r>
  <r>
    <x v="9"/>
    <s v="Loisaba"/>
    <d v="2012-10-18T00:00:00"/>
    <n v="5"/>
    <x v="5"/>
    <n v="8305"/>
    <n v="1989"/>
    <n v="8305"/>
    <n v="1989"/>
    <s v="no"/>
    <s v="no"/>
    <s v="no"/>
    <s v="no"/>
    <s v="no"/>
    <s v="no"/>
    <n v="98"/>
    <s v="no"/>
    <n v="27.15"/>
    <n v="72"/>
    <n v="355"/>
    <n v="16"/>
    <n v="7"/>
    <n v="8"/>
    <n v="22"/>
    <s v="F"/>
    <n v="4.7802874743326491"/>
    <n v="4.7665982203969888"/>
    <n v="350"/>
    <n v="0"/>
    <n v="2.2000000000000002"/>
    <n v="4.8"/>
    <s v="NA"/>
    <n v="7266"/>
    <n v="7266"/>
    <n v="8693.660402840198"/>
    <n v="8693.660402840198"/>
    <n v="22"/>
  </r>
  <r>
    <x v="9"/>
    <s v="Loisaba"/>
    <d v="2012-10-19T00:00:00"/>
    <n v="6"/>
    <x v="6"/>
    <s v="NA"/>
    <n v="3005"/>
    <s v="NA"/>
    <n v="3005"/>
    <s v="no"/>
    <s v="no"/>
    <s v="no"/>
    <s v="no"/>
    <s v="no"/>
    <s v="yes"/>
    <n v="46"/>
    <s v="no"/>
    <n v="27.12"/>
    <n v="71"/>
    <n v="356"/>
    <n v="16"/>
    <n v="7"/>
    <n v="8"/>
    <n v="22"/>
    <s v="F"/>
    <n v="4.7830253251197812"/>
    <n v="4.7665982203969888"/>
    <n v="350"/>
    <n v="2.2000000000000002"/>
    <n v="0"/>
    <n v="0"/>
    <s v="NA"/>
    <s v="NA"/>
    <s v="NA"/>
    <s v="NA"/>
    <s v="NA"/>
    <n v="22"/>
  </r>
  <r>
    <x v="9"/>
    <s v="Loisaba"/>
    <d v="2012-10-20T00:00:00"/>
    <n v="7"/>
    <x v="7"/>
    <n v="8579"/>
    <n v="3846"/>
    <s v="NA"/>
    <s v="NA"/>
    <s v="yes"/>
    <s v="no"/>
    <s v="no"/>
    <s v="yes"/>
    <s v="no"/>
    <s v="no"/>
    <n v="765"/>
    <s v="yes"/>
    <n v="26.54"/>
    <n v="70"/>
    <n v="357"/>
    <n v="16"/>
    <n v="7"/>
    <n v="8"/>
    <n v="22"/>
    <s v="F"/>
    <n v="4.7857631759069132"/>
    <n v="4.7665982203969888"/>
    <n v="350"/>
    <n v="0"/>
    <n v="7.1"/>
    <n v="2.2000000000000002"/>
    <s v="NA"/>
    <n v="7849"/>
    <s v="NA"/>
    <n v="16024.457302750005"/>
    <s v="NA"/>
    <n v="22"/>
  </r>
  <r>
    <x v="9"/>
    <s v="Loisaba"/>
    <d v="2012-10-21T00:00:00"/>
    <n v="8"/>
    <x v="8"/>
    <n v="11137"/>
    <n v="3638"/>
    <n v="11137"/>
    <n v="3638"/>
    <s v="no"/>
    <s v="no"/>
    <s v="no"/>
    <s v="no"/>
    <s v="yes"/>
    <s v="no"/>
    <n v="3437"/>
    <s v="yes"/>
    <n v="26.64"/>
    <n v="69"/>
    <n v="358"/>
    <n v="16"/>
    <n v="7"/>
    <n v="8"/>
    <n v="22"/>
    <s v="F"/>
    <n v="4.7885010266940453"/>
    <n v="4.7665982203969888"/>
    <n v="350"/>
    <n v="7.1"/>
    <n v="0"/>
    <n v="2.2000000000000002"/>
    <s v="NA"/>
    <n v="6392"/>
    <n v="6392"/>
    <n v="15176.849458072022"/>
    <n v="15176.849458072022"/>
    <n v="22"/>
  </r>
  <r>
    <x v="9"/>
    <s v="Loisaba"/>
    <d v="2012-10-22T00:00:00"/>
    <n v="9"/>
    <x v="9"/>
    <n v="16470"/>
    <n v="5877"/>
    <n v="16470"/>
    <n v="5877"/>
    <s v="no"/>
    <s v="no"/>
    <s v="no"/>
    <s v="no"/>
    <s v="no"/>
    <s v="yes"/>
    <n v="83"/>
    <s v="no"/>
    <n v="23.99"/>
    <n v="68"/>
    <n v="359"/>
    <n v="16"/>
    <n v="7"/>
    <n v="8"/>
    <n v="22"/>
    <s v="F"/>
    <n v="4.7912388774811774"/>
    <n v="4.7665982203969888"/>
    <n v="350"/>
    <n v="0"/>
    <n v="0"/>
    <n v="9.3000000000000007"/>
    <s v="NA"/>
    <n v="11082"/>
    <n v="11082"/>
    <n v="11145.3238157084"/>
    <n v="11145.3238157084"/>
    <n v="22"/>
  </r>
  <r>
    <x v="9"/>
    <s v="Loisaba"/>
    <d v="2012-10-23T00:00:00"/>
    <n v="10"/>
    <x v="10"/>
    <n v="6974"/>
    <n v="3039"/>
    <s v="NA"/>
    <s v="NA"/>
    <s v="yes"/>
    <s v="no"/>
    <s v="no"/>
    <s v="yes"/>
    <s v="no"/>
    <s v="no"/>
    <n v="106"/>
    <s v="no"/>
    <n v="25.68"/>
    <n v="67"/>
    <n v="360"/>
    <n v="16"/>
    <n v="7"/>
    <n v="8"/>
    <n v="22"/>
    <s v="F"/>
    <n v="4.7939767282683095"/>
    <n v="4.7665982203969888"/>
    <n v="350"/>
    <n v="0"/>
    <n v="0.1"/>
    <n v="7.1"/>
    <s v="NA"/>
    <n v="6927"/>
    <s v="NA"/>
    <n v="8445.248370704905"/>
    <s v="NA"/>
    <n v="22"/>
  </r>
  <r>
    <x v="9"/>
    <s v="Loisaba"/>
    <d v="2012-10-24T00:00:00"/>
    <n v="11"/>
    <x v="11"/>
    <n v="8124"/>
    <n v="2261"/>
    <n v="8124"/>
    <n v="2261"/>
    <s v="no"/>
    <s v="no"/>
    <s v="no"/>
    <s v="no"/>
    <s v="yes"/>
    <s v="yes"/>
    <n v="117"/>
    <s v="no"/>
    <n v="27.56"/>
    <n v="66"/>
    <n v="361"/>
    <n v="16"/>
    <n v="7"/>
    <n v="8"/>
    <n v="22"/>
    <s v="F"/>
    <n v="4.7967145790554415"/>
    <n v="4.7665982203969888"/>
    <n v="350"/>
    <n v="0.1"/>
    <n v="4.9000000000000004"/>
    <n v="7.1"/>
    <s v="NA"/>
    <n v="6690"/>
    <n v="6690"/>
    <n v="6845.4503944318149"/>
    <n v="6845.4503944318149"/>
    <n v="22"/>
  </r>
  <r>
    <x v="9"/>
    <s v="Loisaba"/>
    <d v="2012-10-25T00:00:00"/>
    <n v="12"/>
    <x v="12"/>
    <n v="9932"/>
    <n v="4690"/>
    <s v="NA"/>
    <s v="NA"/>
    <s v="no"/>
    <s v="yes"/>
    <s v="no"/>
    <s v="yes"/>
    <s v="no"/>
    <s v="yes"/>
    <n v="136"/>
    <s v="no"/>
    <n v="25.44"/>
    <n v="65"/>
    <n v="362"/>
    <n v="16"/>
    <n v="7"/>
    <n v="8"/>
    <n v="22"/>
    <s v="F"/>
    <n v="4.7994524298425736"/>
    <n v="4.7665982203969888"/>
    <n v="350"/>
    <n v="4.9000000000000004"/>
    <n v="0"/>
    <n v="0.1"/>
    <s v="NA"/>
    <n v="9864"/>
    <s v="NA"/>
    <n v="21129.654186613923"/>
    <s v="NA"/>
    <n v="22"/>
  </r>
  <r>
    <x v="9"/>
    <s v="Loisaba"/>
    <d v="2012-10-26T00:00:00"/>
    <n v="13"/>
    <x v="13"/>
    <s v="NA"/>
    <n v="3166"/>
    <s v="NA"/>
    <s v="NA"/>
    <s v="no"/>
    <s v="yes"/>
    <s v="no"/>
    <s v="yes"/>
    <s v="yes"/>
    <s v="yes"/>
    <n v="112"/>
    <s v="no"/>
    <n v="26.98"/>
    <n v="64"/>
    <n v="363"/>
    <n v="16"/>
    <n v="7"/>
    <n v="8"/>
    <n v="22"/>
    <s v="F"/>
    <n v="4.8021902806297057"/>
    <n v="4.7665982203969888"/>
    <n v="350"/>
    <n v="0"/>
    <n v="0"/>
    <n v="5"/>
    <s v="NA"/>
    <s v="NA"/>
    <s v="NA"/>
    <s v="NA"/>
    <s v="NA"/>
    <n v="22"/>
  </r>
  <r>
    <x v="9"/>
    <s v="Loisaba"/>
    <d v="2012-10-27T00:00:00"/>
    <n v="14"/>
    <x v="14"/>
    <n v="10630"/>
    <n v="5644"/>
    <s v="NA"/>
    <s v="NA"/>
    <s v="yes"/>
    <s v="no"/>
    <s v="no"/>
    <s v="yes"/>
    <s v="yes"/>
    <s v="no"/>
    <n v="5644"/>
    <s v="yes"/>
    <n v="28.27"/>
    <n v="63"/>
    <n v="364"/>
    <n v="16"/>
    <n v="7"/>
    <n v="8"/>
    <n v="22"/>
    <s v="F"/>
    <n v="4.8049281314168377"/>
    <n v="4.7665982203969888"/>
    <n v="350"/>
    <n v="0"/>
    <n v="0"/>
    <n v="5"/>
    <s v="NA"/>
    <n v="4972"/>
    <s v="NA"/>
    <n v="11241.380048780349"/>
    <s v="NA"/>
    <n v="22"/>
  </r>
  <r>
    <x v="9"/>
    <s v="Loisaba"/>
    <d v="2012-10-28T00:00:00"/>
    <n v="15"/>
    <x v="15"/>
    <s v="NA"/>
    <n v="5921"/>
    <s v="NA"/>
    <n v="5921"/>
    <s v="no"/>
    <s v="no"/>
    <s v="no"/>
    <s v="no"/>
    <s v="yes"/>
    <s v="yes"/>
    <n v="93"/>
    <s v="no"/>
    <n v="29.78"/>
    <n v="62"/>
    <n v="365"/>
    <n v="16"/>
    <n v="7"/>
    <n v="8"/>
    <n v="22"/>
    <s v="F"/>
    <n v="4.8076659822039698"/>
    <n v="4.7665982203969888"/>
    <n v="350"/>
    <n v="0"/>
    <n v="0"/>
    <n v="4.9000000000000004"/>
    <s v="NA"/>
    <s v="NA"/>
    <s v="NA"/>
    <s v="NA"/>
    <s v="NA"/>
    <n v="22"/>
  </r>
  <r>
    <x v="9"/>
    <s v="Loisaba"/>
    <d v="2012-10-29T00:00:00"/>
    <n v="16"/>
    <x v="16"/>
    <n v="4607"/>
    <n v="2181"/>
    <s v="NA"/>
    <s v="NA"/>
    <s v="no"/>
    <s v="yes"/>
    <s v="no"/>
    <s v="yes"/>
    <s v="no"/>
    <s v="yes"/>
    <n v="89"/>
    <s v="no"/>
    <n v="26.91"/>
    <n v="61"/>
    <n v="366"/>
    <n v="16"/>
    <n v="7"/>
    <n v="8"/>
    <n v="22"/>
    <s v="F"/>
    <n v="4.8104038329911019"/>
    <n v="4.7665982203969888"/>
    <n v="350"/>
    <n v="0"/>
    <n v="7"/>
    <n v="0"/>
    <s v="NA"/>
    <n v="2969"/>
    <s v="NA"/>
    <n v="3024.8430941798815"/>
    <s v="NA"/>
    <n v="22"/>
  </r>
  <r>
    <x v="9"/>
    <s v="Loisaba"/>
    <d v="2012-10-30T00:00:00"/>
    <n v="17"/>
    <x v="17"/>
    <s v="NA"/>
    <n v="2895"/>
    <s v="NA"/>
    <s v="NA"/>
    <s v="yes"/>
    <s v="no"/>
    <s v="no"/>
    <s v="yes"/>
    <s v="yes"/>
    <s v="yes"/>
    <n v="134"/>
    <s v="no"/>
    <n v="25.76"/>
    <n v="60"/>
    <n v="367"/>
    <n v="16"/>
    <n v="7"/>
    <n v="8"/>
    <n v="22"/>
    <s v="F"/>
    <n v="4.8131416837782339"/>
    <n v="4.7665982203969888"/>
    <n v="350"/>
    <n v="7"/>
    <n v="0"/>
    <n v="0"/>
    <s v="NA"/>
    <s v="NA"/>
    <s v="NA"/>
    <s v="NA"/>
    <s v="NA"/>
    <n v="22"/>
  </r>
  <r>
    <x v="9"/>
    <s v="Loisaba"/>
    <d v="2012-10-31T00:00:00"/>
    <n v="18"/>
    <x v="18"/>
    <s v="NA"/>
    <n v="2382"/>
    <s v="NA"/>
    <s v="NA"/>
    <s v="no"/>
    <s v="yes"/>
    <s v="no"/>
    <s v="yes"/>
    <s v="yes"/>
    <s v="no"/>
    <n v="108"/>
    <s v="no"/>
    <n v="28.06"/>
    <n v="59"/>
    <n v="368"/>
    <n v="16"/>
    <n v="7"/>
    <n v="8"/>
    <n v="22"/>
    <s v="F"/>
    <n v="4.815879534565366"/>
    <n v="4.7665982203969888"/>
    <n v="350"/>
    <n v="0"/>
    <n v="0.1"/>
    <n v="7"/>
    <s v="NA"/>
    <s v="NA"/>
    <s v="NA"/>
    <s v="NA"/>
    <s v="NA"/>
    <n v="22"/>
  </r>
  <r>
    <x v="9"/>
    <s v="Loisaba"/>
    <d v="2012-11-01T00:00:00"/>
    <n v="19"/>
    <x v="19"/>
    <n v="16527"/>
    <n v="4830"/>
    <n v="16527"/>
    <n v="4830"/>
    <s v="no"/>
    <s v="no"/>
    <s v="no"/>
    <s v="no"/>
    <s v="yes"/>
    <s v="yes"/>
    <n v="115"/>
    <s v="no"/>
    <n v="27.46"/>
    <n v="58"/>
    <n v="369"/>
    <n v="16"/>
    <n v="7"/>
    <n v="8"/>
    <n v="22"/>
    <s v="F"/>
    <n v="4.8186173853524981"/>
    <n v="4.7665982203969888"/>
    <n v="350"/>
    <n v="0.1"/>
    <n v="0.6"/>
    <n v="7"/>
    <s v="NA"/>
    <n v="16481"/>
    <n v="16481"/>
    <n v="18792.413243980613"/>
    <n v="18792.413243980613"/>
    <n v="22"/>
  </r>
  <r>
    <x v="9"/>
    <s v="Loisaba"/>
    <d v="2012-11-02T00:00:00"/>
    <n v="20"/>
    <x v="20"/>
    <s v="NA"/>
    <n v="2387"/>
    <s v="NA"/>
    <s v="NA"/>
    <s v="no"/>
    <s v="yes"/>
    <s v="no"/>
    <s v="yes"/>
    <s v="no"/>
    <s v="yes"/>
    <n v="118"/>
    <s v="no"/>
    <n v="26.7"/>
    <n v="57"/>
    <n v="370"/>
    <n v="16"/>
    <n v="7"/>
    <n v="8"/>
    <n v="22"/>
    <s v="F"/>
    <n v="4.8213552361396301"/>
    <n v="4.7665982203969888"/>
    <n v="350"/>
    <n v="0.6"/>
    <n v="0.8"/>
    <n v="7.1"/>
    <s v="NA"/>
    <s v="NA"/>
    <s v="NA"/>
    <s v="NA"/>
    <s v="NA"/>
    <n v="22"/>
  </r>
  <r>
    <x v="9"/>
    <s v="Loisaba"/>
    <d v="2012-11-03T00:00:00"/>
    <n v="21"/>
    <x v="21"/>
    <n v="6603"/>
    <n v="3162"/>
    <s v="NA"/>
    <s v="NA"/>
    <s v="no"/>
    <s v="yes"/>
    <s v="no"/>
    <s v="yes"/>
    <s v="yes"/>
    <s v="no"/>
    <n v="67"/>
    <s v="no"/>
    <n v="25.41"/>
    <n v="56"/>
    <n v="371"/>
    <n v="16"/>
    <n v="7"/>
    <n v="8"/>
    <n v="22"/>
    <s v="F"/>
    <n v="4.8240930869267622"/>
    <n v="4.7665982203969888"/>
    <n v="350"/>
    <n v="0.8"/>
    <n v="1"/>
    <n v="0.7"/>
    <s v="NA"/>
    <n v="4344"/>
    <s v="NA"/>
    <n v="4419.8552653121096"/>
    <s v="NA"/>
    <n v="22"/>
  </r>
  <r>
    <x v="9"/>
    <s v="Loisaba"/>
    <d v="2012-11-04T00:00:00"/>
    <n v="22"/>
    <x v="22"/>
    <n v="8466"/>
    <n v="2044"/>
    <n v="8466"/>
    <n v="2044"/>
    <s v="no"/>
    <s v="no"/>
    <s v="no"/>
    <s v="no"/>
    <s v="yes"/>
    <s v="no"/>
    <n v="38"/>
    <s v="no"/>
    <n v="25.21"/>
    <n v="55"/>
    <n v="372"/>
    <n v="16"/>
    <n v="7"/>
    <n v="8"/>
    <n v="22"/>
    <s v="F"/>
    <n v="4.8268309377138943"/>
    <n v="4.7665982203969888"/>
    <n v="350"/>
    <n v="1"/>
    <n v="0.2"/>
    <n v="1.5"/>
    <s v="NA"/>
    <n v="8425"/>
    <n v="8425"/>
    <n v="9569.2507312496909"/>
    <n v="9569.2507312496909"/>
    <n v="22"/>
  </r>
  <r>
    <x v="9"/>
    <s v="Loisaba"/>
    <d v="2012-11-05T00:00:00"/>
    <n v="23"/>
    <x v="23"/>
    <n v="11606"/>
    <n v="4629"/>
    <n v="11606"/>
    <n v="4629"/>
    <s v="no"/>
    <s v="no"/>
    <s v="no"/>
    <s v="no"/>
    <s v="no"/>
    <s v="no"/>
    <n v="39"/>
    <s v="no"/>
    <n v="23.49"/>
    <n v="54"/>
    <n v="373"/>
    <n v="16"/>
    <n v="7"/>
    <n v="8"/>
    <n v="22"/>
    <s v="F"/>
    <n v="4.8295687885010263"/>
    <n v="4.7665982203969888"/>
    <n v="350"/>
    <n v="0.2"/>
    <n v="14.7"/>
    <n v="2.4"/>
    <s v="NA"/>
    <n v="10466"/>
    <n v="10466"/>
    <n v="11901.09259253199"/>
    <n v="11901.09259253199"/>
    <n v="22"/>
  </r>
  <r>
    <x v="9"/>
    <s v="Loisaba"/>
    <d v="2012-11-06T00:00:00"/>
    <n v="24"/>
    <x v="24"/>
    <s v="NA"/>
    <n v="2818"/>
    <s v="NA"/>
    <n v="2818"/>
    <s v="no"/>
    <s v="no"/>
    <s v="no"/>
    <s v="no"/>
    <s v="no"/>
    <s v="no"/>
    <n v="36"/>
    <s v="no"/>
    <n v="25.97"/>
    <n v="53"/>
    <n v="374"/>
    <n v="16"/>
    <n v="7"/>
    <n v="8"/>
    <n v="22"/>
    <s v="F"/>
    <n v="4.8323066392881584"/>
    <n v="4.7665982203969888"/>
    <n v="350"/>
    <n v="14.7"/>
    <n v="0.1"/>
    <n v="2"/>
    <s v="NA"/>
    <s v="NA"/>
    <s v="NA"/>
    <s v="NA"/>
    <s v="NA"/>
    <n v="22"/>
  </r>
  <r>
    <x v="9"/>
    <s v="Loisaba"/>
    <d v="2012-11-07T00:00:00"/>
    <n v="25"/>
    <x v="25"/>
    <n v="8920"/>
    <n v="2140"/>
    <n v="8920"/>
    <n v="2140"/>
    <s v="no"/>
    <s v="no"/>
    <s v="no"/>
    <s v="no"/>
    <s v="no"/>
    <s v="no"/>
    <n v="33"/>
    <s v="no"/>
    <n v="27.29"/>
    <n v="52"/>
    <n v="375"/>
    <n v="16"/>
    <n v="7"/>
    <n v="8"/>
    <n v="22"/>
    <s v="F"/>
    <n v="4.8350444900752905"/>
    <n v="4.7665982203969888"/>
    <n v="350"/>
    <n v="0.1"/>
    <n v="0.2"/>
    <n v="15.899999999999999"/>
    <s v="NA"/>
    <n v="7520"/>
    <n v="7520"/>
    <n v="9342.9113689106362"/>
    <n v="9342.9113689106362"/>
    <n v="22"/>
  </r>
  <r>
    <x v="9"/>
    <s v="Loisaba"/>
    <d v="2012-11-08T00:00:00"/>
    <n v="26"/>
    <x v="26"/>
    <s v="NA"/>
    <n v="3309"/>
    <s v="NA"/>
    <n v="3309"/>
    <s v="no"/>
    <s v="no"/>
    <s v="no"/>
    <s v="no"/>
    <s v="no"/>
    <s v="no"/>
    <s v="NA"/>
    <s v="NA"/>
    <n v="27.03"/>
    <n v="51"/>
    <n v="376"/>
    <n v="16"/>
    <n v="7"/>
    <n v="8"/>
    <n v="22"/>
    <s v="F"/>
    <n v="4.8377823408624234"/>
    <n v="4.7665982203969888"/>
    <n v="350"/>
    <n v="0.2"/>
    <n v="0"/>
    <n v="14.999999999999998"/>
    <s v="NA"/>
    <s v="NA"/>
    <s v="NA"/>
    <s v="NA"/>
    <s v="NA"/>
    <n v="22"/>
  </r>
  <r>
    <x v="9"/>
    <s v="Loisaba"/>
    <d v="2012-11-09T00:00:00"/>
    <n v="27"/>
    <x v="27"/>
    <s v="NA"/>
    <n v="3892"/>
    <s v="NA"/>
    <n v="3892"/>
    <s v="no"/>
    <s v="no"/>
    <s v="no"/>
    <s v="no"/>
    <s v="no"/>
    <s v="no"/>
    <n v="61"/>
    <s v="no"/>
    <n v="27.49"/>
    <n v="50"/>
    <n v="377"/>
    <n v="16"/>
    <n v="7"/>
    <n v="8"/>
    <n v="22"/>
    <s v="F"/>
    <n v="4.8405201916495555"/>
    <n v="4.7665982203969888"/>
    <n v="350"/>
    <n v="0"/>
    <n v="0"/>
    <n v="15"/>
    <s v="NA"/>
    <s v="NA"/>
    <s v="NA"/>
    <s v="NA"/>
    <s v="NA"/>
    <n v="22"/>
  </r>
  <r>
    <x v="9"/>
    <s v="Loisaba"/>
    <d v="2012-11-10T00:00:00"/>
    <n v="28"/>
    <x v="28"/>
    <s v="NA"/>
    <n v="2404"/>
    <s v="NA"/>
    <n v="2404"/>
    <s v="no"/>
    <s v="no"/>
    <s v="no"/>
    <s v="no"/>
    <s v="no"/>
    <s v="no"/>
    <s v="NA"/>
    <s v="NA"/>
    <n v="24.76"/>
    <n v="49"/>
    <n v="378"/>
    <n v="16"/>
    <n v="7"/>
    <n v="8"/>
    <n v="22"/>
    <s v="F"/>
    <n v="4.8432580424366876"/>
    <n v="4.7665982203969888"/>
    <n v="350"/>
    <n v="0"/>
    <n v="0"/>
    <n v="0.30000000000000004"/>
    <s v="NA"/>
    <s v="NA"/>
    <s v="NA"/>
    <s v="NA"/>
    <s v="NA"/>
    <n v="22"/>
  </r>
  <r>
    <x v="9"/>
    <s v="Loisaba"/>
    <d v="2012-11-11T00:00:00"/>
    <n v="29"/>
    <x v="29"/>
    <s v="NA"/>
    <n v="2820"/>
    <s v="NA"/>
    <n v="2820"/>
    <s v="no"/>
    <s v="no"/>
    <s v="no"/>
    <s v="no"/>
    <s v="no"/>
    <s v="no"/>
    <n v="49"/>
    <s v="no"/>
    <n v="26.45"/>
    <n v="48"/>
    <n v="379"/>
    <n v="16"/>
    <n v="7"/>
    <n v="8"/>
    <n v="22"/>
    <s v="F"/>
    <n v="4.8459958932238196"/>
    <n v="4.7665982203969888"/>
    <n v="350"/>
    <n v="0"/>
    <n v="0"/>
    <n v="0.2"/>
    <s v="NA"/>
    <s v="NA"/>
    <s v="NA"/>
    <s v="NA"/>
    <s v="NA"/>
    <n v="22"/>
  </r>
  <r>
    <x v="9"/>
    <s v="Loisaba"/>
    <d v="2012-11-12T00:00:00"/>
    <n v="30"/>
    <x v="30"/>
    <n v="9995"/>
    <n v="2678"/>
    <n v="9995"/>
    <n v="2678"/>
    <s v="no"/>
    <s v="no"/>
    <s v="no"/>
    <s v="no"/>
    <s v="no"/>
    <s v="no"/>
    <n v="53"/>
    <s v="no"/>
    <n v="26.55"/>
    <n v="47"/>
    <n v="380"/>
    <n v="16"/>
    <n v="7"/>
    <n v="8"/>
    <n v="22"/>
    <s v="F"/>
    <n v="4.8487337440109517"/>
    <n v="4.7665982203969888"/>
    <n v="350"/>
    <n v="0"/>
    <n v="17.600000000000001"/>
    <n v="0"/>
    <s v="NA"/>
    <n v="8203"/>
    <n v="8203"/>
    <n v="11098.574426505222"/>
    <n v="11098.574426505222"/>
    <n v="22"/>
  </r>
  <r>
    <x v="9"/>
    <s v="Loisaba"/>
    <d v="2012-11-13T00:00:00"/>
    <n v="31"/>
    <x v="31"/>
    <n v="9216"/>
    <n v="3749"/>
    <n v="9216"/>
    <n v="3749"/>
    <s v="no"/>
    <s v="no"/>
    <s v="no"/>
    <s v="no"/>
    <s v="no"/>
    <s v="no"/>
    <n v="51"/>
    <s v="no"/>
    <n v="25.56"/>
    <n v="46"/>
    <n v="381"/>
    <n v="16"/>
    <n v="7"/>
    <n v="8"/>
    <n v="22"/>
    <s v="F"/>
    <n v="4.8514715947980838"/>
    <n v="4.7665982203969888"/>
    <n v="350"/>
    <n v="17.600000000000001"/>
    <n v="3"/>
    <n v="0"/>
    <s v="NA"/>
    <n v="6452"/>
    <n v="6452"/>
    <n v="6530.9919837998405"/>
    <n v="6530.9919837998405"/>
    <n v="22"/>
  </r>
  <r>
    <x v="9"/>
    <s v="Loisaba"/>
    <d v="2012-11-14T00:00:00"/>
    <n v="32"/>
    <x v="32"/>
    <s v="NA"/>
    <n v="4209"/>
    <s v="NA"/>
    <n v="4209"/>
    <s v="no"/>
    <s v="no"/>
    <s v="no"/>
    <s v="no"/>
    <s v="no"/>
    <s v="no"/>
    <n v="60"/>
    <s v="no"/>
    <n v="25.38"/>
    <n v="45"/>
    <n v="382"/>
    <n v="16"/>
    <n v="7"/>
    <n v="8"/>
    <n v="22"/>
    <s v="F"/>
    <n v="4.8542094455852158"/>
    <n v="4.7665982203969888"/>
    <n v="350"/>
    <n v="3"/>
    <s v="NA"/>
    <n v="17.600000000000001"/>
    <s v="NA"/>
    <s v="NA"/>
    <s v="NA"/>
    <s v="NA"/>
    <s v="NA"/>
    <n v="22"/>
  </r>
  <r>
    <x v="9"/>
    <s v="Loisaba"/>
    <d v="2012-11-15T00:00:00"/>
    <n v="33"/>
    <x v="33"/>
    <s v="NA"/>
    <n v="2213"/>
    <s v="NA"/>
    <n v="2213"/>
    <s v="no"/>
    <s v="no"/>
    <s v="no"/>
    <s v="no"/>
    <s v="no"/>
    <s v="no"/>
    <n v="52"/>
    <s v="no"/>
    <n v="27.93"/>
    <n v="44"/>
    <n v="383"/>
    <n v="16"/>
    <n v="7"/>
    <n v="8"/>
    <n v="22"/>
    <s v="F"/>
    <n v="4.8569472963723479"/>
    <n v="4.7665982203969888"/>
    <n v="350"/>
    <s v="NA"/>
    <n v="5.0999999999999996"/>
    <n v="20.6"/>
    <s v="NA"/>
    <s v="NA"/>
    <s v="NA"/>
    <s v="NA"/>
    <s v="NA"/>
    <n v="22"/>
  </r>
  <r>
    <x v="9"/>
    <s v="Loisaba"/>
    <d v="2012-11-16T00:00:00"/>
    <n v="34"/>
    <x v="34"/>
    <s v="NA"/>
    <n v="4726"/>
    <s v="NA"/>
    <n v="4726"/>
    <s v="no"/>
    <s v="no"/>
    <s v="no"/>
    <s v="no"/>
    <s v="no"/>
    <s v="yes"/>
    <s v="NA"/>
    <s v="NA"/>
    <n v="28.2"/>
    <n v="43"/>
    <n v="384"/>
    <n v="16"/>
    <n v="7"/>
    <n v="8"/>
    <n v="22"/>
    <s v="F"/>
    <n v="4.85968514715948"/>
    <n v="4.7665982203969888"/>
    <n v="350"/>
    <n v="5.0999999999999996"/>
    <n v="0"/>
    <s v="NA"/>
    <s v="NA"/>
    <s v="NA"/>
    <s v="NA"/>
    <s v="NA"/>
    <s v="NA"/>
    <n v="22"/>
  </r>
  <r>
    <x v="9"/>
    <s v="Loisaba"/>
    <d v="2012-11-17T00:00:00"/>
    <n v="35"/>
    <x v="35"/>
    <s v="NA"/>
    <n v="2423"/>
    <s v="NA"/>
    <s v="NA"/>
    <s v="no"/>
    <s v="yes"/>
    <s v="no"/>
    <s v="yes"/>
    <s v="no"/>
    <s v="no"/>
    <n v="68"/>
    <s v="no"/>
    <n v="28.36"/>
    <n v="42"/>
    <n v="385"/>
    <n v="16"/>
    <n v="7"/>
    <n v="8"/>
    <n v="22"/>
    <s v="F"/>
    <n v="4.862422997946612"/>
    <n v="4.7665982203969888"/>
    <n v="350"/>
    <n v="0"/>
    <n v="2"/>
    <s v="NA"/>
    <s v="NA"/>
    <s v="NA"/>
    <s v="NA"/>
    <s v="NA"/>
    <s v="NA"/>
    <n v="22"/>
  </r>
  <r>
    <x v="9"/>
    <s v="Loisaba"/>
    <d v="2012-11-18T00:00:00"/>
    <n v="36"/>
    <x v="36"/>
    <n v="9617"/>
    <n v="2707"/>
    <n v="9617"/>
    <n v="2707"/>
    <s v="no"/>
    <s v="no"/>
    <s v="no"/>
    <s v="no"/>
    <s v="yes"/>
    <s v="no"/>
    <n v="96"/>
    <s v="no"/>
    <n v="24.66"/>
    <n v="41"/>
    <n v="386"/>
    <n v="16"/>
    <n v="7"/>
    <n v="8"/>
    <n v="22"/>
    <s v="F"/>
    <n v="4.8651608487337441"/>
    <n v="4.7665982203969888"/>
    <n v="350"/>
    <n v="2"/>
    <n v="0.2"/>
    <s v="NA"/>
    <s v="NA"/>
    <n v="9555"/>
    <n v="9555"/>
    <n v="11301.898997964379"/>
    <n v="11301.898997964379"/>
    <n v="22"/>
  </r>
  <r>
    <x v="9"/>
    <s v="Loisaba"/>
    <d v="2012-11-19T00:00:00"/>
    <n v="37"/>
    <x v="37"/>
    <s v="NA"/>
    <n v="3930"/>
    <s v="NA"/>
    <n v="3930"/>
    <s v="no"/>
    <s v="no"/>
    <s v="no"/>
    <s v="no"/>
    <s v="no"/>
    <s v="yes"/>
    <n v="71"/>
    <s v="no"/>
    <n v="26.05"/>
    <n v="40"/>
    <n v="387"/>
    <n v="16"/>
    <n v="7"/>
    <n v="8"/>
    <n v="22"/>
    <s v="F"/>
    <n v="4.8678986995208762"/>
    <n v="4.7665982203969888"/>
    <n v="350"/>
    <n v="0.2"/>
    <n v="0"/>
    <n v="7.1"/>
    <s v="NA"/>
    <s v="NA"/>
    <s v="NA"/>
    <s v="NA"/>
    <s v="NA"/>
    <n v="22"/>
  </r>
  <r>
    <x v="9"/>
    <s v="Loisaba"/>
    <d v="2012-11-20T00:00:00"/>
    <n v="38"/>
    <x v="38"/>
    <s v="NA"/>
    <n v="101"/>
    <s v="NA"/>
    <s v="NA"/>
    <s v="yes"/>
    <s v="yes"/>
    <s v="yes"/>
    <s v="yes"/>
    <s v="no"/>
    <s v="no"/>
    <n v="66"/>
    <s v="no"/>
    <n v="26.15"/>
    <n v="39"/>
    <n v="388"/>
    <n v="16"/>
    <n v="7"/>
    <n v="8"/>
    <n v="22"/>
    <s v="F"/>
    <n v="4.8706365503080082"/>
    <n v="4.7665982203969888"/>
    <n v="350"/>
    <n v="0"/>
    <n v="8.8000000000000007"/>
    <n v="2.2000000000000002"/>
    <s v="NA"/>
    <s v="NA"/>
    <s v="NA"/>
    <s v="NA"/>
    <s v="NA"/>
    <n v="22"/>
  </r>
  <r>
    <x v="9"/>
    <s v="Loisaba"/>
    <d v="2012-11-21T00:00:00"/>
    <n v="39"/>
    <x v="39"/>
    <n v="16677"/>
    <n v="3862"/>
    <n v="16677"/>
    <n v="3862"/>
    <s v="no"/>
    <s v="no"/>
    <s v="no"/>
    <s v="no"/>
    <s v="yes"/>
    <s v="no"/>
    <n v="109"/>
    <s v="no"/>
    <n v="27.73"/>
    <n v="38"/>
    <n v="389"/>
    <n v="16"/>
    <n v="7"/>
    <n v="8"/>
    <n v="22"/>
    <s v="F"/>
    <n v="4.8733744010951403"/>
    <n v="4.7665982203969888"/>
    <n v="350"/>
    <n v="8.8000000000000007"/>
    <n v="0"/>
    <n v="2.2000000000000002"/>
    <s v="NA"/>
    <n v="14941"/>
    <n v="14941"/>
    <n v="23690.073523681407"/>
    <n v="23690.073523681407"/>
    <n v="22"/>
  </r>
  <r>
    <x v="9"/>
    <s v="Loisaba"/>
    <d v="2012-11-22T00:00:00"/>
    <n v="40"/>
    <x v="40"/>
    <n v="11596"/>
    <n v="4383"/>
    <n v="11596"/>
    <n v="4383"/>
    <s v="no"/>
    <s v="no"/>
    <s v="no"/>
    <s v="no"/>
    <s v="no"/>
    <s v="yes"/>
    <n v="4383"/>
    <s v="yes"/>
    <n v="28.08"/>
    <n v="37"/>
    <n v="390"/>
    <n v="16"/>
    <n v="7"/>
    <n v="8"/>
    <n v="22"/>
    <s v="F"/>
    <n v="4.8761122518822724"/>
    <n v="4.7665982203969888"/>
    <n v="350"/>
    <n v="0"/>
    <n v="0.2"/>
    <n v="9"/>
    <s v="NA"/>
    <n v="7283"/>
    <n v="7283"/>
    <n v="10281.572258284914"/>
    <n v="10281.572258284914"/>
    <n v="22"/>
  </r>
  <r>
    <x v="9"/>
    <s v="Loisaba"/>
    <d v="2012-11-23T00:00:00"/>
    <n v="41"/>
    <x v="41"/>
    <n v="4548"/>
    <n v="2274"/>
    <s v="NA"/>
    <s v="NA"/>
    <s v="yes"/>
    <s v="no"/>
    <s v="no"/>
    <s v="yes"/>
    <s v="no"/>
    <s v="yes"/>
    <n v="111"/>
    <s v="no"/>
    <n v="26.99"/>
    <n v="36"/>
    <n v="391"/>
    <n v="16"/>
    <n v="7"/>
    <n v="8"/>
    <n v="22"/>
    <s v="F"/>
    <n v="4.8788501026694044"/>
    <n v="4.7665982203969888"/>
    <n v="350"/>
    <n v="0.2"/>
    <n v="0"/>
    <n v="8.8000000000000007"/>
    <s v="NA"/>
    <n v="4508"/>
    <s v="NA"/>
    <n v="8157.3901895995441"/>
    <s v="NA"/>
    <n v="22"/>
  </r>
  <r>
    <x v="9"/>
    <s v="Loisaba"/>
    <d v="2012-11-24T00:00:00"/>
    <n v="42"/>
    <x v="42"/>
    <s v="NA"/>
    <n v="3607"/>
    <s v="NA"/>
    <s v="NA"/>
    <s v="no"/>
    <s v="yes"/>
    <s v="no"/>
    <s v="yes"/>
    <s v="yes"/>
    <s v="yes"/>
    <n v="116"/>
    <s v="no"/>
    <n v="26.71"/>
    <n v="35"/>
    <n v="392"/>
    <n v="16"/>
    <n v="7"/>
    <n v="8"/>
    <n v="22"/>
    <s v="F"/>
    <n v="4.8815879534565365"/>
    <n v="4.7665982203969888"/>
    <n v="350"/>
    <n v="0"/>
    <n v="0"/>
    <n v="9"/>
    <s v="NA"/>
    <s v="NA"/>
    <s v="NA"/>
    <s v="NA"/>
    <s v="NA"/>
    <n v="22"/>
  </r>
  <r>
    <x v="9"/>
    <s v="Loisaba"/>
    <d v="2012-11-25T00:00:00"/>
    <n v="43"/>
    <x v="43"/>
    <n v="8070"/>
    <n v="3829"/>
    <s v="NA"/>
    <s v="NA"/>
    <s v="no"/>
    <s v="yes"/>
    <s v="no"/>
    <s v="yes"/>
    <s v="yes"/>
    <s v="yes"/>
    <n v="123"/>
    <s v="no"/>
    <n v="26.15"/>
    <n v="34"/>
    <n v="393"/>
    <n v="16"/>
    <n v="7"/>
    <n v="8"/>
    <n v="22"/>
    <s v="F"/>
    <n v="4.8843258042436686"/>
    <n v="4.7665982203969888"/>
    <n v="350"/>
    <n v="0"/>
    <n v="6.8"/>
    <n v="0.2"/>
    <s v="NA"/>
    <n v="4468"/>
    <s v="NA"/>
    <n v="13822.598374033121"/>
    <s v="NA"/>
    <n v="22"/>
  </r>
  <r>
    <x v="9"/>
    <s v="Loisaba"/>
    <d v="2012-11-26T00:00:00"/>
    <n v="44"/>
    <x v="44"/>
    <n v="10018"/>
    <n v="3976"/>
    <s v="NA"/>
    <s v="NA"/>
    <s v="no"/>
    <s v="yes"/>
    <s v="no"/>
    <s v="yes"/>
    <s v="yes"/>
    <s v="yes"/>
    <n v="3976"/>
    <s v="yes"/>
    <n v="27.83"/>
    <n v="33"/>
    <n v="394"/>
    <n v="16"/>
    <n v="7"/>
    <n v="8"/>
    <n v="22"/>
    <s v="F"/>
    <n v="4.8870636550308006"/>
    <n v="4.7665982203969888"/>
    <n v="350"/>
    <n v="6.8"/>
    <n v="0.2"/>
    <n v="0.2"/>
    <s v="NA"/>
    <n v="4725"/>
    <s v="NA"/>
    <n v="7690.3849623513997"/>
    <s v="NA"/>
    <n v="22"/>
  </r>
  <r>
    <x v="9"/>
    <s v="Loisaba"/>
    <d v="2012-11-27T00:00:00"/>
    <n v="45"/>
    <x v="45"/>
    <s v="NA"/>
    <n v="1904"/>
    <s v="NA"/>
    <s v="NA"/>
    <s v="yes"/>
    <s v="no"/>
    <s v="no"/>
    <s v="yes"/>
    <s v="yes"/>
    <s v="no"/>
    <s v="NA"/>
    <s v="NA"/>
    <n v="26.76"/>
    <n v="32"/>
    <n v="395"/>
    <n v="16"/>
    <n v="7"/>
    <n v="8"/>
    <n v="22"/>
    <s v="F"/>
    <n v="4.8898015058179327"/>
    <n v="4.7665982203969888"/>
    <n v="350"/>
    <n v="0.2"/>
    <n v="0"/>
    <n v="6.8"/>
    <s v="NA"/>
    <s v="NA"/>
    <s v="NA"/>
    <s v="NA"/>
    <s v="NA"/>
    <n v="22"/>
  </r>
  <r>
    <x v="9"/>
    <s v="Loisaba"/>
    <d v="2012-11-28T00:00:00"/>
    <n v="46"/>
    <x v="46"/>
    <n v="11789"/>
    <n v="4863"/>
    <n v="11789"/>
    <n v="4863"/>
    <s v="no"/>
    <s v="no"/>
    <s v="no"/>
    <s v="no"/>
    <s v="yes"/>
    <s v="no"/>
    <n v="169"/>
    <s v="no"/>
    <n v="27.77"/>
    <n v="31"/>
    <n v="396"/>
    <n v="16"/>
    <n v="7"/>
    <n v="8"/>
    <n v="22"/>
    <s v="F"/>
    <n v="4.8925393566050648"/>
    <n v="4.7665982203969888"/>
    <n v="350"/>
    <n v="0"/>
    <n v="26.4"/>
    <n v="7"/>
    <s v="NA"/>
    <n v="8869"/>
    <n v="8869"/>
    <n v="17200.867782355723"/>
    <n v="17200.867782355723"/>
    <n v="22"/>
  </r>
  <r>
    <x v="9"/>
    <s v="Loisaba"/>
    <d v="2012-11-29T00:00:00"/>
    <n v="47"/>
    <x v="47"/>
    <s v="NA"/>
    <n v="2840"/>
    <s v="NA"/>
    <n v="2840"/>
    <s v="no"/>
    <s v="no"/>
    <s v="no"/>
    <s v="no"/>
    <s v="no"/>
    <s v="yes"/>
    <n v="200"/>
    <s v="yes"/>
    <n v="24.75"/>
    <n v="30"/>
    <n v="397"/>
    <n v="16"/>
    <n v="7"/>
    <n v="8"/>
    <n v="22"/>
    <s v="F"/>
    <n v="4.8952772073921968"/>
    <n v="4.7665982203969888"/>
    <n v="350"/>
    <n v="26.4"/>
    <n v="0.3"/>
    <n v="7"/>
    <s v="NA"/>
    <s v="NA"/>
    <s v="NA"/>
    <s v="NA"/>
    <s v="NA"/>
    <n v="22"/>
  </r>
  <r>
    <x v="9"/>
    <s v="Loisaba"/>
    <d v="2012-11-30T00:00:00"/>
    <n v="48"/>
    <x v="48"/>
    <n v="5229"/>
    <n v="4093"/>
    <s v="NA"/>
    <s v="NA"/>
    <s v="yes"/>
    <s v="no"/>
    <s v="no"/>
    <s v="yes"/>
    <s v="no"/>
    <s v="yes"/>
    <n v="4093"/>
    <s v="yes"/>
    <n v="26.08"/>
    <n v="29"/>
    <n v="398"/>
    <n v="16"/>
    <n v="7"/>
    <n v="8"/>
    <n v="22"/>
    <s v="F"/>
    <n v="4.8980150581793289"/>
    <n v="4.7665982203969888"/>
    <n v="350"/>
    <n v="0.3"/>
    <n v="0"/>
    <n v="26.599999999999998"/>
    <s v="NA"/>
    <n v="1063"/>
    <s v="NA"/>
    <n v="1104.9790537116069"/>
    <s v="NA"/>
    <n v="22"/>
  </r>
  <r>
    <x v="9"/>
    <s v="Loisaba"/>
    <d v="2012-12-01T00:00:00"/>
    <n v="49"/>
    <x v="49"/>
    <n v="3499"/>
    <n v="1810"/>
    <s v="NA"/>
    <s v="NA"/>
    <s v="yes"/>
    <s v="no"/>
    <s v="no"/>
    <s v="yes"/>
    <s v="yes"/>
    <s v="yes"/>
    <n v="215"/>
    <s v="yes"/>
    <n v="26.22"/>
    <n v="28"/>
    <n v="399"/>
    <n v="16"/>
    <n v="7"/>
    <n v="8"/>
    <n v="22"/>
    <s v="F"/>
    <n v="4.900752908966461"/>
    <n v="4.7665982203969888"/>
    <n v="350"/>
    <n v="0"/>
    <n v="3.7"/>
    <n v="26.7"/>
    <s v="NA"/>
    <n v="3471"/>
    <s v="NA"/>
    <n v="5371.2030242455576"/>
    <s v="NA"/>
    <n v="22"/>
  </r>
  <r>
    <x v="9"/>
    <s v="Loisaba"/>
    <d v="2012-12-02T00:00:00"/>
    <n v="50"/>
    <x v="50"/>
    <s v="NA"/>
    <n v="2880"/>
    <s v="NA"/>
    <s v="NA"/>
    <s v="no"/>
    <s v="yes"/>
    <s v="no"/>
    <s v="yes"/>
    <s v="yes"/>
    <s v="no"/>
    <s v="NA"/>
    <s v="NA"/>
    <n v="25.95"/>
    <n v="27"/>
    <n v="400"/>
    <n v="16"/>
    <n v="7"/>
    <n v="8"/>
    <n v="22"/>
    <s v="F"/>
    <n v="4.9034907597535931"/>
    <n v="4.7665982203969888"/>
    <n v="350"/>
    <n v="3.7"/>
    <n v="10.4"/>
    <n v="26.7"/>
    <s v="NA"/>
    <s v="NA"/>
    <s v="NA"/>
    <s v="NA"/>
    <s v="NA"/>
    <n v="22"/>
  </r>
  <r>
    <x v="9"/>
    <s v="Loisaba"/>
    <d v="2012-12-03T00:00:00"/>
    <n v="51"/>
    <x v="51"/>
    <s v="NA"/>
    <n v="3230"/>
    <s v="NA"/>
    <n v="3230"/>
    <s v="no"/>
    <s v="no"/>
    <s v="no"/>
    <s v="no"/>
    <s v="yes"/>
    <s v="no"/>
    <n v="194"/>
    <s v="no"/>
    <n v="21.72"/>
    <n v="26"/>
    <n v="401"/>
    <n v="16"/>
    <n v="7"/>
    <n v="8"/>
    <n v="22"/>
    <s v="F"/>
    <n v="4.9062286105407251"/>
    <n v="4.7665982203969888"/>
    <n v="350"/>
    <n v="10.4"/>
    <n v="0.2"/>
    <n v="4"/>
    <s v="NA"/>
    <s v="NA"/>
    <s v="NA"/>
    <s v="NA"/>
    <s v="NA"/>
    <n v="22"/>
  </r>
  <r>
    <x v="9"/>
    <s v="Loisaba"/>
    <d v="2012-12-04T00:00:00"/>
    <n v="52"/>
    <x v="52"/>
    <s v="NA"/>
    <n v="3790"/>
    <s v="NA"/>
    <n v="3790"/>
    <s v="no"/>
    <s v="no"/>
    <s v="no"/>
    <s v="no"/>
    <s v="no"/>
    <s v="no"/>
    <n v="216"/>
    <s v="yes"/>
    <n v="21.37"/>
    <n v="25"/>
    <n v="402"/>
    <n v="16"/>
    <n v="7"/>
    <n v="8"/>
    <n v="22"/>
    <s v="F"/>
    <n v="4.9089664613278572"/>
    <n v="4.7665982203969888"/>
    <n v="350"/>
    <n v="0.2"/>
    <n v="3"/>
    <n v="14.100000000000001"/>
    <s v="NA"/>
    <s v="NA"/>
    <s v="NA"/>
    <s v="NA"/>
    <s v="NA"/>
    <n v="22"/>
  </r>
  <r>
    <x v="9"/>
    <s v="Loisaba"/>
    <d v="2012-12-05T00:00:00"/>
    <n v="53"/>
    <x v="53"/>
    <n v="10999"/>
    <n v="5546"/>
    <n v="10999"/>
    <n v="5546"/>
    <s v="no"/>
    <s v="no"/>
    <s v="no"/>
    <s v="no"/>
    <s v="no"/>
    <s v="no"/>
    <n v="191"/>
    <s v="no"/>
    <n v="25.17"/>
    <n v="24"/>
    <n v="403"/>
    <n v="16"/>
    <n v="7"/>
    <n v="8"/>
    <n v="22"/>
    <s v="F"/>
    <n v="4.9117043121149901"/>
    <n v="4.7665982203969888"/>
    <n v="350"/>
    <n v="3"/>
    <n v="4"/>
    <n v="14.3"/>
    <s v="NA"/>
    <n v="9136"/>
    <n v="9136"/>
    <n v="9190.8223300888567"/>
    <n v="9190.8223300888567"/>
    <n v="22"/>
  </r>
  <r>
    <x v="9"/>
    <s v="Loisaba"/>
    <d v="2012-12-06T00:00:00"/>
    <n v="54"/>
    <x v="54"/>
    <s v="NA"/>
    <n v="4227"/>
    <s v="NA"/>
    <n v="4227"/>
    <s v="no"/>
    <s v="no"/>
    <s v="no"/>
    <s v="no"/>
    <s v="no"/>
    <s v="no"/>
    <n v="170"/>
    <s v="no"/>
    <n v="25.73"/>
    <n v="23"/>
    <n v="404"/>
    <n v="16"/>
    <n v="7"/>
    <n v="8"/>
    <n v="22"/>
    <s v="F"/>
    <n v="4.9144421629021222"/>
    <n v="4.7665982203969888"/>
    <n v="350"/>
    <n v="4"/>
    <n v="0.3"/>
    <n v="13.600000000000001"/>
    <s v="NA"/>
    <s v="NA"/>
    <s v="NA"/>
    <s v="NA"/>
    <s v="NA"/>
    <n v="22"/>
  </r>
  <r>
    <x v="9"/>
    <s v="Loisaba"/>
    <d v="2012-12-07T00:00:00"/>
    <n v="55"/>
    <x v="55"/>
    <n v="7039"/>
    <n v="3314"/>
    <n v="7039"/>
    <n v="3314"/>
    <s v="no"/>
    <s v="no"/>
    <s v="no"/>
    <s v="no"/>
    <s v="no"/>
    <s v="no"/>
    <n v="185"/>
    <s v="no"/>
    <n v="25.65"/>
    <n v="22"/>
    <n v="405"/>
    <n v="16"/>
    <n v="7"/>
    <n v="8"/>
    <n v="22"/>
    <s v="F"/>
    <n v="4.9171800136892543"/>
    <n v="4.7665982203969888"/>
    <n v="350"/>
    <n v="0.3"/>
    <n v="0.2"/>
    <n v="7.2"/>
    <s v="NA"/>
    <n v="7025"/>
    <n v="7025"/>
    <n v="8585.4339410680022"/>
    <n v="8585.4339410680022"/>
    <n v="22"/>
  </r>
  <r>
    <x v="9"/>
    <s v="Loisaba"/>
    <d v="2012-12-08T00:00:00"/>
    <n v="56"/>
    <x v="56"/>
    <s v="NA"/>
    <n v="3942"/>
    <s v="NA"/>
    <n v="3942"/>
    <s v="no"/>
    <s v="no"/>
    <s v="no"/>
    <s v="no"/>
    <s v="no"/>
    <s v="no"/>
    <n v="218"/>
    <s v="yes"/>
    <n v="26.25"/>
    <n v="21"/>
    <n v="406"/>
    <n v="16"/>
    <n v="7"/>
    <n v="8"/>
    <n v="22"/>
    <s v="F"/>
    <n v="4.9199178644763863"/>
    <n v="4.7665982203969888"/>
    <n v="350"/>
    <n v="0.2"/>
    <n v="0"/>
    <n v="7.3"/>
    <s v="NA"/>
    <s v="NA"/>
    <s v="NA"/>
    <s v="NA"/>
    <s v="NA"/>
    <n v="22"/>
  </r>
  <r>
    <x v="9"/>
    <s v="Loisaba"/>
    <d v="2012-12-09T00:00:00"/>
    <n v="57"/>
    <x v="57"/>
    <s v="NA"/>
    <n v="3631"/>
    <s v="NA"/>
    <n v="3631"/>
    <s v="no"/>
    <s v="no"/>
    <s v="no"/>
    <s v="no"/>
    <s v="no"/>
    <s v="no"/>
    <n v="219"/>
    <s v="yes"/>
    <n v="25.94"/>
    <n v="20"/>
    <n v="407"/>
    <n v="16"/>
    <n v="7"/>
    <n v="8"/>
    <n v="22"/>
    <s v="F"/>
    <n v="4.9226557152635184"/>
    <n v="4.7665982203969888"/>
    <n v="350"/>
    <n v="0"/>
    <n v="0"/>
    <n v="4.5"/>
    <s v="NA"/>
    <s v="NA"/>
    <s v="NA"/>
    <s v="NA"/>
    <s v="NA"/>
    <n v="22"/>
  </r>
  <r>
    <x v="9"/>
    <s v="Loisaba"/>
    <d v="2012-12-10T00:00:00"/>
    <n v="58"/>
    <x v="58"/>
    <n v="9040"/>
    <n v="3788"/>
    <n v="9040"/>
    <n v="3788"/>
    <s v="no"/>
    <s v="no"/>
    <s v="no"/>
    <s v="no"/>
    <s v="no"/>
    <s v="yes"/>
    <n v="218"/>
    <s v="yes"/>
    <n v="26.72"/>
    <n v="19"/>
    <n v="408"/>
    <n v="16"/>
    <n v="7"/>
    <n v="8"/>
    <n v="22"/>
    <s v="F"/>
    <n v="4.9253935660506505"/>
    <n v="4.7665982203969888"/>
    <n v="350"/>
    <n v="0"/>
    <n v="0"/>
    <n v="0.5"/>
    <s v="NA"/>
    <n v="7503"/>
    <n v="7503"/>
    <n v="8511.6709552383472"/>
    <n v="8511.6709552383472"/>
    <n v="22"/>
  </r>
  <r>
    <x v="9"/>
    <s v="Loisaba"/>
    <d v="2012-12-11T00:00:00"/>
    <n v="59"/>
    <x v="59"/>
    <s v="NA"/>
    <n v="1775"/>
    <s v="NA"/>
    <s v="NA"/>
    <s v="no"/>
    <s v="yes"/>
    <s v="no"/>
    <s v="yes"/>
    <s v="no"/>
    <s v="no"/>
    <n v="181"/>
    <s v="no"/>
    <n v="26.49"/>
    <n v="18"/>
    <n v="409"/>
    <n v="16"/>
    <n v="7"/>
    <n v="8"/>
    <n v="22"/>
    <s v="F"/>
    <n v="4.9281314168377826"/>
    <n v="4.7665982203969888"/>
    <n v="350"/>
    <n v="0"/>
    <n v="0"/>
    <n v="0.2"/>
    <s v="NA"/>
    <s v="NA"/>
    <s v="NA"/>
    <s v="NA"/>
    <s v="NA"/>
    <n v="22"/>
  </r>
  <r>
    <x v="9"/>
    <s v="Loisaba"/>
    <d v="2012-12-12T00:00:00"/>
    <n v="60"/>
    <x v="60"/>
    <s v="NA"/>
    <n v="4340"/>
    <s v="NA"/>
    <n v="4340"/>
    <s v="no"/>
    <s v="no"/>
    <s v="no"/>
    <s v="no"/>
    <s v="yes"/>
    <s v="no"/>
    <n v="220"/>
    <s v="yes"/>
    <n v="27.06"/>
    <n v="17"/>
    <n v="410"/>
    <n v="16"/>
    <n v="7"/>
    <n v="8"/>
    <n v="22"/>
    <s v="F"/>
    <n v="4.9308692676249146"/>
    <n v="4.7665982203969888"/>
    <n v="350"/>
    <n v="0"/>
    <n v="0"/>
    <n v="0"/>
    <s v="NA"/>
    <s v="NA"/>
    <s v="NA"/>
    <s v="NA"/>
    <s v="NA"/>
    <n v="22"/>
  </r>
  <r>
    <x v="9"/>
    <s v="Loisaba"/>
    <d v="2012-12-13T00:00:00"/>
    <n v="61"/>
    <x v="61"/>
    <n v="12234"/>
    <n v="4778"/>
    <n v="12234"/>
    <n v="4778"/>
    <s v="no"/>
    <s v="no"/>
    <s v="no"/>
    <s v="no"/>
    <s v="no"/>
    <s v="no"/>
    <n v="219"/>
    <s v="yes"/>
    <n v="27.23"/>
    <n v="16"/>
    <n v="411"/>
    <n v="16"/>
    <n v="7"/>
    <n v="8"/>
    <n v="22"/>
    <s v="F"/>
    <n v="4.9336071184120467"/>
    <n v="4.7665982203969888"/>
    <n v="350"/>
    <n v="0"/>
    <n v="0.1"/>
    <n v="0"/>
    <s v="NA"/>
    <n v="11279"/>
    <n v="11279"/>
    <n v="11397.919689625422"/>
    <n v="11397.919689625422"/>
    <n v="22"/>
  </r>
  <r>
    <x v="9"/>
    <s v="Loisaba"/>
    <d v="2012-12-14T00:00:00"/>
    <n v="62"/>
    <x v="62"/>
    <s v="NA"/>
    <n v="5565"/>
    <s v="NA"/>
    <n v="5565"/>
    <s v="no"/>
    <s v="no"/>
    <s v="no"/>
    <s v="no"/>
    <s v="no"/>
    <s v="no"/>
    <s v="NA"/>
    <s v="NA"/>
    <n v="25.99"/>
    <n v="15"/>
    <n v="412"/>
    <n v="16"/>
    <n v="7"/>
    <n v="8"/>
    <n v="22"/>
    <s v="F"/>
    <n v="4.9363449691991788"/>
    <n v="4.7665982203969888"/>
    <n v="350"/>
    <n v="0.1"/>
    <n v="12.4"/>
    <n v="0"/>
    <s v="NA"/>
    <s v="NA"/>
    <s v="NA"/>
    <s v="NA"/>
    <s v="NA"/>
    <n v="22"/>
  </r>
  <r>
    <x v="9"/>
    <s v="Loisaba"/>
    <d v="2012-12-15T00:00:00"/>
    <n v="63"/>
    <x v="63"/>
    <n v="18928"/>
    <n v="5760"/>
    <n v="18928"/>
    <n v="5760"/>
    <s v="no"/>
    <s v="no"/>
    <s v="no"/>
    <s v="no"/>
    <s v="no"/>
    <s v="yes"/>
    <n v="171"/>
    <s v="no"/>
    <n v="25.95"/>
    <n v="14"/>
    <n v="413"/>
    <n v="16"/>
    <n v="7"/>
    <n v="8"/>
    <n v="22"/>
    <s v="F"/>
    <n v="4.9390828199863108"/>
    <n v="4.7665982203969888"/>
    <n v="350"/>
    <n v="12.4"/>
    <n v="0"/>
    <n v="0.1"/>
    <s v="NA"/>
    <n v="18845"/>
    <n v="18845"/>
    <n v="18953.150286010638"/>
    <n v="18953.150286010638"/>
    <n v="22"/>
  </r>
  <r>
    <x v="9"/>
    <s v="Loisaba"/>
    <d v="2012-12-16T00:00:00"/>
    <n v="64"/>
    <x v="64"/>
    <n v="3209"/>
    <n v="1421"/>
    <s v="NA"/>
    <s v="NA"/>
    <s v="yes"/>
    <s v="no"/>
    <s v="no"/>
    <s v="yes"/>
    <s v="no"/>
    <s v="no"/>
    <n v="173"/>
    <s v="no"/>
    <n v="24.61"/>
    <n v="13"/>
    <n v="414"/>
    <n v="16"/>
    <n v="7"/>
    <n v="8"/>
    <n v="22"/>
    <s v="F"/>
    <n v="4.9418206707734429"/>
    <n v="4.7665982203969888"/>
    <n v="350"/>
    <n v="0"/>
    <n v="0.3"/>
    <n v="12.5"/>
    <s v="NA"/>
    <n v="3163"/>
    <s v="NA"/>
    <n v="3193.4760425692079"/>
    <s v="NA"/>
    <n v="22"/>
  </r>
  <r>
    <x v="9"/>
    <s v="Loisaba"/>
    <d v="2012-12-17T00:00:00"/>
    <n v="65"/>
    <x v="65"/>
    <s v="NA"/>
    <n v="6515"/>
    <s v="NA"/>
    <n v="6515"/>
    <s v="no"/>
    <s v="no"/>
    <s v="no"/>
    <s v="no"/>
    <s v="yes"/>
    <s v="no"/>
    <n v="174"/>
    <s v="no"/>
    <n v="26.21"/>
    <n v="12"/>
    <n v="415"/>
    <n v="16"/>
    <n v="7"/>
    <n v="8"/>
    <n v="22"/>
    <s v="F"/>
    <n v="4.944558521560575"/>
    <n v="4.7665982203969888"/>
    <n v="350"/>
    <n v="0.3"/>
    <n v="0.2"/>
    <n v="12.5"/>
    <s v="NA"/>
    <s v="NA"/>
    <s v="NA"/>
    <s v="NA"/>
    <s v="NA"/>
    <n v="22"/>
  </r>
  <r>
    <x v="9"/>
    <s v="Loisaba"/>
    <d v="2012-12-18T00:00:00"/>
    <n v="66"/>
    <x v="66"/>
    <s v="NA"/>
    <n v="494"/>
    <s v="NA"/>
    <n v="494"/>
    <s v="no"/>
    <s v="no"/>
    <s v="no"/>
    <s v="no"/>
    <s v="no"/>
    <s v="no"/>
    <n v="186"/>
    <s v="no"/>
    <n v="26.32"/>
    <n v="11"/>
    <n v="416"/>
    <n v="16"/>
    <n v="7"/>
    <n v="8"/>
    <n v="22"/>
    <s v="F"/>
    <n v="4.947296372347707"/>
    <n v="4.7665982203969888"/>
    <n v="350"/>
    <n v="0.2"/>
    <n v="6.7"/>
    <n v="12.700000000000001"/>
    <s v="NA"/>
    <s v="NA"/>
    <s v="NA"/>
    <s v="NA"/>
    <s v="NA"/>
    <n v="22"/>
  </r>
  <r>
    <x v="9"/>
    <s v="Loisaba"/>
    <d v="2012-12-19T00:00:00"/>
    <n v="67"/>
    <x v="67"/>
    <s v="NA"/>
    <n v="3440"/>
    <s v="NA"/>
    <n v="3440"/>
    <s v="no"/>
    <s v="no"/>
    <s v="no"/>
    <s v="no"/>
    <s v="no"/>
    <s v="yes"/>
    <n v="157"/>
    <s v="no"/>
    <n v="21.75"/>
    <n v="10"/>
    <n v="417"/>
    <n v="16"/>
    <n v="7"/>
    <n v="8"/>
    <n v="22"/>
    <s v="F"/>
    <n v="4.9500342231348391"/>
    <n v="4.7665982203969888"/>
    <n v="350"/>
    <n v="6.7"/>
    <n v="0.1"/>
    <n v="0.5"/>
    <s v="NA"/>
    <s v="NA"/>
    <s v="NA"/>
    <s v="NA"/>
    <s v="NA"/>
    <n v="22"/>
  </r>
  <r>
    <x v="9"/>
    <s v="Loisaba"/>
    <d v="2012-12-20T00:00:00"/>
    <n v="68"/>
    <x v="68"/>
    <n v="11592"/>
    <n v="5458"/>
    <s v="NA"/>
    <s v="NA"/>
    <s v="yes"/>
    <s v="no"/>
    <s v="no"/>
    <s v="yes"/>
    <s v="no"/>
    <s v="yes"/>
    <n v="174"/>
    <s v="no"/>
    <n v="23.36"/>
    <n v="9"/>
    <n v="418"/>
    <n v="16"/>
    <n v="7"/>
    <n v="8"/>
    <n v="22"/>
    <s v="F"/>
    <n v="4.9527720739219712"/>
    <n v="4.7665982203969888"/>
    <n v="350"/>
    <n v="0.1"/>
    <n v="0"/>
    <n v="7.2"/>
    <s v="NA"/>
    <n v="11571"/>
    <s v="NA"/>
    <n v="11636.69292576029"/>
    <s v="NA"/>
    <n v="22"/>
  </r>
  <r>
    <x v="9"/>
    <s v="Loisaba"/>
    <d v="2012-12-21T00:00:00"/>
    <n v="69"/>
    <x v="69"/>
    <n v="152"/>
    <n v="151"/>
    <s v="NA"/>
    <s v="NA"/>
    <s v="yes"/>
    <s v="yes"/>
    <s v="yes"/>
    <s v="yes"/>
    <s v="yes"/>
    <s v="no"/>
    <n v="135"/>
    <s v="no"/>
    <n v="24.34"/>
    <n v="8"/>
    <n v="419"/>
    <n v="16"/>
    <n v="7"/>
    <n v="8"/>
    <n v="22"/>
    <s v="F"/>
    <n v="4.9555099247091032"/>
    <n v="4.7665982203969888"/>
    <n v="350"/>
    <n v="0"/>
    <n v="6.1"/>
    <n v="7"/>
    <s v="NA"/>
    <n v="127"/>
    <s v="NA"/>
    <n v="547.8548977060135"/>
    <s v="NA"/>
    <n v="22"/>
  </r>
  <r>
    <x v="9"/>
    <s v="Loisaba"/>
    <d v="2012-12-22T00:00:00"/>
    <n v="70"/>
    <x v="70"/>
    <n v="11380"/>
    <n v="3972"/>
    <n v="11380"/>
    <n v="3972"/>
    <s v="no"/>
    <s v="no"/>
    <s v="no"/>
    <s v="no"/>
    <s v="yes"/>
    <s v="no"/>
    <n v="189"/>
    <s v="no"/>
    <n v="25.89"/>
    <n v="7"/>
    <n v="420"/>
    <n v="16"/>
    <n v="7"/>
    <n v="8"/>
    <n v="22"/>
    <s v="F"/>
    <n v="4.9582477754962353"/>
    <n v="4.7665982203969888"/>
    <n v="350"/>
    <n v="6.1"/>
    <n v="0.2"/>
    <n v="6.8"/>
    <s v="NA"/>
    <n v="11008"/>
    <n v="11008"/>
    <n v="11049.302852155824"/>
    <n v="11049.302852155824"/>
    <n v="22"/>
  </r>
  <r>
    <x v="9"/>
    <s v="Loisaba"/>
    <d v="2012-12-23T00:00:00"/>
    <n v="71"/>
    <x v="71"/>
    <n v="14076"/>
    <n v="11172"/>
    <n v="14076"/>
    <n v="11172"/>
    <s v="no"/>
    <s v="no"/>
    <s v="no"/>
    <s v="no"/>
    <s v="no"/>
    <s v="yes"/>
    <n v="158"/>
    <s v="no"/>
    <n v="26.63"/>
    <n v="6"/>
    <n v="421"/>
    <n v="16"/>
    <n v="7"/>
    <n v="8"/>
    <n v="22"/>
    <s v="F"/>
    <n v="4.9609856262833674"/>
    <n v="4.7665982203969888"/>
    <n v="350"/>
    <n v="0.2"/>
    <n v="0.1"/>
    <n v="6.1999999999999993"/>
    <s v="NA"/>
    <n v="14057"/>
    <n v="14057"/>
    <n v="25218.688743174822"/>
    <n v="25218.688743174822"/>
    <n v="22"/>
  </r>
  <r>
    <x v="9"/>
    <s v="Loisaba"/>
    <d v="2012-12-24T00:00:00"/>
    <n v="72"/>
    <x v="72"/>
    <n v="5080"/>
    <n v="4510"/>
    <s v="NA"/>
    <s v="NA"/>
    <s v="yes"/>
    <s v="no"/>
    <s v="no"/>
    <s v="yes"/>
    <s v="no"/>
    <s v="yes"/>
    <n v="129"/>
    <s v="no"/>
    <n v="26.62"/>
    <n v="5"/>
    <n v="422"/>
    <n v="16"/>
    <n v="7"/>
    <n v="8"/>
    <n v="22"/>
    <s v="F"/>
    <n v="4.9637234770704994"/>
    <n v="4.7665982203969888"/>
    <n v="350"/>
    <n v="0.1"/>
    <n v="0"/>
    <n v="6.3"/>
    <s v="NA"/>
    <n v="4961"/>
    <s v="NA"/>
    <n v="9895.4789627990504"/>
    <s v="NA"/>
    <n v="22"/>
  </r>
  <r>
    <x v="9"/>
    <s v="Loisaba"/>
    <d v="2012-12-25T00:00:00"/>
    <n v="73"/>
    <x v="73"/>
    <s v="NA"/>
    <n v="4941"/>
    <s v="NA"/>
    <s v="NA"/>
    <s v="no"/>
    <s v="yes"/>
    <s v="no"/>
    <s v="yes"/>
    <s v="yes"/>
    <s v="no"/>
    <s v="NA"/>
    <s v="NA"/>
    <n v="26.54"/>
    <n v="4"/>
    <n v="423"/>
    <n v="16"/>
    <n v="7"/>
    <n v="8"/>
    <n v="22"/>
    <s v="F"/>
    <n v="4.9664613278576315"/>
    <n v="4.7665982203969888"/>
    <n v="350"/>
    <n v="0"/>
    <n v="0"/>
    <n v="6.3999999999999995"/>
    <s v="NA"/>
    <s v="NA"/>
    <s v="NA"/>
    <s v="NA"/>
    <s v="NA"/>
    <n v="22"/>
  </r>
  <r>
    <x v="9"/>
    <s v="Loisaba"/>
    <d v="2012-12-26T00:00:00"/>
    <n v="74"/>
    <x v="74"/>
    <s v="NA"/>
    <n v="3151"/>
    <s v="NA"/>
    <n v="3151"/>
    <s v="no"/>
    <s v="no"/>
    <s v="no"/>
    <s v="no"/>
    <s v="yes"/>
    <s v="no"/>
    <n v="214"/>
    <s v="yes"/>
    <n v="26.88"/>
    <n v="3"/>
    <n v="424"/>
    <n v="16"/>
    <n v="7"/>
    <n v="8"/>
    <n v="22"/>
    <s v="F"/>
    <n v="4.9691991786447636"/>
    <n v="4.7665982203969888"/>
    <n v="350"/>
    <n v="0"/>
    <n v="0.3"/>
    <n v="0.30000000000000004"/>
    <s v="NA"/>
    <s v="NA"/>
    <s v="NA"/>
    <s v="NA"/>
    <s v="NA"/>
    <n v="22"/>
  </r>
  <r>
    <x v="9"/>
    <s v="Loisaba"/>
    <d v="2012-12-27T00:00:00"/>
    <n v="75"/>
    <x v="75"/>
    <n v="2033"/>
    <n v="661"/>
    <n v="2033"/>
    <n v="661"/>
    <s v="no"/>
    <s v="no"/>
    <s v="no"/>
    <s v="no"/>
    <s v="no"/>
    <s v="no"/>
    <n v="71"/>
    <s v="no"/>
    <n v="27.97"/>
    <n v="2"/>
    <n v="425"/>
    <n v="16"/>
    <n v="7"/>
    <n v="8"/>
    <n v="22"/>
    <s v="F"/>
    <n v="4.9719370294318956"/>
    <n v="4.7665982203969888"/>
    <n v="350"/>
    <n v="0.3"/>
    <n v="0"/>
    <n v="0.1"/>
    <s v="NA"/>
    <n v="1767"/>
    <n v="1767"/>
    <n v="9580.2436747616193"/>
    <n v="9580.2436747616193"/>
    <n v="22"/>
  </r>
  <r>
    <x v="9"/>
    <s v="Loisaba"/>
    <d v="2012-12-28T00:00:00"/>
    <n v="76"/>
    <x v="76"/>
    <n v="6945"/>
    <n v="3783"/>
    <n v="6945"/>
    <n v="3783"/>
    <s v="no"/>
    <s v="no"/>
    <s v="no"/>
    <s v="no"/>
    <s v="no"/>
    <s v="no"/>
    <n v="3783"/>
    <s v="yes"/>
    <n v="25.22"/>
    <n v="1"/>
    <n v="426"/>
    <n v="16"/>
    <n v="7"/>
    <n v="8"/>
    <n v="22"/>
    <s v="F"/>
    <n v="4.9746748802190277"/>
    <n v="4.7665982203969888"/>
    <n v="350"/>
    <n v="0"/>
    <n v="2.8"/>
    <n v="0.3"/>
    <s v="NA"/>
    <n v="2821"/>
    <n v="2821"/>
    <n v="3207.3837635149916"/>
    <n v="3207.3837635149916"/>
    <n v="22"/>
  </r>
  <r>
    <x v="9"/>
    <s v="Loisaba"/>
    <d v="2012-12-29T00:00:00"/>
    <n v="77"/>
    <x v="77"/>
    <n v="14021"/>
    <n v="4207"/>
    <n v="14021"/>
    <n v="4207"/>
    <s v="no"/>
    <s v="no"/>
    <s v="no"/>
    <s v="no"/>
    <s v="no"/>
    <s v="no"/>
    <n v="44"/>
    <s v="no"/>
    <n v="25.07"/>
    <n v="0"/>
    <n v="427"/>
    <n v="16"/>
    <n v="7"/>
    <n v="8"/>
    <n v="22"/>
    <s v="F"/>
    <n v="4.9774127310061598"/>
    <n v="4.7665982203969888"/>
    <n v="350"/>
    <n v="2.8"/>
    <n v="0"/>
    <n v="0.3"/>
    <s v="NA"/>
    <n v="13911"/>
    <n v="13911"/>
    <n v="36400.605795392119"/>
    <n v="36400.605795392119"/>
    <n v="22"/>
  </r>
  <r>
    <x v="9"/>
    <s v="Loisaba"/>
    <d v="2012-12-30T00:00:00"/>
    <n v="78"/>
    <x v="0"/>
    <n v="16997"/>
    <n v="7737"/>
    <n v="16997"/>
    <n v="7737"/>
    <s v="no"/>
    <s v="no"/>
    <s v="no"/>
    <s v="no"/>
    <s v="no"/>
    <s v="no"/>
    <n v="32"/>
    <s v="no"/>
    <n v="24.93"/>
    <s v="NA"/>
    <n v="428"/>
    <n v="16"/>
    <n v="7"/>
    <n v="8"/>
    <n v="22"/>
    <s v="F"/>
    <n v="4.9801505817932918"/>
    <n v="4.7665982203969888"/>
    <n v="350"/>
    <n v="0"/>
    <n v="0"/>
    <n v="3.0999999999999996"/>
    <s v="NA"/>
    <n v="9232"/>
    <n v="9232"/>
    <n v="9582.9077041860637"/>
    <n v="9582.9077041860637"/>
    <n v="22"/>
  </r>
  <r>
    <x v="9"/>
    <s v="Loisaba"/>
    <d v="2012-12-31T00:00:00"/>
    <n v="79"/>
    <x v="1"/>
    <s v="NA"/>
    <n v="1188"/>
    <s v="NA"/>
    <n v="1188"/>
    <s v="no"/>
    <s v="no"/>
    <s v="no"/>
    <s v="no"/>
    <s v="no"/>
    <s v="no"/>
    <s v="NA"/>
    <s v="NA"/>
    <n v="24.8"/>
    <s v="NA"/>
    <n v="429"/>
    <n v="16"/>
    <n v="7"/>
    <n v="8"/>
    <n v="22"/>
    <s v="F"/>
    <n v="4.9828884325804248"/>
    <n v="4.7665982203969888"/>
    <n v="350"/>
    <n v="0"/>
    <n v="0"/>
    <n v="2.8"/>
    <s v="NA"/>
    <s v="NA"/>
    <s v="NA"/>
    <s v="NA"/>
    <s v="NA"/>
    <n v="22"/>
  </r>
  <r>
    <x v="9"/>
    <s v="Loisaba"/>
    <d v="2013-01-01T00:00:00"/>
    <n v="80"/>
    <x v="2"/>
    <n v="4554"/>
    <n v="1239"/>
    <n v="4554"/>
    <n v="1239"/>
    <s v="no"/>
    <s v="no"/>
    <s v="no"/>
    <s v="no"/>
    <s v="no"/>
    <s v="no"/>
    <n v="38"/>
    <s v="no"/>
    <n v="26.81"/>
    <s v="NA"/>
    <n v="430"/>
    <n v="16"/>
    <n v="7"/>
    <n v="8"/>
    <n v="22"/>
    <s v="F"/>
    <n v="4.9856262833675569"/>
    <n v="4.7665982203969888"/>
    <n v="350"/>
    <n v="0"/>
    <n v="0"/>
    <n v="2.8"/>
    <s v="NA"/>
    <n v="4207"/>
    <n v="4207"/>
    <n v="5893.424922273276"/>
    <n v="5893.424922273276"/>
    <n v="22"/>
  </r>
  <r>
    <x v="9"/>
    <s v="Loisaba"/>
    <d v="2013-01-02T00:00:00"/>
    <n v="81"/>
    <x v="3"/>
    <n v="6089"/>
    <n v="1655"/>
    <n v="6089"/>
    <n v="1655"/>
    <s v="no"/>
    <s v="no"/>
    <s v="no"/>
    <s v="no"/>
    <s v="no"/>
    <s v="yes"/>
    <n v="49"/>
    <s v="no"/>
    <n v="28.03"/>
    <s v="NA"/>
    <n v="431"/>
    <n v="16"/>
    <n v="7"/>
    <n v="8"/>
    <n v="22"/>
    <s v="F"/>
    <n v="4.9883641341546889"/>
    <n v="4.7665982203969888"/>
    <n v="350"/>
    <n v="0"/>
    <n v="0"/>
    <n v="0"/>
    <s v="NA"/>
    <n v="4444"/>
    <n v="4444"/>
    <n v="5494.9525162352838"/>
    <n v="5494.9525162352838"/>
    <n v="22"/>
  </r>
  <r>
    <x v="9"/>
    <s v="Loisaba"/>
    <d v="2013-01-03T00:00:00"/>
    <n v="82"/>
    <x v="4"/>
    <n v="8903"/>
    <n v="4186"/>
    <s v="NA"/>
    <s v="NA"/>
    <s v="no"/>
    <s v="yes"/>
    <s v="no"/>
    <s v="yes"/>
    <s v="no"/>
    <s v="no"/>
    <n v="69"/>
    <s v="no"/>
    <n v="27.63"/>
    <s v="NA"/>
    <n v="432"/>
    <n v="16"/>
    <n v="7"/>
    <n v="8"/>
    <n v="22"/>
    <s v="F"/>
    <n v="4.991101984941821"/>
    <n v="4.7665982203969888"/>
    <n v="350"/>
    <n v="0"/>
    <n v="0"/>
    <n v="0"/>
    <s v="NA"/>
    <n v="8089"/>
    <s v="NA"/>
    <n v="8735.6149958985588"/>
    <s v="NA"/>
    <n v="22"/>
  </r>
  <r>
    <x v="9"/>
    <s v="Loisaba"/>
    <d v="2013-01-04T00:00:00"/>
    <n v="83"/>
    <x v="5"/>
    <s v="NA"/>
    <n v="968"/>
    <s v="NA"/>
    <n v="968"/>
    <s v="no"/>
    <s v="no"/>
    <s v="no"/>
    <s v="no"/>
    <s v="yes"/>
    <s v="no"/>
    <n v="47"/>
    <s v="no"/>
    <n v="25.47"/>
    <s v="NA"/>
    <n v="433"/>
    <n v="16"/>
    <n v="7"/>
    <n v="8"/>
    <n v="22"/>
    <s v="F"/>
    <n v="4.9938398357289531"/>
    <n v="4.7665982203969888"/>
    <n v="350"/>
    <n v="0"/>
    <n v="0"/>
    <n v="0"/>
    <s v="NA"/>
    <s v="NA"/>
    <s v="NA"/>
    <s v="NA"/>
    <s v="NA"/>
    <n v="22"/>
  </r>
  <r>
    <x v="9"/>
    <s v="Loisaba"/>
    <d v="2013-01-05T00:00:00"/>
    <n v="84"/>
    <x v="6"/>
    <n v="5646"/>
    <n v="2410"/>
    <n v="5646"/>
    <n v="2410"/>
    <s v="no"/>
    <s v="no"/>
    <s v="no"/>
    <s v="no"/>
    <s v="no"/>
    <s v="yes"/>
    <n v="39"/>
    <s v="no"/>
    <n v="26.29"/>
    <s v="NA"/>
    <n v="434"/>
    <n v="16"/>
    <n v="7"/>
    <n v="8"/>
    <n v="22"/>
    <s v="F"/>
    <n v="4.9965776865160851"/>
    <n v="4.7665982203969888"/>
    <n v="350"/>
    <n v="0"/>
    <n v="0"/>
    <n v="0"/>
    <s v="NA"/>
    <n v="5016"/>
    <n v="5016"/>
    <n v="5997.7376714612228"/>
    <n v="5997.7376714612228"/>
    <n v="22"/>
  </r>
  <r>
    <x v="9"/>
    <s v="Loisaba"/>
    <d v="2013-01-06T00:00:00"/>
    <n v="85"/>
    <x v="7"/>
    <s v="NA"/>
    <n v="913"/>
    <s v="NA"/>
    <s v="NA"/>
    <s v="no"/>
    <s v="yes"/>
    <s v="no"/>
    <s v="yes"/>
    <s v="no"/>
    <s v="no"/>
    <n v="49"/>
    <s v="no"/>
    <n v="27.66"/>
    <s v="NA"/>
    <n v="435"/>
    <n v="16"/>
    <n v="7"/>
    <n v="8"/>
    <n v="22"/>
    <s v="F"/>
    <n v="4.9993155373032172"/>
    <n v="4.7665982203969888"/>
    <n v="350"/>
    <n v="0"/>
    <n v="0"/>
    <n v="0"/>
    <s v="NA"/>
    <s v="NA"/>
    <s v="NA"/>
    <s v="NA"/>
    <s v="NA"/>
    <n v="22"/>
  </r>
  <r>
    <x v="9"/>
    <s v="Loisaba"/>
    <d v="2013-01-07T00:00:00"/>
    <n v="86"/>
    <x v="8"/>
    <n v="7029"/>
    <n v="2950"/>
    <n v="7029"/>
    <n v="2950"/>
    <s v="no"/>
    <s v="no"/>
    <s v="no"/>
    <s v="no"/>
    <s v="yes"/>
    <s v="no"/>
    <n v="99"/>
    <s v="no"/>
    <n v="28.77"/>
    <s v="NA"/>
    <n v="436"/>
    <n v="16"/>
    <n v="7"/>
    <n v="8"/>
    <n v="22"/>
    <s v="F"/>
    <n v="5.0020533880903493"/>
    <n v="4.7665982203969888"/>
    <n v="350"/>
    <n v="0"/>
    <n v="0"/>
    <n v="0"/>
    <s v="NA"/>
    <n v="6370"/>
    <n v="6370"/>
    <n v="6694.6791151442885"/>
    <n v="6694.6791151442885"/>
    <n v="22"/>
  </r>
  <r>
    <x v="9"/>
    <s v="Loisaba"/>
    <d v="2013-01-08T00:00:00"/>
    <n v="87"/>
    <x v="9"/>
    <n v="7912"/>
    <n v="3237"/>
    <n v="7912"/>
    <n v="3237"/>
    <s v="no"/>
    <s v="no"/>
    <s v="no"/>
    <s v="no"/>
    <s v="no"/>
    <s v="no"/>
    <n v="95"/>
    <s v="no"/>
    <n v="29.17"/>
    <s v="NA"/>
    <n v="437"/>
    <n v="16"/>
    <n v="7"/>
    <n v="8"/>
    <n v="22"/>
    <s v="F"/>
    <n v="5.0047912388774813"/>
    <n v="4.7665982203969888"/>
    <n v="350"/>
    <n v="0"/>
    <n v="0.1"/>
    <n v="0"/>
    <s v="NA"/>
    <n v="7614"/>
    <n v="7614"/>
    <n v="7802.2050652588596"/>
    <n v="7802.2050652588596"/>
    <n v="22"/>
  </r>
  <r>
    <x v="9"/>
    <s v="Loisaba"/>
    <d v="2013-01-09T00:00:00"/>
    <n v="88"/>
    <x v="10"/>
    <s v="NA"/>
    <n v="4116"/>
    <s v="NA"/>
    <n v="4116"/>
    <s v="no"/>
    <s v="no"/>
    <s v="no"/>
    <s v="no"/>
    <s v="no"/>
    <s v="no"/>
    <n v="63"/>
    <s v="no"/>
    <n v="28.84"/>
    <s v="NA"/>
    <n v="438"/>
    <n v="16"/>
    <n v="7"/>
    <n v="8"/>
    <n v="22"/>
    <s v="F"/>
    <n v="5.0075290896646134"/>
    <n v="4.7665982203969888"/>
    <n v="350"/>
    <n v="0.1"/>
    <n v="0"/>
    <n v="0"/>
    <s v="NA"/>
    <s v="NA"/>
    <s v="NA"/>
    <s v="NA"/>
    <s v="NA"/>
    <n v="22"/>
  </r>
  <r>
    <x v="9"/>
    <s v="Loisaba"/>
    <d v="2013-01-10T00:00:00"/>
    <n v="89"/>
    <x v="11"/>
    <n v="5667"/>
    <n v="2072"/>
    <n v="5667"/>
    <n v="2072"/>
    <s v="no"/>
    <s v="no"/>
    <s v="no"/>
    <s v="no"/>
    <s v="no"/>
    <s v="yes"/>
    <n v="45"/>
    <s v="no"/>
    <n v="27.96"/>
    <s v="NA"/>
    <n v="439"/>
    <n v="16"/>
    <n v="7"/>
    <n v="8"/>
    <n v="22"/>
    <s v="F"/>
    <n v="5.0102669404517455"/>
    <n v="4.7665982203969888"/>
    <n v="350"/>
    <n v="0"/>
    <n v="0"/>
    <n v="0.1"/>
    <s v="NA"/>
    <n v="5593"/>
    <n v="5593"/>
    <n v="8685.5778475319457"/>
    <n v="8685.5778475319457"/>
    <n v="22"/>
  </r>
  <r>
    <x v="9"/>
    <s v="Loisaba"/>
    <d v="2013-01-11T00:00:00"/>
    <n v="90"/>
    <x v="12"/>
    <s v="NA"/>
    <n v="1131"/>
    <s v="NA"/>
    <s v="NA"/>
    <s v="no"/>
    <s v="yes"/>
    <s v="no"/>
    <s v="yes"/>
    <s v="no"/>
    <s v="NA"/>
    <n v="40"/>
    <s v="no"/>
    <n v="28.98"/>
    <s v="NA"/>
    <n v="440"/>
    <n v="16"/>
    <n v="7"/>
    <n v="8"/>
    <n v="22"/>
    <s v="F"/>
    <n v="5.0130047912388775"/>
    <n v="4.7665982203969888"/>
    <n v="350"/>
    <n v="0"/>
    <n v="8"/>
    <n v="0.1"/>
    <s v="NA"/>
    <s v="NA"/>
    <s v="NA"/>
    <s v="NA"/>
    <s v="NA"/>
    <n v="22"/>
  </r>
  <r>
    <x v="10"/>
    <s v="Tuis"/>
    <d v="2012-11-03T00:00:00"/>
    <n v="0"/>
    <x v="0"/>
    <n v="8550"/>
    <n v="4024"/>
    <s v="NA"/>
    <s v="NA"/>
    <s v="no"/>
    <s v="yes"/>
    <s v="no"/>
    <s v="yes"/>
    <s v="NA"/>
    <s v="yes"/>
    <n v="69"/>
    <s v="no"/>
    <n v="25.41"/>
    <n v="55"/>
    <n v="370"/>
    <n v="13"/>
    <n v="5"/>
    <n v="12"/>
    <n v="17"/>
    <s v="M"/>
    <n v="2.0451745379876796"/>
    <n v="2.0451745379876796"/>
    <n v="370"/>
    <n v="0.8"/>
    <n v="1"/>
    <n v="0.7"/>
    <s v="NA"/>
    <n v="7097"/>
    <s v="NA"/>
    <n v="7248.491420602867"/>
    <s v="NA"/>
    <n v="17"/>
  </r>
  <r>
    <x v="10"/>
    <s v="Tuis"/>
    <d v="2012-11-04T00:00:00"/>
    <n v="1"/>
    <x v="1"/>
    <s v="NA"/>
    <n v="6197"/>
    <s v="NA"/>
    <s v="NA"/>
    <s v="no"/>
    <s v="yes"/>
    <s v="no"/>
    <s v="yes"/>
    <s v="yes"/>
    <s v="no"/>
    <n v="73"/>
    <s v="no"/>
    <n v="25.21"/>
    <n v="54"/>
    <n v="371"/>
    <n v="13"/>
    <n v="5"/>
    <n v="12"/>
    <n v="17"/>
    <s v="M"/>
    <n v="2.0479123887748116"/>
    <n v="2.0451745379876796"/>
    <n v="370"/>
    <n v="1"/>
    <n v="0.2"/>
    <n v="1.5"/>
    <s v="NA"/>
    <s v="NA"/>
    <s v="NA"/>
    <s v="NA"/>
    <s v="NA"/>
    <n v="17"/>
  </r>
  <r>
    <x v="10"/>
    <s v="Tuis"/>
    <d v="2012-11-05T00:00:00"/>
    <n v="2"/>
    <x v="2"/>
    <s v="NA"/>
    <n v="3900"/>
    <s v="NA"/>
    <n v="3900"/>
    <s v="no"/>
    <s v="no"/>
    <s v="no"/>
    <s v="no"/>
    <s v="yes"/>
    <s v="no"/>
    <n v="68"/>
    <s v="no"/>
    <n v="23.49"/>
    <n v="53"/>
    <n v="372"/>
    <n v="13"/>
    <n v="5"/>
    <n v="12"/>
    <n v="17"/>
    <s v="M"/>
    <n v="2.0506502395619437"/>
    <n v="2.0451745379876796"/>
    <n v="370"/>
    <n v="0.2"/>
    <n v="14.7"/>
    <n v="2.4"/>
    <s v="NA"/>
    <s v="NA"/>
    <s v="NA"/>
    <s v="NA"/>
    <s v="NA"/>
    <n v="17"/>
  </r>
  <r>
    <x v="10"/>
    <s v="Tuis"/>
    <d v="2012-11-06T00:00:00"/>
    <n v="3"/>
    <x v="3"/>
    <n v="7320"/>
    <n v="2602"/>
    <n v="7320"/>
    <n v="2602"/>
    <s v="no"/>
    <s v="no"/>
    <s v="no"/>
    <s v="no"/>
    <s v="no"/>
    <s v="yes"/>
    <n v="67"/>
    <s v="no"/>
    <n v="25.97"/>
    <n v="52"/>
    <n v="373"/>
    <n v="13"/>
    <n v="5"/>
    <n v="12"/>
    <n v="17"/>
    <s v="M"/>
    <n v="2.0533880903490758"/>
    <n v="2.0451745379876796"/>
    <n v="370"/>
    <n v="14.7"/>
    <n v="0.1"/>
    <n v="2"/>
    <s v="NA"/>
    <n v="7201"/>
    <n v="7201"/>
    <n v="7688.3070617197209"/>
    <n v="7688.3070617197209"/>
    <n v="17"/>
  </r>
  <r>
    <x v="10"/>
    <s v="Tuis"/>
    <d v="2012-11-07T00:00:00"/>
    <n v="4"/>
    <x v="4"/>
    <n v="8013"/>
    <n v="3937"/>
    <s v="NA"/>
    <s v="NA"/>
    <s v="no"/>
    <s v="yes"/>
    <s v="no"/>
    <s v="yes"/>
    <s v="no"/>
    <s v="no"/>
    <n v="6"/>
    <s v="no"/>
    <n v="27.29"/>
    <n v="51"/>
    <n v="374"/>
    <n v="13"/>
    <n v="5"/>
    <n v="12"/>
    <n v="17"/>
    <s v="M"/>
    <n v="2.0561259411362083"/>
    <n v="2.0451745379876796"/>
    <n v="370"/>
    <n v="0.1"/>
    <n v="0.2"/>
    <n v="15.899999999999999"/>
    <s v="NA"/>
    <n v="7574"/>
    <s v="NA"/>
    <n v="7695.6173900113281"/>
    <s v="NA"/>
    <n v="17"/>
  </r>
  <r>
    <x v="10"/>
    <s v="Tuis"/>
    <d v="2012-11-08T00:00:00"/>
    <n v="5"/>
    <x v="5"/>
    <n v="10844"/>
    <n v="3126"/>
    <n v="10844"/>
    <n v="3126"/>
    <s v="no"/>
    <s v="no"/>
    <s v="no"/>
    <s v="no"/>
    <s v="yes"/>
    <s v="no"/>
    <n v="72"/>
    <s v="no"/>
    <n v="27.03"/>
    <n v="50"/>
    <n v="375"/>
    <n v="13"/>
    <n v="5"/>
    <n v="12"/>
    <n v="17"/>
    <s v="M"/>
    <n v="2.0588637919233403"/>
    <n v="2.0451745379876796"/>
    <n v="370"/>
    <n v="0.2"/>
    <n v="0"/>
    <n v="14.999999999999998"/>
    <s v="NA"/>
    <n v="10746"/>
    <n v="10746"/>
    <n v="11734.478440628762"/>
    <n v="11734.478440628762"/>
    <n v="17"/>
  </r>
  <r>
    <x v="10"/>
    <s v="Tuis"/>
    <d v="2012-11-09T00:00:00"/>
    <n v="6"/>
    <x v="6"/>
    <n v="5161"/>
    <n v="1816"/>
    <n v="5161"/>
    <n v="1816"/>
    <s v="no"/>
    <s v="no"/>
    <s v="no"/>
    <s v="no"/>
    <s v="no"/>
    <s v="yes"/>
    <n v="70"/>
    <s v="no"/>
    <n v="27.49"/>
    <n v="49"/>
    <n v="376"/>
    <n v="13"/>
    <n v="5"/>
    <n v="12"/>
    <n v="17"/>
    <s v="M"/>
    <n v="2.0616016427104724"/>
    <n v="2.0451745379876796"/>
    <n v="370"/>
    <n v="0"/>
    <n v="0"/>
    <n v="15"/>
    <s v="NA"/>
    <n v="4224"/>
    <n v="4224"/>
    <n v="5620.5631409244215"/>
    <n v="5620.5631409244215"/>
    <n v="17"/>
  </r>
  <r>
    <x v="10"/>
    <s v="Tuis"/>
    <d v="2012-11-10T00:00:00"/>
    <n v="7"/>
    <x v="7"/>
    <s v="NA"/>
    <n v="2068"/>
    <s v="NA"/>
    <s v="NA"/>
    <s v="yes"/>
    <s v="no"/>
    <s v="no"/>
    <s v="yes"/>
    <s v="no"/>
    <s v="no"/>
    <n v="73"/>
    <s v="no"/>
    <n v="24.76"/>
    <n v="48"/>
    <n v="377"/>
    <n v="13"/>
    <n v="5"/>
    <n v="12"/>
    <n v="17"/>
    <s v="M"/>
    <n v="2.0643394934976045"/>
    <n v="2.0451745379876796"/>
    <n v="370"/>
    <n v="0"/>
    <n v="0"/>
    <n v="0.30000000000000004"/>
    <s v="NA"/>
    <s v="NA"/>
    <s v="NA"/>
    <s v="NA"/>
    <s v="NA"/>
    <n v="17"/>
  </r>
  <r>
    <x v="10"/>
    <s v="Tuis"/>
    <d v="2012-11-11T00:00:00"/>
    <n v="8"/>
    <x v="8"/>
    <s v="NA"/>
    <n v="2489"/>
    <s v="NA"/>
    <n v="2489"/>
    <s v="no"/>
    <s v="no"/>
    <s v="no"/>
    <s v="no"/>
    <s v="yes"/>
    <s v="no"/>
    <n v="129"/>
    <s v="no"/>
    <n v="26.45"/>
    <n v="47"/>
    <n v="378"/>
    <n v="13"/>
    <n v="5"/>
    <n v="12"/>
    <n v="17"/>
    <s v="M"/>
    <n v="2.0670773442847366"/>
    <n v="2.0451745379876796"/>
    <n v="370"/>
    <n v="0"/>
    <n v="0"/>
    <n v="0.2"/>
    <s v="NA"/>
    <s v="NA"/>
    <s v="NA"/>
    <s v="NA"/>
    <s v="NA"/>
    <n v="17"/>
  </r>
  <r>
    <x v="10"/>
    <s v="Tuis"/>
    <d v="2012-11-12T00:00:00"/>
    <n v="9"/>
    <x v="9"/>
    <s v="NA"/>
    <n v="4028"/>
    <s v="NA"/>
    <n v="4028"/>
    <s v="no"/>
    <s v="no"/>
    <s v="no"/>
    <s v="no"/>
    <s v="no"/>
    <s v="yes"/>
    <n v="2550"/>
    <s v="yes"/>
    <n v="26.55"/>
    <n v="46"/>
    <n v="379"/>
    <n v="13"/>
    <n v="5"/>
    <n v="12"/>
    <n v="17"/>
    <s v="M"/>
    <n v="2.0698151950718686"/>
    <n v="2.0451745379876796"/>
    <n v="370"/>
    <n v="0"/>
    <n v="17.600000000000001"/>
    <n v="0"/>
    <s v="NA"/>
    <s v="NA"/>
    <s v="NA"/>
    <s v="NA"/>
    <s v="NA"/>
    <n v="17"/>
  </r>
  <r>
    <x v="10"/>
    <s v="Tuis"/>
    <d v="2012-11-13T00:00:00"/>
    <n v="10"/>
    <x v="10"/>
    <s v="NA"/>
    <n v="2545"/>
    <s v="NA"/>
    <s v="NA"/>
    <s v="no"/>
    <s v="yes"/>
    <s v="no"/>
    <s v="yes"/>
    <s v="no"/>
    <s v="no"/>
    <n v="131"/>
    <s v="no"/>
    <n v="25.56"/>
    <n v="45"/>
    <n v="380"/>
    <n v="13"/>
    <n v="5"/>
    <n v="12"/>
    <n v="17"/>
    <s v="M"/>
    <n v="2.0725530458590007"/>
    <n v="2.0451745379876796"/>
    <n v="370"/>
    <n v="17.600000000000001"/>
    <n v="3"/>
    <n v="0"/>
    <s v="NA"/>
    <s v="NA"/>
    <s v="NA"/>
    <s v="NA"/>
    <s v="NA"/>
    <n v="17"/>
  </r>
  <r>
    <x v="10"/>
    <s v="Tuis"/>
    <d v="2012-11-14T00:00:00"/>
    <n v="11"/>
    <x v="11"/>
    <n v="4197"/>
    <n v="2973"/>
    <n v="4197"/>
    <n v="2973"/>
    <s v="no"/>
    <s v="no"/>
    <s v="no"/>
    <s v="no"/>
    <s v="yes"/>
    <s v="no"/>
    <n v="130"/>
    <s v="no"/>
    <n v="25.38"/>
    <n v="44"/>
    <n v="381"/>
    <n v="13"/>
    <n v="5"/>
    <n v="12"/>
    <n v="17"/>
    <s v="M"/>
    <n v="2.0752908966461328"/>
    <n v="2.0451745379876796"/>
    <n v="370"/>
    <n v="3"/>
    <s v="NA"/>
    <n v="17.600000000000001"/>
    <s v="NA"/>
    <n v="3784"/>
    <n v="3784"/>
    <n v="7418.1103154690136"/>
    <n v="7418.1103154690136"/>
    <n v="17"/>
  </r>
  <r>
    <x v="10"/>
    <s v="Tuis"/>
    <d v="2012-11-15T00:00:00"/>
    <n v="12"/>
    <x v="12"/>
    <n v="10304"/>
    <n v="3111"/>
    <n v="10304"/>
    <n v="3111"/>
    <s v="no"/>
    <s v="no"/>
    <s v="no"/>
    <s v="no"/>
    <s v="no"/>
    <s v="no"/>
    <n v="134"/>
    <s v="no"/>
    <n v="27.93"/>
    <n v="43"/>
    <n v="382"/>
    <n v="13"/>
    <n v="5"/>
    <n v="12"/>
    <n v="17"/>
    <s v="M"/>
    <n v="2.0780287474332648"/>
    <n v="2.0451745379876796"/>
    <n v="370"/>
    <s v="NA"/>
    <n v="5.0999999999999996"/>
    <n v="20.6"/>
    <s v="NA"/>
    <n v="9512"/>
    <n v="9512"/>
    <n v="13104.236933185894"/>
    <n v="13104.236933185894"/>
    <n v="17"/>
  </r>
  <r>
    <x v="10"/>
    <s v="Tuis"/>
    <d v="2012-11-16T00:00:00"/>
    <n v="13"/>
    <x v="13"/>
    <s v="NA"/>
    <n v="2466"/>
    <s v="NA"/>
    <n v="2466"/>
    <s v="no"/>
    <s v="no"/>
    <s v="no"/>
    <s v="no"/>
    <s v="no"/>
    <s v="yes"/>
    <s v="NA"/>
    <s v="NA"/>
    <n v="28.2"/>
    <n v="42"/>
    <n v="383"/>
    <n v="13"/>
    <n v="5"/>
    <n v="12"/>
    <n v="17"/>
    <s v="M"/>
    <n v="2.0807665982203969"/>
    <n v="2.0451745379876796"/>
    <n v="370"/>
    <n v="5.0999999999999996"/>
    <n v="0"/>
    <s v="NA"/>
    <s v="NA"/>
    <s v="NA"/>
    <s v="NA"/>
    <s v="NA"/>
    <s v="NA"/>
    <n v="17"/>
  </r>
  <r>
    <x v="10"/>
    <s v="Tuis"/>
    <d v="2012-11-17T00:00:00"/>
    <n v="14"/>
    <x v="14"/>
    <s v="NA"/>
    <n v="5452"/>
    <s v="NA"/>
    <s v="NA"/>
    <s v="no"/>
    <s v="yes"/>
    <s v="no"/>
    <s v="yes"/>
    <s v="no"/>
    <s v="no"/>
    <s v="NA"/>
    <s v="NA"/>
    <n v="28.36"/>
    <n v="41"/>
    <n v="384"/>
    <n v="13"/>
    <n v="5"/>
    <n v="12"/>
    <n v="17"/>
    <s v="M"/>
    <n v="2.083504449007529"/>
    <n v="2.0451745379876796"/>
    <n v="370"/>
    <n v="0"/>
    <n v="2"/>
    <s v="NA"/>
    <s v="NA"/>
    <s v="NA"/>
    <s v="NA"/>
    <s v="NA"/>
    <s v="NA"/>
    <n v="17"/>
  </r>
  <r>
    <x v="10"/>
    <s v="Tuis"/>
    <d v="2012-11-18T00:00:00"/>
    <n v="15"/>
    <x v="15"/>
    <s v="NA"/>
    <n v="2916"/>
    <s v="NA"/>
    <n v="2916"/>
    <s v="no"/>
    <s v="no"/>
    <s v="no"/>
    <s v="no"/>
    <s v="yes"/>
    <s v="no"/>
    <s v="NA"/>
    <s v="NA"/>
    <n v="24.66"/>
    <n v="40"/>
    <n v="385"/>
    <n v="13"/>
    <n v="5"/>
    <n v="12"/>
    <n v="17"/>
    <s v="M"/>
    <n v="2.086242299794661"/>
    <n v="2.0451745379876796"/>
    <n v="370"/>
    <n v="2"/>
    <n v="0.2"/>
    <s v="NA"/>
    <s v="NA"/>
    <s v="NA"/>
    <s v="NA"/>
    <s v="NA"/>
    <s v="NA"/>
    <n v="17"/>
  </r>
  <r>
    <x v="10"/>
    <s v="Tuis"/>
    <d v="2012-11-19T00:00:00"/>
    <n v="16"/>
    <x v="16"/>
    <n v="9863"/>
    <n v="3323"/>
    <n v="9863"/>
    <n v="3323"/>
    <s v="no"/>
    <s v="no"/>
    <s v="no"/>
    <s v="no"/>
    <s v="no"/>
    <s v="no"/>
    <n v="75"/>
    <s v="no"/>
    <n v="26.05"/>
    <n v="39"/>
    <n v="386"/>
    <n v="13"/>
    <n v="5"/>
    <n v="12"/>
    <n v="17"/>
    <s v="M"/>
    <n v="2.0889801505817931"/>
    <n v="2.0451745379876796"/>
    <n v="370"/>
    <n v="0.2"/>
    <n v="0"/>
    <n v="7.1"/>
    <s v="NA"/>
    <n v="8650"/>
    <n v="8650"/>
    <n v="10046.218203919962"/>
    <n v="10046.218203919962"/>
    <n v="17"/>
  </r>
  <r>
    <x v="10"/>
    <s v="Tuis"/>
    <d v="2012-11-20T00:00:00"/>
    <n v="17"/>
    <x v="17"/>
    <n v="10528"/>
    <n v="4322"/>
    <n v="10528"/>
    <n v="4322"/>
    <s v="no"/>
    <s v="no"/>
    <s v="no"/>
    <s v="no"/>
    <s v="no"/>
    <s v="yes"/>
    <n v="2973"/>
    <s v="yes"/>
    <n v="26.15"/>
    <n v="38"/>
    <n v="387"/>
    <n v="13"/>
    <n v="5"/>
    <n v="12"/>
    <n v="17"/>
    <s v="M"/>
    <n v="2.0917180013689256"/>
    <n v="2.0451745379876796"/>
    <n v="370"/>
    <n v="0"/>
    <n v="8.8000000000000007"/>
    <n v="2.2000000000000002"/>
    <s v="NA"/>
    <n v="9178"/>
    <n v="9178"/>
    <n v="9432.3721213084609"/>
    <n v="9432.3721213084609"/>
    <n v="17"/>
  </r>
  <r>
    <x v="10"/>
    <s v="Tuis"/>
    <d v="2012-11-21T00:00:00"/>
    <n v="18"/>
    <x v="18"/>
    <n v="6002"/>
    <n v="2860"/>
    <s v="NA"/>
    <s v="NA"/>
    <s v="yes"/>
    <s v="no"/>
    <s v="no"/>
    <s v="yes"/>
    <s v="no"/>
    <s v="no"/>
    <n v="60"/>
    <s v="no"/>
    <n v="27.73"/>
    <n v="37"/>
    <n v="388"/>
    <n v="13"/>
    <n v="5"/>
    <n v="12"/>
    <n v="17"/>
    <s v="M"/>
    <n v="2.0944558521560577"/>
    <n v="2.0451745379876796"/>
    <n v="370"/>
    <n v="8.8000000000000007"/>
    <n v="0"/>
    <n v="2.2000000000000002"/>
    <s v="NA"/>
    <n v="5883"/>
    <s v="NA"/>
    <n v="6861.2741707787163"/>
    <s v="NA"/>
    <n v="17"/>
  </r>
  <r>
    <x v="10"/>
    <s v="Tuis"/>
    <d v="2012-11-22T00:00:00"/>
    <n v="19"/>
    <x v="19"/>
    <n v="9252"/>
    <n v="2242"/>
    <n v="9252"/>
    <n v="2242"/>
    <s v="no"/>
    <s v="no"/>
    <s v="no"/>
    <s v="no"/>
    <s v="yes"/>
    <s v="no"/>
    <n v="105"/>
    <s v="no"/>
    <n v="28.08"/>
    <n v="36"/>
    <n v="389"/>
    <n v="13"/>
    <n v="5"/>
    <n v="12"/>
    <n v="17"/>
    <s v="M"/>
    <n v="2.0971937029431897"/>
    <n v="2.0451745379876796"/>
    <n v="370"/>
    <n v="0"/>
    <n v="0.2"/>
    <n v="9"/>
    <s v="NA"/>
    <n v="8293"/>
    <n v="8293"/>
    <n v="8371.8479181626444"/>
    <n v="8371.8479181626444"/>
    <n v="17"/>
  </r>
  <r>
    <x v="10"/>
    <s v="Tuis"/>
    <d v="2012-11-23T00:00:00"/>
    <n v="20"/>
    <x v="20"/>
    <s v="NA"/>
    <n v="4552"/>
    <s v="NA"/>
    <n v="4552"/>
    <s v="no"/>
    <s v="no"/>
    <s v="no"/>
    <s v="no"/>
    <s v="no"/>
    <s v="no"/>
    <n v="99"/>
    <s v="no"/>
    <n v="26.99"/>
    <n v="35"/>
    <n v="390"/>
    <n v="13"/>
    <n v="5"/>
    <n v="12"/>
    <n v="17"/>
    <s v="M"/>
    <n v="2.0999315537303218"/>
    <n v="2.0451745379876796"/>
    <n v="370"/>
    <n v="0.2"/>
    <n v="0"/>
    <n v="8.8000000000000007"/>
    <s v="NA"/>
    <s v="NA"/>
    <s v="NA"/>
    <s v="NA"/>
    <s v="NA"/>
    <n v="17"/>
  </r>
  <r>
    <x v="10"/>
    <s v="Tuis"/>
    <d v="2012-11-24T00:00:00"/>
    <n v="21"/>
    <x v="21"/>
    <s v="NA"/>
    <n v="1356"/>
    <s v="NA"/>
    <n v="1356"/>
    <s v="no"/>
    <s v="no"/>
    <s v="no"/>
    <s v="no"/>
    <s v="no"/>
    <s v="yes"/>
    <n v="105"/>
    <s v="no"/>
    <n v="26.71"/>
    <n v="34"/>
    <n v="391"/>
    <n v="13"/>
    <n v="5"/>
    <n v="12"/>
    <n v="17"/>
    <s v="M"/>
    <n v="2.1026694045174539"/>
    <n v="2.0451745379876796"/>
    <n v="370"/>
    <n v="0"/>
    <n v="0"/>
    <n v="9"/>
    <s v="NA"/>
    <s v="NA"/>
    <s v="NA"/>
    <s v="NA"/>
    <s v="NA"/>
    <n v="17"/>
  </r>
  <r>
    <x v="10"/>
    <s v="Tuis"/>
    <d v="2012-11-25T00:00:00"/>
    <n v="22"/>
    <x v="22"/>
    <s v="NA"/>
    <n v="4290"/>
    <s v="NA"/>
    <s v="NA"/>
    <s v="no"/>
    <s v="yes"/>
    <s v="no"/>
    <s v="yes"/>
    <s v="no"/>
    <s v="no"/>
    <n v="110"/>
    <s v="no"/>
    <n v="26.15"/>
    <n v="33"/>
    <n v="392"/>
    <n v="13"/>
    <n v="5"/>
    <n v="12"/>
    <n v="17"/>
    <s v="M"/>
    <n v="2.1054072553045859"/>
    <n v="2.0451745379876796"/>
    <n v="370"/>
    <n v="0"/>
    <n v="6.8"/>
    <n v="0.2"/>
    <s v="NA"/>
    <s v="NA"/>
    <s v="NA"/>
    <s v="NA"/>
    <s v="NA"/>
    <n v="17"/>
  </r>
  <r>
    <x v="10"/>
    <s v="Tuis"/>
    <d v="2012-11-26T00:00:00"/>
    <n v="23"/>
    <x v="23"/>
    <s v="NA"/>
    <n v="2622"/>
    <s v="NA"/>
    <n v="2622"/>
    <s v="no"/>
    <s v="no"/>
    <s v="no"/>
    <s v="no"/>
    <s v="yes"/>
    <s v="yes"/>
    <s v="NA"/>
    <s v="NA"/>
    <n v="27.83"/>
    <n v="32"/>
    <n v="393"/>
    <n v="13"/>
    <n v="5"/>
    <n v="12"/>
    <n v="17"/>
    <s v="M"/>
    <n v="2.108145106091718"/>
    <n v="2.0451745379876796"/>
    <n v="370"/>
    <n v="6.8"/>
    <n v="0.2"/>
    <n v="0.2"/>
    <s v="NA"/>
    <s v="NA"/>
    <s v="NA"/>
    <s v="NA"/>
    <s v="NA"/>
    <n v="17"/>
  </r>
  <r>
    <x v="10"/>
    <s v="Tuis"/>
    <d v="2012-11-27T00:00:00"/>
    <n v="24"/>
    <x v="24"/>
    <n v="4935"/>
    <n v="2468"/>
    <s v="NA"/>
    <s v="NA"/>
    <s v="yes"/>
    <s v="no"/>
    <s v="no"/>
    <s v="yes"/>
    <s v="no"/>
    <s v="yes"/>
    <n v="91"/>
    <s v="no"/>
    <n v="26.76"/>
    <n v="31"/>
    <n v="394"/>
    <n v="13"/>
    <n v="5"/>
    <n v="12"/>
    <n v="17"/>
    <s v="M"/>
    <n v="2.1108829568788501"/>
    <n v="2.0451745379876796"/>
    <n v="370"/>
    <n v="0.2"/>
    <n v="0"/>
    <n v="6.8"/>
    <s v="NA"/>
    <n v="4913"/>
    <s v="NA"/>
    <n v="5688.6341302159899"/>
    <s v="NA"/>
    <n v="17"/>
  </r>
  <r>
    <x v="10"/>
    <s v="Tuis"/>
    <d v="2012-11-28T00:00:00"/>
    <n v="25"/>
    <x v="25"/>
    <s v="NA"/>
    <n v="1068"/>
    <s v="NA"/>
    <s v="NA"/>
    <s v="no"/>
    <s v="yes"/>
    <s v="no"/>
    <s v="yes"/>
    <s v="yes"/>
    <s v="no"/>
    <n v="106"/>
    <s v="no"/>
    <n v="27.77"/>
    <n v="30"/>
    <n v="395"/>
    <n v="13"/>
    <n v="5"/>
    <n v="12"/>
    <n v="17"/>
    <s v="M"/>
    <n v="2.1136208076659821"/>
    <n v="2.0451745379876796"/>
    <n v="370"/>
    <n v="0"/>
    <n v="26.4"/>
    <n v="7"/>
    <s v="NA"/>
    <s v="NA"/>
    <s v="NA"/>
    <s v="NA"/>
    <s v="NA"/>
    <n v="17"/>
  </r>
  <r>
    <x v="10"/>
    <s v="Tuis"/>
    <d v="2012-11-29T00:00:00"/>
    <n v="26"/>
    <x v="26"/>
    <s v="NA"/>
    <n v="2015"/>
    <s v="NA"/>
    <n v="2015"/>
    <s v="no"/>
    <s v="no"/>
    <s v="no"/>
    <s v="no"/>
    <s v="yes"/>
    <s v="no"/>
    <s v="NA"/>
    <s v="NA"/>
    <n v="24.75"/>
    <n v="29"/>
    <n v="396"/>
    <s v="NA"/>
    <s v="NA"/>
    <n v="12"/>
    <n v="11"/>
    <s v="M"/>
    <n v="2.1163586584531142"/>
    <n v="2.0451745379876796"/>
    <n v="370"/>
    <n v="26.4"/>
    <n v="0.3"/>
    <n v="7"/>
    <s v="NA"/>
    <s v="NA"/>
    <s v="NA"/>
    <s v="NA"/>
    <s v="NA"/>
    <n v="11"/>
  </r>
  <r>
    <x v="10"/>
    <s v="Tuis"/>
    <d v="2012-11-30T00:00:00"/>
    <n v="27"/>
    <x v="27"/>
    <s v="NA"/>
    <n v="3258"/>
    <s v="NA"/>
    <n v="3258"/>
    <s v="no"/>
    <s v="no"/>
    <s v="no"/>
    <s v="no"/>
    <s v="no"/>
    <s v="no"/>
    <s v="NA"/>
    <s v="NA"/>
    <n v="26.08"/>
    <n v="28"/>
    <n v="397"/>
    <s v="NA"/>
    <s v="NA"/>
    <n v="12"/>
    <n v="11"/>
    <s v="M"/>
    <n v="2.1190965092402463"/>
    <n v="2.0451745379876796"/>
    <n v="370"/>
    <n v="0.3"/>
    <n v="0"/>
    <n v="26.599999999999998"/>
    <s v="NA"/>
    <s v="NA"/>
    <s v="NA"/>
    <s v="NA"/>
    <s v="NA"/>
    <n v="11"/>
  </r>
  <r>
    <x v="10"/>
    <s v="Tuis"/>
    <d v="2012-12-01T00:00:00"/>
    <n v="28"/>
    <x v="28"/>
    <s v="NA"/>
    <n v="918"/>
    <s v="NA"/>
    <n v="918"/>
    <s v="no"/>
    <s v="no"/>
    <s v="no"/>
    <s v="no"/>
    <s v="no"/>
    <s v="yes"/>
    <n v="74"/>
    <s v="no"/>
    <n v="26.22"/>
    <n v="27"/>
    <n v="398"/>
    <s v="NA"/>
    <s v="NA"/>
    <n v="12"/>
    <n v="11"/>
    <s v="M"/>
    <n v="2.1218343600273784"/>
    <n v="2.0451745379876796"/>
    <n v="370"/>
    <n v="0"/>
    <n v="3.7"/>
    <n v="26.7"/>
    <s v="NA"/>
    <s v="NA"/>
    <s v="NA"/>
    <s v="NA"/>
    <s v="NA"/>
    <n v="11"/>
  </r>
  <r>
    <x v="10"/>
    <s v="Tuis"/>
    <d v="2012-12-02T00:00:00"/>
    <n v="29"/>
    <x v="29"/>
    <n v="3844"/>
    <n v="1871"/>
    <s v="NA"/>
    <s v="NA"/>
    <s v="no"/>
    <s v="yes"/>
    <s v="no"/>
    <s v="yes"/>
    <s v="no"/>
    <s v="no"/>
    <n v="53"/>
    <s v="no"/>
    <n v="25.95"/>
    <n v="26"/>
    <n v="399"/>
    <s v="NA"/>
    <s v="NA"/>
    <n v="12"/>
    <n v="11"/>
    <s v="M"/>
    <n v="2.1245722108145104"/>
    <n v="2.0451745379876796"/>
    <n v="370"/>
    <n v="3.7"/>
    <n v="10.4"/>
    <n v="26.7"/>
    <s v="NA"/>
    <n v="3834"/>
    <s v="NA"/>
    <n v="4515.3521866628289"/>
    <s v="NA"/>
    <n v="11"/>
  </r>
  <r>
    <x v="10"/>
    <s v="Tuis"/>
    <d v="2012-12-03T00:00:00"/>
    <n v="30"/>
    <x v="30"/>
    <s v="NA"/>
    <n v="2921"/>
    <s v="NA"/>
    <n v="2921"/>
    <s v="no"/>
    <s v="no"/>
    <s v="no"/>
    <s v="no"/>
    <s v="yes"/>
    <s v="yes"/>
    <n v="46"/>
    <s v="no"/>
    <n v="21.72"/>
    <n v="25"/>
    <n v="400"/>
    <s v="NA"/>
    <s v="NA"/>
    <n v="12"/>
    <n v="11"/>
    <s v="M"/>
    <n v="2.1273100616016429"/>
    <n v="2.0451745379876796"/>
    <n v="370"/>
    <n v="10.4"/>
    <n v="0.2"/>
    <n v="4"/>
    <s v="NA"/>
    <s v="NA"/>
    <s v="NA"/>
    <s v="NA"/>
    <s v="NA"/>
    <n v="11"/>
  </r>
  <r>
    <x v="10"/>
    <s v="Tuis"/>
    <d v="2012-12-04T00:00:00"/>
    <n v="31"/>
    <x v="31"/>
    <s v="NA"/>
    <n v="1661"/>
    <s v="NA"/>
    <s v="NA"/>
    <s v="no"/>
    <s v="yes"/>
    <s v="no"/>
    <s v="yes"/>
    <s v="no"/>
    <s v="yes"/>
    <n v="102"/>
    <s v="no"/>
    <n v="21.37"/>
    <n v="24"/>
    <n v="401"/>
    <s v="NA"/>
    <s v="NA"/>
    <n v="12"/>
    <n v="11"/>
    <s v="M"/>
    <n v="2.130047912388775"/>
    <n v="2.0451745379876796"/>
    <n v="370"/>
    <n v="0.2"/>
    <n v="3"/>
    <n v="14.100000000000001"/>
    <s v="NA"/>
    <s v="NA"/>
    <s v="NA"/>
    <s v="NA"/>
    <s v="NA"/>
    <n v="11"/>
  </r>
  <r>
    <x v="10"/>
    <s v="Tuis"/>
    <d v="2012-12-05T00:00:00"/>
    <n v="32"/>
    <x v="32"/>
    <s v="NA"/>
    <n v="2339"/>
    <s v="NA"/>
    <s v="NA"/>
    <s v="no"/>
    <s v="yes"/>
    <s v="no"/>
    <s v="yes"/>
    <s v="yes"/>
    <s v="no"/>
    <s v="NA"/>
    <s v="NA"/>
    <n v="25.17"/>
    <n v="23"/>
    <n v="402"/>
    <s v="NA"/>
    <s v="NA"/>
    <n v="12"/>
    <n v="11"/>
    <s v="M"/>
    <n v="2.1327857631759071"/>
    <n v="2.0451745379876796"/>
    <n v="370"/>
    <n v="3"/>
    <n v="4"/>
    <n v="14.3"/>
    <s v="NA"/>
    <s v="NA"/>
    <s v="NA"/>
    <s v="NA"/>
    <s v="NA"/>
    <n v="11"/>
  </r>
  <r>
    <x v="10"/>
    <s v="Tuis"/>
    <d v="2012-12-06T00:00:00"/>
    <n v="33"/>
    <x v="33"/>
    <n v="9029"/>
    <n v="2335"/>
    <n v="9029"/>
    <n v="2335"/>
    <s v="no"/>
    <s v="no"/>
    <s v="no"/>
    <s v="no"/>
    <s v="yes"/>
    <s v="yes"/>
    <n v="94"/>
    <s v="no"/>
    <n v="25.73"/>
    <n v="22"/>
    <n v="403"/>
    <s v="NA"/>
    <s v="NA"/>
    <n v="12"/>
    <n v="11"/>
    <s v="M"/>
    <n v="2.1355236139630391"/>
    <n v="2.0451745379876796"/>
    <n v="370"/>
    <n v="4"/>
    <n v="0.3"/>
    <n v="13.600000000000001"/>
    <s v="NA"/>
    <n v="8437"/>
    <n v="8437"/>
    <n v="10005.835241580153"/>
    <n v="10005.835241580153"/>
    <n v="11"/>
  </r>
  <r>
    <x v="10"/>
    <s v="Tuis"/>
    <d v="2012-12-07T00:00:00"/>
    <n v="34"/>
    <x v="34"/>
    <n v="6617"/>
    <n v="3012"/>
    <s v="NA"/>
    <s v="NA"/>
    <s v="no"/>
    <s v="yes"/>
    <s v="no"/>
    <s v="yes"/>
    <s v="no"/>
    <s v="no"/>
    <n v="99"/>
    <s v="no"/>
    <n v="25.65"/>
    <n v="21"/>
    <n v="404"/>
    <s v="NA"/>
    <s v="NA"/>
    <n v="12"/>
    <n v="11"/>
    <s v="M"/>
    <n v="2.1382614647501712"/>
    <n v="2.0451745379876796"/>
    <n v="370"/>
    <n v="0.3"/>
    <n v="0.2"/>
    <n v="7.2"/>
    <s v="NA"/>
    <n v="5060"/>
    <s v="NA"/>
    <n v="5951.1493245183383"/>
    <s v="NA"/>
    <n v="11"/>
  </r>
  <r>
    <x v="10"/>
    <s v="Tuis"/>
    <d v="2012-12-08T00:00:00"/>
    <n v="35"/>
    <x v="35"/>
    <n v="11639"/>
    <n v="5543"/>
    <n v="11639"/>
    <n v="5543"/>
    <s v="no"/>
    <s v="no"/>
    <s v="no"/>
    <s v="no"/>
    <s v="yes"/>
    <s v="no"/>
    <n v="93"/>
    <s v="no"/>
    <n v="26.25"/>
    <n v="20"/>
    <n v="405"/>
    <s v="NA"/>
    <s v="NA"/>
    <n v="12"/>
    <n v="11"/>
    <s v="M"/>
    <n v="2.1409993155373033"/>
    <n v="2.0451745379876796"/>
    <n v="370"/>
    <n v="0.2"/>
    <n v="0"/>
    <n v="7.3"/>
    <s v="NA"/>
    <n v="10750"/>
    <n v="10750"/>
    <n v="11461.355748328651"/>
    <n v="11461.355748328651"/>
    <n v="11"/>
  </r>
  <r>
    <x v="10"/>
    <s v="Tuis"/>
    <d v="2012-12-09T00:00:00"/>
    <n v="36"/>
    <x v="36"/>
    <n v="7005"/>
    <n v="2333"/>
    <n v="7005"/>
    <n v="2333"/>
    <s v="no"/>
    <s v="no"/>
    <s v="no"/>
    <s v="no"/>
    <s v="no"/>
    <s v="no"/>
    <n v="92"/>
    <s v="no"/>
    <n v="25.94"/>
    <n v="19"/>
    <n v="406"/>
    <s v="NA"/>
    <s v="NA"/>
    <n v="12"/>
    <n v="11"/>
    <s v="M"/>
    <n v="2.1437371663244353"/>
    <n v="2.0451745379876796"/>
    <n v="370"/>
    <n v="0"/>
    <n v="0"/>
    <n v="4.5"/>
    <s v="NA"/>
    <n v="6300"/>
    <n v="6300"/>
    <n v="7490.059114595434"/>
    <n v="7490.059114595434"/>
    <n v="11"/>
  </r>
  <r>
    <x v="10"/>
    <s v="Tuis"/>
    <d v="2012-12-10T00:00:00"/>
    <n v="37"/>
    <x v="37"/>
    <n v="9466"/>
    <n v="2914"/>
    <n v="9466"/>
    <n v="2914"/>
    <s v="no"/>
    <s v="no"/>
    <s v="no"/>
    <s v="no"/>
    <s v="no"/>
    <s v="no"/>
    <n v="96"/>
    <s v="no"/>
    <n v="26.72"/>
    <n v="18"/>
    <n v="407"/>
    <s v="NA"/>
    <s v="NA"/>
    <n v="12"/>
    <n v="11"/>
    <s v="M"/>
    <n v="2.1464750171115674"/>
    <n v="2.0451745379876796"/>
    <n v="370"/>
    <n v="0"/>
    <n v="0"/>
    <n v="0.5"/>
    <s v="NA"/>
    <n v="8292"/>
    <n v="8292"/>
    <n v="8903.6763205784446"/>
    <n v="8903.6763205784446"/>
    <n v="11"/>
  </r>
  <r>
    <x v="10"/>
    <s v="Tuis"/>
    <d v="2012-12-11T00:00:00"/>
    <n v="38"/>
    <x v="38"/>
    <n v="13866"/>
    <n v="4743"/>
    <n v="13866"/>
    <n v="4743"/>
    <s v="no"/>
    <s v="no"/>
    <s v="no"/>
    <s v="no"/>
    <s v="no"/>
    <s v="no"/>
    <n v="96"/>
    <s v="no"/>
    <n v="26.49"/>
    <n v="17"/>
    <n v="408"/>
    <s v="NA"/>
    <s v="NA"/>
    <n v="12"/>
    <n v="11"/>
    <s v="M"/>
    <n v="2.1492128678986995"/>
    <n v="2.0451745379876796"/>
    <n v="370"/>
    <n v="0"/>
    <n v="0"/>
    <n v="0.2"/>
    <s v="NA"/>
    <n v="13258"/>
    <n v="13258"/>
    <n v="14517.436863529141"/>
    <n v="14517.436863529141"/>
    <n v="11"/>
  </r>
  <r>
    <x v="10"/>
    <s v="Tuis"/>
    <d v="2012-12-12T00:00:00"/>
    <n v="39"/>
    <x v="39"/>
    <n v="12455"/>
    <n v="4700"/>
    <n v="12455"/>
    <n v="4700"/>
    <s v="no"/>
    <s v="no"/>
    <s v="no"/>
    <s v="no"/>
    <s v="no"/>
    <s v="no"/>
    <n v="94"/>
    <s v="no"/>
    <n v="27.06"/>
    <n v="16"/>
    <n v="409"/>
    <s v="NA"/>
    <s v="NA"/>
    <n v="12"/>
    <n v="11"/>
    <s v="M"/>
    <n v="2.1519507186858315"/>
    <n v="2.0451745379876796"/>
    <n v="370"/>
    <n v="0"/>
    <n v="0"/>
    <n v="0"/>
    <s v="NA"/>
    <n v="11215"/>
    <n v="11215"/>
    <n v="12007.831905431856"/>
    <n v="12007.831905431856"/>
    <n v="11"/>
  </r>
  <r>
    <x v="10"/>
    <s v="Tuis"/>
    <d v="2012-12-13T00:00:00"/>
    <n v="40"/>
    <x v="40"/>
    <s v="NA"/>
    <n v="3084"/>
    <s v="NA"/>
    <n v="3084"/>
    <s v="no"/>
    <s v="no"/>
    <s v="no"/>
    <s v="no"/>
    <s v="no"/>
    <s v="no"/>
    <n v="99"/>
    <s v="no"/>
    <n v="27.23"/>
    <n v="15"/>
    <n v="410"/>
    <s v="NA"/>
    <s v="NA"/>
    <n v="12"/>
    <n v="11"/>
    <s v="M"/>
    <n v="2.1546885694729636"/>
    <n v="2.0451745379876796"/>
    <n v="370"/>
    <n v="0"/>
    <n v="0.1"/>
    <n v="0"/>
    <s v="NA"/>
    <s v="NA"/>
    <s v="NA"/>
    <s v="NA"/>
    <s v="NA"/>
    <n v="11"/>
  </r>
  <r>
    <x v="10"/>
    <s v="Tuis"/>
    <d v="2012-12-14T00:00:00"/>
    <n v="41"/>
    <x v="41"/>
    <n v="9087"/>
    <n v="3589"/>
    <n v="9087"/>
    <n v="3589"/>
    <s v="no"/>
    <s v="no"/>
    <s v="no"/>
    <s v="no"/>
    <s v="no"/>
    <s v="yes"/>
    <n v="96"/>
    <s v="no"/>
    <n v="25.99"/>
    <n v="14"/>
    <n v="411"/>
    <s v="NA"/>
    <s v="NA"/>
    <n v="12"/>
    <n v="11"/>
    <s v="M"/>
    <n v="2.1574264202600957"/>
    <n v="2.0451745379876796"/>
    <n v="370"/>
    <n v="0.1"/>
    <n v="12.4"/>
    <n v="0"/>
    <s v="NA"/>
    <n v="8307"/>
    <n v="8307"/>
    <n v="9498.0836164895809"/>
    <n v="9498.0836164895809"/>
    <n v="11"/>
  </r>
  <r>
    <x v="10"/>
    <s v="Tuis"/>
    <d v="2012-12-15T00:00:00"/>
    <n v="42"/>
    <x v="42"/>
    <n v="1636"/>
    <n v="882"/>
    <s v="NA"/>
    <s v="NA"/>
    <s v="no"/>
    <s v="yes"/>
    <s v="no"/>
    <s v="yes"/>
    <s v="no"/>
    <s v="no"/>
    <n v="101"/>
    <s v="no"/>
    <n v="25.95"/>
    <n v="13"/>
    <n v="412"/>
    <s v="NA"/>
    <s v="NA"/>
    <n v="12"/>
    <n v="11"/>
    <s v="M"/>
    <n v="2.1601642710472277"/>
    <n v="2.0451745379876796"/>
    <n v="370"/>
    <n v="12.4"/>
    <n v="0"/>
    <n v="0.1"/>
    <s v="NA"/>
    <n v="1634"/>
    <s v="NA"/>
    <n v="2083.9610411798703"/>
    <s v="NA"/>
    <n v="11"/>
  </r>
  <r>
    <x v="10"/>
    <s v="Tuis"/>
    <d v="2012-12-16T00:00:00"/>
    <n v="43"/>
    <x v="43"/>
    <n v="11993"/>
    <n v="3752"/>
    <n v="11993"/>
    <n v="3752"/>
    <s v="no"/>
    <s v="no"/>
    <s v="no"/>
    <s v="no"/>
    <s v="yes"/>
    <s v="no"/>
    <n v="92"/>
    <s v="no"/>
    <n v="24.61"/>
    <n v="12"/>
    <n v="413"/>
    <s v="NA"/>
    <s v="NA"/>
    <n v="12"/>
    <n v="11"/>
    <s v="M"/>
    <n v="2.1629021218343598"/>
    <n v="2.0451745379876796"/>
    <n v="370"/>
    <n v="0"/>
    <n v="0.3"/>
    <n v="12.5"/>
    <s v="NA"/>
    <n v="11559"/>
    <n v="11559"/>
    <n v="12889.361516445728"/>
    <n v="12889.361516445728"/>
    <n v="11"/>
  </r>
  <r>
    <x v="10"/>
    <s v="Tuis"/>
    <d v="2012-12-17T00:00:00"/>
    <n v="44"/>
    <x v="44"/>
    <s v="NA"/>
    <n v="4361"/>
    <s v="NA"/>
    <n v="4361"/>
    <s v="no"/>
    <s v="no"/>
    <s v="no"/>
    <s v="no"/>
    <s v="no"/>
    <s v="yes"/>
    <n v="98"/>
    <s v="no"/>
    <n v="26.21"/>
    <n v="11"/>
    <n v="414"/>
    <s v="NA"/>
    <s v="NA"/>
    <n v="12"/>
    <n v="11"/>
    <s v="M"/>
    <n v="2.1656399726214923"/>
    <n v="2.0451745379876796"/>
    <n v="370"/>
    <n v="0.3"/>
    <n v="0.2"/>
    <n v="12.5"/>
    <s v="NA"/>
    <s v="NA"/>
    <s v="NA"/>
    <s v="NA"/>
    <s v="NA"/>
    <n v="11"/>
  </r>
  <r>
    <x v="10"/>
    <s v="Tuis"/>
    <d v="2012-12-18T00:00:00"/>
    <n v="45"/>
    <x v="45"/>
    <s v="NA"/>
    <n v="3650"/>
    <s v="NA"/>
    <s v="NA"/>
    <s v="no"/>
    <s v="yes"/>
    <s v="no"/>
    <s v="yes"/>
    <s v="no"/>
    <s v="yes"/>
    <n v="94"/>
    <s v="no"/>
    <n v="26.32"/>
    <n v="10"/>
    <n v="415"/>
    <s v="NA"/>
    <s v="NA"/>
    <n v="12"/>
    <n v="11"/>
    <s v="M"/>
    <n v="2.1683778234086244"/>
    <n v="2.0451745379876796"/>
    <n v="370"/>
    <n v="0.2"/>
    <n v="6.7"/>
    <n v="12.700000000000001"/>
    <s v="NA"/>
    <s v="NA"/>
    <s v="NA"/>
    <s v="NA"/>
    <s v="NA"/>
    <n v="11"/>
  </r>
  <r>
    <x v="10"/>
    <s v="Tuis"/>
    <d v="2012-12-19T00:00:00"/>
    <n v="46"/>
    <x v="46"/>
    <s v="NA"/>
    <n v="3866"/>
    <s v="NA"/>
    <s v="NA"/>
    <s v="no"/>
    <s v="yes"/>
    <s v="no"/>
    <s v="yes"/>
    <s v="yes"/>
    <s v="no"/>
    <s v="NA"/>
    <s v="NA"/>
    <n v="21.75"/>
    <n v="9"/>
    <n v="416"/>
    <s v="NA"/>
    <s v="NA"/>
    <n v="12"/>
    <n v="11"/>
    <s v="M"/>
    <n v="2.1711156741957565"/>
    <n v="2.0451745379876796"/>
    <n v="370"/>
    <n v="6.7"/>
    <n v="0.1"/>
    <n v="0.5"/>
    <s v="NA"/>
    <s v="NA"/>
    <s v="NA"/>
    <s v="NA"/>
    <s v="NA"/>
    <n v="11"/>
  </r>
  <r>
    <x v="10"/>
    <s v="Tuis"/>
    <d v="2012-12-20T00:00:00"/>
    <n v="47"/>
    <x v="47"/>
    <n v="9283"/>
    <n v="2906"/>
    <n v="9283"/>
    <n v="2906"/>
    <s v="no"/>
    <s v="no"/>
    <s v="no"/>
    <s v="no"/>
    <s v="yes"/>
    <s v="no"/>
    <n v="28"/>
    <s v="no"/>
    <n v="23.36"/>
    <n v="8"/>
    <n v="417"/>
    <s v="NA"/>
    <s v="NA"/>
    <n v="12"/>
    <n v="11"/>
    <s v="M"/>
    <n v="2.1738535249828885"/>
    <n v="2.0451745379876796"/>
    <n v="370"/>
    <n v="0.1"/>
    <n v="0"/>
    <n v="7.2"/>
    <s v="NA"/>
    <n v="9055"/>
    <n v="9055"/>
    <n v="9506.1191838529685"/>
    <n v="9506.1191838529685"/>
    <n v="11"/>
  </r>
  <r>
    <x v="10"/>
    <s v="Tuis"/>
    <d v="2012-12-21T00:00:00"/>
    <n v="48"/>
    <x v="48"/>
    <n v="10837"/>
    <n v="3661"/>
    <n v="10837"/>
    <n v="3661"/>
    <s v="no"/>
    <s v="no"/>
    <s v="no"/>
    <s v="no"/>
    <s v="no"/>
    <s v="no"/>
    <n v="55"/>
    <s v="no"/>
    <n v="24.34"/>
    <n v="7"/>
    <n v="418"/>
    <s v="NA"/>
    <s v="NA"/>
    <n v="12"/>
    <n v="11"/>
    <s v="M"/>
    <n v="2.1765913757700206"/>
    <n v="2.0451745379876796"/>
    <n v="370"/>
    <n v="0"/>
    <n v="6.1"/>
    <n v="7"/>
    <s v="NA"/>
    <n v="10821"/>
    <n v="10821"/>
    <n v="11097.683772749864"/>
    <n v="11097.683772749864"/>
    <n v="11"/>
  </r>
  <r>
    <x v="10"/>
    <s v="Tuis"/>
    <d v="2012-12-22T00:00:00"/>
    <n v="49"/>
    <x v="49"/>
    <n v="12977"/>
    <n v="4763"/>
    <n v="12977"/>
    <n v="4763"/>
    <s v="no"/>
    <s v="no"/>
    <s v="no"/>
    <s v="no"/>
    <s v="no"/>
    <s v="no"/>
    <n v="52"/>
    <s v="no"/>
    <n v="25.89"/>
    <n v="6"/>
    <n v="419"/>
    <s v="NA"/>
    <s v="NA"/>
    <n v="12"/>
    <n v="11"/>
    <s v="M"/>
    <n v="2.1793292265571527"/>
    <n v="2.0451745379876796"/>
    <n v="370"/>
    <n v="6.1"/>
    <n v="0.2"/>
    <n v="6.8"/>
    <s v="NA"/>
    <n v="12714"/>
    <n v="12714"/>
    <n v="14914.161590626192"/>
    <n v="14914.161590626192"/>
    <n v="11"/>
  </r>
  <r>
    <x v="10"/>
    <s v="Tuis"/>
    <d v="2012-12-23T00:00:00"/>
    <n v="50"/>
    <x v="50"/>
    <n v="10053"/>
    <n v="3834"/>
    <n v="10053"/>
    <n v="3834"/>
    <s v="no"/>
    <s v="no"/>
    <s v="no"/>
    <s v="no"/>
    <s v="no"/>
    <s v="no"/>
    <n v="53"/>
    <s v="no"/>
    <n v="26.63"/>
    <n v="5"/>
    <n v="420"/>
    <s v="NA"/>
    <s v="NA"/>
    <n v="12"/>
    <n v="11"/>
    <s v="M"/>
    <n v="2.1820670773442847"/>
    <n v="2.0451745379876796"/>
    <n v="370"/>
    <n v="0.2"/>
    <n v="0.1"/>
    <n v="6.1999999999999993"/>
    <s v="NA"/>
    <n v="9371"/>
    <n v="9371"/>
    <n v="11661.902733153989"/>
    <n v="11661.902733153989"/>
    <n v="11"/>
  </r>
  <r>
    <x v="10"/>
    <s v="Tuis"/>
    <d v="2012-12-24T00:00:00"/>
    <n v="51"/>
    <x v="51"/>
    <n v="10184"/>
    <n v="6669"/>
    <n v="10184"/>
    <n v="6669"/>
    <s v="no"/>
    <s v="no"/>
    <s v="no"/>
    <s v="no"/>
    <s v="no"/>
    <s v="no"/>
    <n v="43"/>
    <s v="no"/>
    <n v="26.62"/>
    <n v="4"/>
    <n v="421"/>
    <s v="NA"/>
    <s v="NA"/>
    <n v="12"/>
    <n v="11"/>
    <s v="M"/>
    <n v="2.1848049281314168"/>
    <n v="2.0451745379876796"/>
    <n v="370"/>
    <n v="0.1"/>
    <n v="0"/>
    <n v="6.3"/>
    <s v="NA"/>
    <n v="9796"/>
    <n v="9796"/>
    <n v="15954.983944138008"/>
    <n v="15954.983944138008"/>
    <n v="11"/>
  </r>
  <r>
    <x v="10"/>
    <s v="Tuis"/>
    <d v="2012-12-25T00:00:00"/>
    <n v="52"/>
    <x v="52"/>
    <s v="NA"/>
    <n v="4680"/>
    <s v="NA"/>
    <n v="4680"/>
    <s v="no"/>
    <s v="no"/>
    <s v="no"/>
    <s v="no"/>
    <s v="no"/>
    <s v="no"/>
    <s v="NA"/>
    <s v="NA"/>
    <n v="26.54"/>
    <n v="3"/>
    <n v="422"/>
    <s v="NA"/>
    <s v="NA"/>
    <n v="12"/>
    <n v="11"/>
    <s v="M"/>
    <n v="2.1875427789185489"/>
    <n v="2.0451745379876796"/>
    <n v="370"/>
    <n v="0"/>
    <n v="0"/>
    <n v="6.3999999999999995"/>
    <s v="NA"/>
    <s v="NA"/>
    <s v="NA"/>
    <s v="NA"/>
    <s v="NA"/>
    <n v="11"/>
  </r>
  <r>
    <x v="10"/>
    <s v="Tuis"/>
    <d v="2012-12-26T00:00:00"/>
    <n v="53"/>
    <x v="53"/>
    <n v="7533"/>
    <n v="3881"/>
    <n v="7533"/>
    <n v="3881"/>
    <s v="no"/>
    <s v="no"/>
    <s v="no"/>
    <s v="no"/>
    <s v="no"/>
    <s v="no"/>
    <n v="108"/>
    <s v="no"/>
    <n v="26.88"/>
    <n v="2"/>
    <n v="423"/>
    <s v="NA"/>
    <s v="NA"/>
    <n v="12"/>
    <n v="11"/>
    <s v="M"/>
    <n v="2.1902806297056809"/>
    <n v="2.0451745379876796"/>
    <n v="370"/>
    <n v="0"/>
    <n v="0.3"/>
    <n v="0.30000000000000004"/>
    <s v="NA"/>
    <n v="7358"/>
    <n v="7358"/>
    <n v="9306.8210698818639"/>
    <n v="9306.8210698818639"/>
    <n v="11"/>
  </r>
  <r>
    <x v="10"/>
    <s v="Tuis"/>
    <d v="2012-12-27T00:00:00"/>
    <n v="54"/>
    <x v="54"/>
    <n v="10119"/>
    <n v="4106"/>
    <n v="10119"/>
    <n v="4106"/>
    <s v="no"/>
    <s v="no"/>
    <s v="no"/>
    <s v="no"/>
    <s v="no"/>
    <s v="no"/>
    <n v="477"/>
    <s v="yes"/>
    <n v="27.97"/>
    <n v="1"/>
    <n v="424"/>
    <s v="NA"/>
    <s v="NA"/>
    <n v="12"/>
    <n v="5"/>
    <s v="M"/>
    <n v="2.193018480492813"/>
    <n v="2.0451745379876796"/>
    <n v="370"/>
    <n v="0.3"/>
    <n v="0"/>
    <n v="0.1"/>
    <s v="NA"/>
    <n v="10093"/>
    <n v="10093"/>
    <n v="10647.036194390317"/>
    <n v="10647.036194390317"/>
    <n v="5"/>
  </r>
  <r>
    <x v="10"/>
    <s v="Tuis"/>
    <d v="2012-12-28T00:00:00"/>
    <n v="55"/>
    <x v="55"/>
    <s v="NA"/>
    <n v="5050"/>
    <s v="NA"/>
    <n v="5050"/>
    <s v="no"/>
    <s v="no"/>
    <s v="no"/>
    <s v="no"/>
    <s v="no"/>
    <s v="yes"/>
    <n v="224"/>
    <s v="yes"/>
    <n v="25.22"/>
    <n v="0"/>
    <n v="425"/>
    <s v="NA"/>
    <s v="NA"/>
    <n v="12"/>
    <n v="5"/>
    <s v="M"/>
    <n v="2.1957563312799451"/>
    <n v="2.0451745379876796"/>
    <n v="370"/>
    <n v="0"/>
    <n v="2.8"/>
    <n v="0.3"/>
    <s v="NA"/>
    <s v="NA"/>
    <s v="NA"/>
    <s v="NA"/>
    <s v="NA"/>
    <n v="5"/>
  </r>
  <r>
    <x v="10"/>
    <s v="Tuis"/>
    <d v="2012-12-29T00:00:00"/>
    <n v="56"/>
    <x v="0"/>
    <n v="6302"/>
    <n v="5858"/>
    <s v="NA"/>
    <s v="NA"/>
    <s v="no"/>
    <s v="yes"/>
    <s v="no"/>
    <s v="yes"/>
    <s v="no"/>
    <s v="yes"/>
    <s v="NA"/>
    <s v="NA"/>
    <n v="25.07"/>
    <s v="NA"/>
    <n v="426"/>
    <s v="NA"/>
    <s v="NA"/>
    <n v="12"/>
    <n v="5"/>
    <s v="M"/>
    <n v="2.1984941820670771"/>
    <n v="2.0451745379876796"/>
    <n v="370"/>
    <n v="2.8"/>
    <n v="0"/>
    <n v="0.3"/>
    <s v="NA"/>
    <n v="5976"/>
    <s v="NA"/>
    <n v="8890.037834990977"/>
    <s v="NA"/>
    <n v="5"/>
  </r>
  <r>
    <x v="10"/>
    <s v="Tuis"/>
    <d v="2012-12-30T00:00:00"/>
    <n v="57"/>
    <x v="1"/>
    <n v="4213"/>
    <n v="1412"/>
    <s v="NA"/>
    <s v="NA"/>
    <s v="yes"/>
    <s v="no"/>
    <s v="no"/>
    <s v="yes"/>
    <s v="yes"/>
    <s v="no"/>
    <n v="1412"/>
    <s v="yes"/>
    <n v="24.93"/>
    <s v="NA"/>
    <n v="427"/>
    <s v="NA"/>
    <s v="NA"/>
    <n v="12"/>
    <n v="5"/>
    <s v="M"/>
    <n v="2.2012320328542097"/>
    <n v="2.0451745379876796"/>
    <n v="370"/>
    <n v="0"/>
    <n v="0"/>
    <n v="3.0999999999999996"/>
    <s v="NA"/>
    <n v="2742"/>
    <s v="NA"/>
    <n v="3561.1575951883515"/>
    <s v="NA"/>
    <n v="5"/>
  </r>
  <r>
    <x v="10"/>
    <s v="Tuis"/>
    <d v="2012-12-31T00:00:00"/>
    <n v="58"/>
    <x v="2"/>
    <n v="5212"/>
    <n v="2061"/>
    <n v="5212"/>
    <n v="2061"/>
    <s v="no"/>
    <s v="no"/>
    <s v="no"/>
    <s v="no"/>
    <s v="yes"/>
    <s v="no"/>
    <n v="462"/>
    <s v="yes"/>
    <n v="24.8"/>
    <s v="NA"/>
    <n v="428"/>
    <s v="NA"/>
    <s v="NA"/>
    <n v="12"/>
    <n v="5"/>
    <s v="M"/>
    <n v="2.2039698836413417"/>
    <n v="2.0451745379876796"/>
    <n v="370"/>
    <n v="0"/>
    <n v="0"/>
    <n v="2.8"/>
    <s v="NA"/>
    <n v="4869"/>
    <n v="4869"/>
    <n v="5509.6601415367468"/>
    <n v="5509.6601415367468"/>
    <n v="5"/>
  </r>
  <r>
    <x v="10"/>
    <s v="Tuis"/>
    <d v="2013-01-01T00:00:00"/>
    <n v="59"/>
    <x v="3"/>
    <n v="5421"/>
    <n v="1962"/>
    <n v="5421"/>
    <n v="1962"/>
    <s v="no"/>
    <s v="no"/>
    <s v="no"/>
    <s v="no"/>
    <s v="no"/>
    <s v="no"/>
    <n v="76"/>
    <s v="no"/>
    <n v="26.81"/>
    <s v="NA"/>
    <n v="429"/>
    <s v="NA"/>
    <s v="NA"/>
    <n v="12"/>
    <n v="5"/>
    <s v="M"/>
    <n v="2.2067077344284738"/>
    <n v="2.0451745379876796"/>
    <n v="370"/>
    <n v="0"/>
    <n v="0"/>
    <n v="2.8"/>
    <s v="NA"/>
    <n v="4793"/>
    <n v="4793"/>
    <n v="6490.7419663097562"/>
    <n v="6490.7419663097562"/>
    <n v="5"/>
  </r>
  <r>
    <x v="10"/>
    <s v="Tuis"/>
    <d v="2013-01-02T00:00:00"/>
    <n v="60"/>
    <x v="4"/>
    <n v="10934"/>
    <n v="2843"/>
    <n v="10934"/>
    <n v="2843"/>
    <s v="no"/>
    <s v="no"/>
    <s v="no"/>
    <s v="no"/>
    <s v="no"/>
    <s v="no"/>
    <n v="179"/>
    <s v="no"/>
    <n v="28.03"/>
    <s v="NA"/>
    <n v="430"/>
    <s v="NA"/>
    <s v="NA"/>
    <n v="12"/>
    <n v="5"/>
    <s v="M"/>
    <n v="2.2094455852156059"/>
    <n v="2.0451745379876796"/>
    <n v="370"/>
    <n v="0"/>
    <n v="0"/>
    <n v="0"/>
    <s v="NA"/>
    <n v="9261"/>
    <n v="9261"/>
    <n v="9626.157700349424"/>
    <n v="9626.157700349424"/>
    <n v="5"/>
  </r>
  <r>
    <x v="10"/>
    <s v="Tuis"/>
    <d v="2013-01-03T00:00:00"/>
    <n v="61"/>
    <x v="5"/>
    <n v="7615"/>
    <n v="2105"/>
    <n v="7615"/>
    <n v="2105"/>
    <s v="no"/>
    <s v="no"/>
    <s v="no"/>
    <s v="no"/>
    <s v="no"/>
    <s v="yes"/>
    <n v="74"/>
    <s v="no"/>
    <n v="27.63"/>
    <s v="NA"/>
    <n v="431"/>
    <s v="NA"/>
    <s v="NA"/>
    <n v="12"/>
    <n v="5"/>
    <s v="M"/>
    <n v="2.2121834360027379"/>
    <n v="2.0451745379876796"/>
    <n v="370"/>
    <n v="0"/>
    <n v="0"/>
    <n v="0"/>
    <s v="NA"/>
    <n v="7356"/>
    <n v="7356"/>
    <n v="7466.7101143382524"/>
    <n v="7466.7101143382524"/>
    <n v="5"/>
  </r>
  <r>
    <x v="10"/>
    <s v="Tuis"/>
    <d v="2013-01-04T00:00:00"/>
    <n v="62"/>
    <x v="6"/>
    <n v="6248"/>
    <n v="2928"/>
    <s v="NA"/>
    <s v="NA"/>
    <s v="no"/>
    <s v="yes"/>
    <s v="no"/>
    <s v="yes"/>
    <s v="no"/>
    <s v="no"/>
    <n v="76"/>
    <s v="no"/>
    <n v="25.47"/>
    <s v="NA"/>
    <n v="432"/>
    <s v="NA"/>
    <s v="NA"/>
    <n v="12"/>
    <n v="5"/>
    <s v="M"/>
    <n v="2.21492128678987"/>
    <n v="2.0451745379876796"/>
    <n v="370"/>
    <n v="0"/>
    <n v="0"/>
    <n v="0"/>
    <s v="NA"/>
    <n v="6172"/>
    <s v="NA"/>
    <n v="6724.5954073716839"/>
    <s v="NA"/>
    <n v="5"/>
  </r>
  <r>
    <x v="10"/>
    <s v="Tuis"/>
    <d v="2013-01-05T00:00:00"/>
    <n v="63"/>
    <x v="7"/>
    <n v="7119"/>
    <n v="1842"/>
    <n v="7119"/>
    <n v="1842"/>
    <s v="no"/>
    <s v="no"/>
    <s v="no"/>
    <s v="no"/>
    <s v="yes"/>
    <s v="yes"/>
    <n v="92"/>
    <s v="no"/>
    <n v="26.29"/>
    <s v="NA"/>
    <n v="433"/>
    <s v="NA"/>
    <s v="NA"/>
    <n v="12"/>
    <n v="5"/>
    <s v="M"/>
    <n v="2.2176591375770021"/>
    <n v="2.0451745379876796"/>
    <n v="370"/>
    <n v="0"/>
    <n v="0"/>
    <n v="0"/>
    <s v="NA"/>
    <n v="6567"/>
    <n v="6567"/>
    <n v="7432.1118009516204"/>
    <n v="7432.1118009516204"/>
    <n v="5"/>
  </r>
  <r>
    <x v="10"/>
    <s v="Tuis"/>
    <d v="2013-01-06T00:00:00"/>
    <n v="64"/>
    <x v="8"/>
    <n v="4972"/>
    <n v="2082"/>
    <s v="NA"/>
    <s v="NA"/>
    <s v="no"/>
    <s v="yes"/>
    <s v="no"/>
    <s v="yes"/>
    <s v="no"/>
    <s v="NA"/>
    <n v="318"/>
    <s v="yes"/>
    <n v="27.66"/>
    <s v="NA"/>
    <n v="434"/>
    <s v="NA"/>
    <s v="NA"/>
    <n v="12"/>
    <n v="5"/>
    <s v="M"/>
    <n v="2.2203969883641341"/>
    <n v="2.0451745379876796"/>
    <n v="370"/>
    <n v="0"/>
    <n v="0"/>
    <n v="0"/>
    <s v="NA"/>
    <n v="4173"/>
    <s v="NA"/>
    <n v="5620.9996995442943"/>
    <s v="NA"/>
    <n v="5"/>
  </r>
  <r>
    <x v="11"/>
    <s v="Crocodile"/>
    <d v="2014-07-05T00:00:00"/>
    <n v="0"/>
    <x v="0"/>
    <s v="NA"/>
    <n v="7303.3926491738794"/>
    <s v="NA"/>
    <s v="NA"/>
    <s v="no"/>
    <s v="yes"/>
    <s v="no"/>
    <s v="yes"/>
    <s v="NA"/>
    <s v="yes"/>
    <s v="NA"/>
    <s v="NA"/>
    <n v="28.27"/>
    <n v="15"/>
    <n v="980"/>
    <n v="10"/>
    <n v="0"/>
    <n v="11"/>
    <n v="9"/>
    <s v="M"/>
    <n v="2.6830937713894594"/>
    <n v="2.6830937713894594"/>
    <n v="980"/>
    <n v="0"/>
    <n v="0"/>
    <n v="0"/>
    <n v="73"/>
    <s v="NA"/>
    <s v="NA"/>
    <s v="NA"/>
    <s v="NA"/>
    <n v="9"/>
  </r>
  <r>
    <x v="11"/>
    <s v="Crocodile"/>
    <d v="2014-07-06T00:00:00"/>
    <n v="1"/>
    <x v="1"/>
    <n v="5271.2539025557453"/>
    <n v="1103.3769452775769"/>
    <s v="NA"/>
    <s v="NA"/>
    <s v="no"/>
    <s v="yes"/>
    <s v="no"/>
    <s v="yes"/>
    <s v="yes"/>
    <s v="yes"/>
    <n v="14.273216690244785"/>
    <s v="no"/>
    <n v="27.48"/>
    <n v="14"/>
    <n v="981"/>
    <n v="10"/>
    <n v="0"/>
    <n v="11"/>
    <n v="9"/>
    <s v="M"/>
    <n v="2.6858316221765914"/>
    <n v="2.6830937713894594"/>
    <n v="980"/>
    <n v="0"/>
    <n v="0"/>
    <n v="0"/>
    <n v="45"/>
    <n v="4945"/>
    <s v="NA"/>
    <n v="5115.9317709540219"/>
    <s v="NA"/>
    <n v="9"/>
  </r>
  <r>
    <x v="11"/>
    <s v="Crocodile"/>
    <d v="2014-07-07T00:00:00"/>
    <n v="2"/>
    <x v="2"/>
    <n v="1473.1067849037336"/>
    <n v="586.61665497914646"/>
    <s v="NA"/>
    <s v="NA"/>
    <s v="yes"/>
    <s v="no"/>
    <s v="no"/>
    <s v="yes"/>
    <s v="yes"/>
    <s v="yes"/>
    <n v="12.807352779104869"/>
    <s v="no"/>
    <n v="27.6"/>
    <n v="13"/>
    <n v="982"/>
    <n v="10"/>
    <n v="0"/>
    <n v="11"/>
    <n v="9"/>
    <s v="M"/>
    <n v="2.6885694729637235"/>
    <n v="2.6830937713894594"/>
    <n v="980"/>
    <n v="0"/>
    <n v="0"/>
    <n v="0"/>
    <n v="67"/>
    <n v="1291"/>
    <s v="NA"/>
    <n v="1384.8274774057797"/>
    <s v="NA"/>
    <n v="9"/>
  </r>
  <r>
    <x v="11"/>
    <s v="Crocodile"/>
    <d v="2014-07-08T00:00:00"/>
    <n v="3"/>
    <x v="3"/>
    <n v="577.99671991441028"/>
    <n v="171.29402732449637"/>
    <s v="NA"/>
    <s v="NA"/>
    <s v="yes"/>
    <s v="yes"/>
    <s v="yes"/>
    <s v="yes"/>
    <s v="yes"/>
    <s v="yes"/>
    <n v="12.947654276438207"/>
    <s v="no"/>
    <n v="27.59"/>
    <n v="12"/>
    <n v="983"/>
    <n v="10"/>
    <n v="0"/>
    <n v="11"/>
    <n v="9"/>
    <s v="M"/>
    <n v="2.6913073237508556"/>
    <n v="2.6830937713894594"/>
    <n v="980"/>
    <n v="0"/>
    <n v="3.2"/>
    <n v="0"/>
    <n v="6304"/>
    <n v="472"/>
    <s v="NA"/>
    <n v="6811.5127082403942"/>
    <s v="NA"/>
    <n v="9"/>
  </r>
  <r>
    <x v="11"/>
    <s v="Crocodile"/>
    <d v="2014-07-09T00:00:00"/>
    <n v="4"/>
    <x v="4"/>
    <s v="NA"/>
    <n v="3143.5107931076946"/>
    <s v="NA"/>
    <s v="NA"/>
    <s v="yes"/>
    <s v="yes"/>
    <s v="yes"/>
    <s v="yes"/>
    <s v="yes"/>
    <s v="no"/>
    <n v="3143.5107931076946"/>
    <s v="yes"/>
    <n v="27.62"/>
    <n v="11"/>
    <n v="984"/>
    <n v="10"/>
    <n v="0"/>
    <n v="11"/>
    <n v="9"/>
    <s v="M"/>
    <n v="2.6940451745379876"/>
    <n v="2.6830937713894594"/>
    <n v="980"/>
    <n v="3.2"/>
    <n v="0"/>
    <n v="0"/>
    <n v="25"/>
    <s v="NA"/>
    <s v="NA"/>
    <s v="NA"/>
    <s v="NA"/>
    <n v="9"/>
  </r>
  <r>
    <x v="11"/>
    <s v="Crocodile"/>
    <d v="2014-07-10T00:00:00"/>
    <n v="5"/>
    <x v="5"/>
    <n v="5243.1789142239595"/>
    <n v="1842.8657967759905"/>
    <n v="5243.1789142239595"/>
    <n v="1842.8657967759905"/>
    <s v="no"/>
    <s v="no"/>
    <s v="no"/>
    <s v="no"/>
    <s v="yes"/>
    <s v="yes"/>
    <n v="10.759928588321012"/>
    <s v="no"/>
    <n v="28.21"/>
    <n v="10"/>
    <n v="985"/>
    <n v="10"/>
    <n v="0"/>
    <n v="11"/>
    <n v="9"/>
    <s v="M"/>
    <n v="2.6967830253251197"/>
    <n v="2.6830937713894594"/>
    <n v="980"/>
    <n v="0"/>
    <n v="4.8"/>
    <n v="3.2"/>
    <n v="73"/>
    <n v="4224"/>
    <n v="4224"/>
    <n v="4585.4650315721483"/>
    <n v="4585.4650315721483"/>
    <n v="9"/>
  </r>
  <r>
    <x v="11"/>
    <s v="Crocodile"/>
    <d v="2014-07-11T00:00:00"/>
    <n v="6"/>
    <x v="6"/>
    <n v="8192.3339899979019"/>
    <n v="3967.3102039575001"/>
    <s v="NA"/>
    <s v="NA"/>
    <s v="no"/>
    <s v="yes"/>
    <s v="no"/>
    <s v="yes"/>
    <s v="no"/>
    <s v="no"/>
    <n v="14.801708014429575"/>
    <s v="no"/>
    <n v="24.4"/>
    <n v="9"/>
    <n v="986"/>
    <n v="10"/>
    <n v="0"/>
    <n v="11"/>
    <n v="9"/>
    <s v="M"/>
    <n v="2.6995208761122518"/>
    <n v="2.6830937713894594"/>
    <n v="980"/>
    <n v="4.8"/>
    <n v="0"/>
    <n v="3.2"/>
    <n v="6"/>
    <n v="7858"/>
    <s v="NA"/>
    <n v="7875.42450526634"/>
    <s v="NA"/>
    <n v="9"/>
  </r>
  <r>
    <x v="11"/>
    <s v="Crocodile"/>
    <d v="2014-07-12T00:00:00"/>
    <n v="7"/>
    <x v="7"/>
    <n v="8321.0208660177395"/>
    <n v="2654.8681464608344"/>
    <n v="8321.0208660177395"/>
    <n v="2654.8681464608344"/>
    <s v="no"/>
    <s v="no"/>
    <s v="no"/>
    <s v="no"/>
    <s v="yes"/>
    <s v="no"/>
    <n v="12.814403378698294"/>
    <s v="no"/>
    <n v="24.01"/>
    <n v="8"/>
    <n v="987"/>
    <n v="10"/>
    <n v="0"/>
    <n v="11"/>
    <n v="9"/>
    <s v="M"/>
    <n v="2.7022587268993838"/>
    <n v="2.6830937713894594"/>
    <n v="980"/>
    <n v="0"/>
    <n v="0"/>
    <n v="8"/>
    <n v="2973"/>
    <n v="5648"/>
    <n v="5648"/>
    <n v="8739.4417550023645"/>
    <n v="8739.4417550023645"/>
    <n v="9"/>
  </r>
  <r>
    <x v="11"/>
    <s v="Crocodile"/>
    <d v="2014-07-13T00:00:00"/>
    <n v="8"/>
    <x v="8"/>
    <s v="NA"/>
    <n v="556.85043250523404"/>
    <s v="NA"/>
    <n v="556.85043250523404"/>
    <s v="no"/>
    <s v="no"/>
    <s v="no"/>
    <s v="no"/>
    <s v="no"/>
    <s v="no"/>
    <n v="102.87085070278363"/>
    <s v="no"/>
    <n v="25.47"/>
    <n v="7"/>
    <n v="988"/>
    <n v="10"/>
    <n v="0"/>
    <n v="11"/>
    <n v="9"/>
    <s v="M"/>
    <n v="2.7049965776865159"/>
    <n v="2.6830937713894594"/>
    <n v="980"/>
    <n v="0"/>
    <n v="0"/>
    <n v="4.8"/>
    <s v="NA"/>
    <n v="1425"/>
    <n v="1425"/>
    <s v="NA"/>
    <s v="NA"/>
    <n v="9"/>
  </r>
  <r>
    <x v="11"/>
    <s v="Crocodile"/>
    <d v="2014-07-14T00:00:00"/>
    <n v="9"/>
    <x v="9"/>
    <n v="3765.9199177052747"/>
    <n v="1039.7994291611692"/>
    <n v="3765.9199177052747"/>
    <n v="1039.7994291611692"/>
    <s v="no"/>
    <s v="no"/>
    <s v="no"/>
    <s v="no"/>
    <s v="no"/>
    <s v="no"/>
    <n v="33.303478288071808"/>
    <s v="no"/>
    <n v="27.51"/>
    <n v="6"/>
    <n v="989"/>
    <n v="10"/>
    <n v="0"/>
    <n v="11"/>
    <n v="9"/>
    <s v="M"/>
    <n v="2.707734428473648"/>
    <n v="2.6830937713894594"/>
    <n v="980"/>
    <n v="0"/>
    <n v="0"/>
    <n v="4.8"/>
    <n v="91"/>
    <n v="3347"/>
    <n v="3347"/>
    <n v="3469.6357014278606"/>
    <n v="3469.6357014278606"/>
    <n v="9"/>
  </r>
  <r>
    <x v="11"/>
    <s v="Crocodile"/>
    <d v="2014-07-15T00:00:00"/>
    <n v="10"/>
    <x v="10"/>
    <n v="7442.5987422523904"/>
    <n v="1627.9217169076978"/>
    <n v="7442.5987422523904"/>
    <n v="1627.9217169076978"/>
    <s v="no"/>
    <s v="no"/>
    <s v="no"/>
    <s v="no"/>
    <s v="no"/>
    <s v="yes"/>
    <n v="28.742071155225904"/>
    <s v="no"/>
    <n v="28.66"/>
    <n v="5"/>
    <n v="990"/>
    <n v="10"/>
    <n v="0"/>
    <n v="11"/>
    <n v="9"/>
    <s v="M"/>
    <n v="2.7104722792607805"/>
    <n v="2.6830937713894594"/>
    <n v="980"/>
    <n v="0"/>
    <n v="0"/>
    <n v="0"/>
    <n v="248"/>
    <n v="7104"/>
    <n v="7104"/>
    <n v="9539.7785029386359"/>
    <n v="9539.7785029386359"/>
    <n v="9"/>
  </r>
  <r>
    <x v="11"/>
    <s v="Crocodile"/>
    <d v="2014-07-16T00:00:00"/>
    <n v="11"/>
    <x v="11"/>
    <n v="4984.608876133685"/>
    <n v="2210.6091707813771"/>
    <s v="NA"/>
    <s v="NA"/>
    <s v="no"/>
    <s v="yes"/>
    <s v="no"/>
    <s v="yes"/>
    <s v="no"/>
    <s v="no"/>
    <n v="38.117606337557007"/>
    <s v="no"/>
    <n v="27.36"/>
    <n v="4"/>
    <n v="991"/>
    <n v="10"/>
    <n v="0"/>
    <n v="11"/>
    <n v="9"/>
    <s v="M"/>
    <n v="2.7132101300479126"/>
    <n v="2.6830937713894594"/>
    <n v="980"/>
    <n v="0"/>
    <n v="0"/>
    <n v="0"/>
    <n v="36"/>
    <n v="2766"/>
    <s v="NA"/>
    <n v="3736.9583937990242"/>
    <s v="NA"/>
    <n v="9"/>
  </r>
  <r>
    <x v="11"/>
    <s v="Crocodile"/>
    <d v="2014-07-17T00:00:00"/>
    <n v="12"/>
    <x v="12"/>
    <n v="11757.137591880712"/>
    <n v="4154.6346989709054"/>
    <n v="11757.137591880712"/>
    <n v="4154.6346989709054"/>
    <s v="no"/>
    <s v="no"/>
    <s v="no"/>
    <s v="no"/>
    <s v="yes"/>
    <s v="yes"/>
    <n v="5.8747791269933911"/>
    <s v="no"/>
    <n v="26.73"/>
    <n v="3"/>
    <n v="992"/>
    <n v="10"/>
    <n v="0"/>
    <n v="11"/>
    <n v="9"/>
    <s v="M"/>
    <n v="2.7159479808350446"/>
    <n v="2.6830937713894594"/>
    <n v="980"/>
    <n v="0"/>
    <n v="0"/>
    <n v="0"/>
    <n v="82"/>
    <n v="10737"/>
    <n v="10737"/>
    <n v="15856.046345471052"/>
    <n v="15856.046345471052"/>
    <n v="9"/>
  </r>
  <r>
    <x v="11"/>
    <s v="Crocodile"/>
    <d v="2014-07-18T00:00:00"/>
    <n v="13"/>
    <x v="13"/>
    <n v="9699.6090581916833"/>
    <n v="4516.2173913010292"/>
    <s v="NA"/>
    <s v="NA"/>
    <s v="no"/>
    <s v="yes"/>
    <s v="no"/>
    <s v="yes"/>
    <s v="no"/>
    <s v="no"/>
    <n v="2631.6293717856915"/>
    <s v="yes"/>
    <n v="26.02"/>
    <n v="2"/>
    <n v="993"/>
    <n v="10"/>
    <n v="0"/>
    <n v="11"/>
    <n v="9"/>
    <s v="M"/>
    <n v="2.7186858316221767"/>
    <n v="2.6830937713894594"/>
    <n v="980"/>
    <n v="0"/>
    <n v="0"/>
    <n v="0"/>
    <n v="177"/>
    <n v="4594"/>
    <s v="NA"/>
    <n v="5929.081179134736"/>
    <s v="NA"/>
    <n v="9"/>
  </r>
  <r>
    <x v="11"/>
    <s v="Crocodile"/>
    <d v="2014-07-19T00:00:00"/>
    <n v="14"/>
    <x v="14"/>
    <n v="5503.9404171795441"/>
    <n v="2433.3815035115513"/>
    <n v="5503.9404171795441"/>
    <n v="2433.3815035115513"/>
    <s v="no"/>
    <s v="no"/>
    <s v="no"/>
    <s v="no"/>
    <s v="yes"/>
    <s v="no"/>
    <n v="29.142670721751195"/>
    <s v="no"/>
    <n v="27.32"/>
    <n v="1"/>
    <n v="994"/>
    <n v="10"/>
    <n v="0"/>
    <n v="11"/>
    <n v="9"/>
    <s v="M"/>
    <n v="2.7214236824093088"/>
    <n v="2.6830937713894594"/>
    <n v="980"/>
    <n v="0"/>
    <n v="9.6"/>
    <n v="0"/>
    <n v="24"/>
    <n v="4211"/>
    <n v="4211"/>
    <n v="5077.7854567437425"/>
    <n v="5077.7854567437425"/>
    <n v="9"/>
  </r>
  <r>
    <x v="11"/>
    <s v="Crocodile"/>
    <d v="2014-07-20T00:00:00"/>
    <n v="15"/>
    <x v="15"/>
    <n v="10004.569789085803"/>
    <n v="2824.8916544515005"/>
    <n v="10004.569789085803"/>
    <n v="2824.8916544515005"/>
    <s v="no"/>
    <s v="no"/>
    <s v="no"/>
    <s v="no"/>
    <s v="no"/>
    <s v="yes"/>
    <n v="231.09481811185435"/>
    <s v="yes"/>
    <n v="28.73"/>
    <n v="0"/>
    <n v="995"/>
    <n v="10"/>
    <n v="0"/>
    <n v="11"/>
    <n v="9"/>
    <s v="M"/>
    <n v="2.7241615331964408"/>
    <n v="2.6830937713894594"/>
    <n v="980"/>
    <n v="9.6"/>
    <n v="3.6"/>
    <n v="0"/>
    <n v="106"/>
    <n v="9052"/>
    <n v="9052"/>
    <n v="9158.9039263415525"/>
    <n v="9158.9039263415525"/>
    <n v="9"/>
  </r>
  <r>
    <x v="11"/>
    <s v="Crocodile"/>
    <d v="2014-07-21T00:00:00"/>
    <n v="16"/>
    <x v="0"/>
    <n v="586.82718838041478"/>
    <n v="131.7860078781838"/>
    <s v="NA"/>
    <s v="NA"/>
    <s v="yes"/>
    <s v="yes"/>
    <s v="yes"/>
    <s v="yes"/>
    <s v="no"/>
    <s v="yes"/>
    <n v="33.874289312983187"/>
    <s v="no"/>
    <n v="27.92"/>
    <n v="21"/>
    <n v="996"/>
    <n v="10"/>
    <n v="0"/>
    <n v="11"/>
    <n v="9"/>
    <s v="M"/>
    <n v="2.7268993839835729"/>
    <n v="2.6830937713894594"/>
    <n v="980"/>
    <n v="3.6"/>
    <n v="0.1"/>
    <n v="9.6"/>
    <n v="136"/>
    <n v="459"/>
    <s v="NA"/>
    <n v="1001.4076043598238"/>
    <s v="NA"/>
    <n v="9"/>
  </r>
  <r>
    <x v="11"/>
    <s v="Crocodile"/>
    <d v="2014-07-22T00:00:00"/>
    <n v="17"/>
    <x v="1"/>
    <n v="8693.8779029431535"/>
    <n v="4235.8891092861168"/>
    <s v="NA"/>
    <s v="NA"/>
    <s v="no"/>
    <s v="yes"/>
    <s v="no"/>
    <s v="yes"/>
    <s v="yes"/>
    <s v="yes"/>
    <n v="13.415837817077493"/>
    <s v="no"/>
    <n v="26.98"/>
    <n v="20"/>
    <n v="997"/>
    <n v="10"/>
    <n v="0"/>
    <n v="11"/>
    <n v="9"/>
    <s v="M"/>
    <n v="2.729637234770705"/>
    <n v="2.6830937713894594"/>
    <n v="980"/>
    <n v="0.1"/>
    <n v="0"/>
    <n v="13.2"/>
    <n v="15"/>
    <n v="8274"/>
    <s v="NA"/>
    <n v="8320.2217549445668"/>
    <s v="NA"/>
    <n v="9"/>
  </r>
  <r>
    <x v="11"/>
    <s v="Crocodile"/>
    <d v="2014-07-23T00:00:00"/>
    <n v="18"/>
    <x v="2"/>
    <n v="7818.3128738288451"/>
    <n v="3785.9490014930566"/>
    <s v="NA"/>
    <s v="NA"/>
    <s v="no"/>
    <s v="yes"/>
    <s v="no"/>
    <s v="yes"/>
    <s v="yes"/>
    <s v="no"/>
    <n v="40.251623920790401"/>
    <s v="no"/>
    <n v="26.22"/>
    <n v="19"/>
    <n v="998"/>
    <n v="10"/>
    <n v="0"/>
    <n v="11"/>
    <n v="9"/>
    <s v="M"/>
    <n v="2.732375085557837"/>
    <n v="2.6830937713894594"/>
    <n v="980"/>
    <n v="0"/>
    <n v="0"/>
    <n v="13.3"/>
    <n v="11"/>
    <n v="7771"/>
    <s v="NA"/>
    <n v="7811.6471800531799"/>
    <s v="NA"/>
    <n v="9"/>
  </r>
  <r>
    <x v="11"/>
    <s v="Crocodile"/>
    <d v="2014-07-24T00:00:00"/>
    <n v="19"/>
    <x v="3"/>
    <n v="10154.332405311507"/>
    <n v="3041.3855015523327"/>
    <n v="10154.332405311507"/>
    <n v="3041.3855015523327"/>
    <s v="no"/>
    <s v="no"/>
    <s v="no"/>
    <s v="no"/>
    <s v="yes"/>
    <s v="yes"/>
    <n v="40.81787733139732"/>
    <s v="no"/>
    <n v="25.95"/>
    <n v="18"/>
    <n v="999"/>
    <n v="10"/>
    <n v="0"/>
    <n v="11"/>
    <n v="9"/>
    <s v="M"/>
    <n v="2.7351129363449691"/>
    <n v="2.6830937713894594"/>
    <n v="980"/>
    <n v="0"/>
    <n v="8"/>
    <n v="3.7"/>
    <n v="3018"/>
    <n v="7103"/>
    <n v="7103"/>
    <n v="10154.656075661213"/>
    <n v="10154.656075661213"/>
    <n v="9"/>
  </r>
  <r>
    <x v="11"/>
    <s v="Crocodile"/>
    <d v="2014-07-25T00:00:00"/>
    <n v="20"/>
    <x v="4"/>
    <n v="954.90677763903091"/>
    <n v="432.52708368483434"/>
    <s v="NA"/>
    <s v="NA"/>
    <s v="yes"/>
    <s v="no"/>
    <s v="no"/>
    <s v="yes"/>
    <s v="no"/>
    <s v="no"/>
    <n v="34.714463311038351"/>
    <s v="no"/>
    <n v="26.45"/>
    <n v="17"/>
    <n v="1000"/>
    <n v="10"/>
    <n v="0"/>
    <n v="11"/>
    <n v="9"/>
    <s v="M"/>
    <n v="2.7378507871321012"/>
    <n v="2.6830937713894594"/>
    <n v="980"/>
    <n v="8"/>
    <n v="0.1"/>
    <n v="0.1"/>
    <n v="31"/>
    <n v="893"/>
    <s v="NA"/>
    <n v="2103.8440961591259"/>
    <s v="NA"/>
    <n v="9"/>
  </r>
  <r>
    <x v="11"/>
    <s v="Crocodile"/>
    <d v="2014-07-26T00:00:00"/>
    <n v="21"/>
    <x v="5"/>
    <n v="10618.712723319619"/>
    <n v="3355.8525610343263"/>
    <n v="10618.712723319619"/>
    <n v="3355.8525610343263"/>
    <s v="no"/>
    <s v="no"/>
    <s v="no"/>
    <s v="no"/>
    <s v="yes"/>
    <s v="no"/>
    <n v="34.908581947317543"/>
    <s v="no"/>
    <n v="24.77"/>
    <n v="16"/>
    <n v="1001"/>
    <n v="10"/>
    <n v="0"/>
    <n v="11"/>
    <n v="9"/>
    <s v="M"/>
    <n v="2.7405886379192332"/>
    <n v="2.6830937713894594"/>
    <n v="980"/>
    <n v="0.1"/>
    <n v="0"/>
    <n v="8"/>
    <n v="1580"/>
    <n v="7867"/>
    <n v="7867"/>
    <n v="9968.8567296706842"/>
    <n v="9968.8567296706842"/>
    <n v="9"/>
  </r>
  <r>
    <x v="11"/>
    <s v="Crocodile"/>
    <d v="2014-07-27T00:00:00"/>
    <n v="22"/>
    <x v="6"/>
    <n v="10227.083146037732"/>
    <n v="3467.7409569573888"/>
    <n v="10227.083146037732"/>
    <n v="3467.7409569573888"/>
    <s v="no"/>
    <s v="no"/>
    <s v="no"/>
    <s v="no"/>
    <s v="no"/>
    <s v="no"/>
    <n v="36.97898075456628"/>
    <s v="no"/>
    <n v="27.99"/>
    <n v="15"/>
    <n v="1002"/>
    <n v="10"/>
    <n v="0"/>
    <n v="11"/>
    <n v="9"/>
    <s v="M"/>
    <n v="2.7433264887063653"/>
    <n v="2.6830937713894594"/>
    <n v="980"/>
    <n v="0"/>
    <n v="0"/>
    <n v="8.1"/>
    <n v="54"/>
    <n v="9641"/>
    <n v="9641"/>
    <n v="9747.9025153854509"/>
    <n v="9747.9025153854509"/>
    <n v="9"/>
  </r>
  <r>
    <x v="11"/>
    <s v="Crocodile"/>
    <d v="2014-07-28T00:00:00"/>
    <n v="23"/>
    <x v="7"/>
    <n v="5551.3838962272057"/>
    <n v="2110.5060141592858"/>
    <n v="5551.3838962272057"/>
    <n v="2110.5060141592858"/>
    <s v="no"/>
    <s v="no"/>
    <s v="no"/>
    <s v="no"/>
    <s v="no"/>
    <s v="no"/>
    <n v="36.298483971368888"/>
    <s v="no"/>
    <n v="27.04"/>
    <n v="14"/>
    <n v="1003"/>
    <n v="10"/>
    <n v="0"/>
    <n v="11"/>
    <n v="9"/>
    <s v="M"/>
    <n v="2.7460643394934978"/>
    <n v="2.6830937713894594"/>
    <n v="980"/>
    <n v="0"/>
    <n v="0"/>
    <n v="8.1"/>
    <n v="42"/>
    <n v="5466"/>
    <n v="5466"/>
    <n v="7307.0320783135994"/>
    <n v="7307.0320783135994"/>
    <n v="9"/>
  </r>
  <r>
    <x v="11"/>
    <s v="Crocodile"/>
    <d v="2014-07-29T00:00:00"/>
    <n v="24"/>
    <x v="8"/>
    <n v="9328.2996264954108"/>
    <n v="3170.2416536240512"/>
    <n v="9328.2996264954108"/>
    <n v="3170.2416536240512"/>
    <s v="no"/>
    <s v="no"/>
    <s v="no"/>
    <s v="no"/>
    <s v="no"/>
    <s v="yes"/>
    <n v="38.244051589409175"/>
    <s v="no"/>
    <n v="27.13"/>
    <n v="13"/>
    <n v="1004"/>
    <n v="10"/>
    <n v="0"/>
    <n v="11"/>
    <n v="9"/>
    <s v="M"/>
    <n v="2.7488021902806299"/>
    <n v="2.6830937713894594"/>
    <n v="980"/>
    <n v="0"/>
    <n v="0"/>
    <n v="0.1"/>
    <n v="920"/>
    <n v="6605"/>
    <n v="6605"/>
    <n v="7816.8348098351107"/>
    <n v="7816.8348098351107"/>
    <n v="9"/>
  </r>
  <r>
    <x v="11"/>
    <s v="Crocodile"/>
    <d v="2014-07-30T00:00:00"/>
    <n v="25"/>
    <x v="9"/>
    <n v="8385.3094546163211"/>
    <n v="4151.3361069654884"/>
    <s v="NA"/>
    <s v="NA"/>
    <s v="no"/>
    <s v="yes"/>
    <s v="no"/>
    <s v="yes"/>
    <s v="no"/>
    <s v="no"/>
    <n v="36.925057966219249"/>
    <s v="no"/>
    <n v="26.11"/>
    <n v="12"/>
    <n v="1005"/>
    <n v="10"/>
    <n v="0"/>
    <n v="11"/>
    <n v="9"/>
    <s v="M"/>
    <n v="2.751540041067762"/>
    <n v="2.6830937713894594"/>
    <n v="980"/>
    <n v="0"/>
    <n v="0"/>
    <n v="0"/>
    <n v="36"/>
    <n v="8066"/>
    <s v="NA"/>
    <s v="NA"/>
    <s v="NA"/>
    <n v="9"/>
  </r>
  <r>
    <x v="11"/>
    <s v="Crocodile"/>
    <d v="2014-07-31T00:00:00"/>
    <n v="26"/>
    <x v="10"/>
    <s v="NA"/>
    <n v="1490.482652818434"/>
    <s v="NA"/>
    <n v="1490.482652818434"/>
    <s v="no"/>
    <s v="no"/>
    <s v="no"/>
    <s v="no"/>
    <s v="yes"/>
    <s v="yes"/>
    <n v="39.914679222240473"/>
    <s v="no"/>
    <n v="26.16"/>
    <n v="11"/>
    <n v="1006"/>
    <n v="10"/>
    <n v="0"/>
    <n v="11"/>
    <n v="9"/>
    <s v="M"/>
    <n v="2.754277891854894"/>
    <n v="2.6830937713894594"/>
    <n v="980"/>
    <n v="0"/>
    <n v="0"/>
    <n v="0"/>
    <n v="699"/>
    <s v="NA"/>
    <s v="NA"/>
    <s v="NA"/>
    <s v="NA"/>
    <n v="9"/>
  </r>
  <r>
    <x v="11"/>
    <s v="Crocodile"/>
    <d v="2014-08-01T00:00:00"/>
    <n v="27"/>
    <x v="11"/>
    <s v="NA"/>
    <n v="2679.1877586836995"/>
    <s v="NA"/>
    <s v="NA"/>
    <s v="yes"/>
    <s v="no"/>
    <s v="no"/>
    <s v="yes"/>
    <s v="no"/>
    <s v="yes"/>
    <n v="37.752521420128829"/>
    <s v="no"/>
    <n v="26.39"/>
    <n v="10"/>
    <n v="1007"/>
    <n v="10"/>
    <n v="0"/>
    <n v="11"/>
    <n v="9"/>
    <s v="M"/>
    <n v="2.7570157426420261"/>
    <n v="2.6830937713894594"/>
    <n v="980"/>
    <n v="0"/>
    <n v="0"/>
    <n v="0"/>
    <n v="2719"/>
    <s v="NA"/>
    <s v="NA"/>
    <s v="NA"/>
    <s v="NA"/>
    <n v="9"/>
  </r>
  <r>
    <x v="11"/>
    <s v="Crocodile"/>
    <d v="2014-08-02T00:00:00"/>
    <n v="28"/>
    <x v="12"/>
    <n v="1978.763024476006"/>
    <n v="881.04942790830455"/>
    <s v="NA"/>
    <s v="NA"/>
    <s v="no"/>
    <s v="yes"/>
    <s v="no"/>
    <s v="yes"/>
    <s v="yes"/>
    <s v="yes"/>
    <n v="33.258515913643336"/>
    <s v="no"/>
    <n v="28.18"/>
    <n v="9"/>
    <n v="1008"/>
    <n v="10"/>
    <n v="0"/>
    <n v="11"/>
    <n v="9"/>
    <s v="M"/>
    <n v="2.7597535934291582"/>
    <n v="2.6830937713894594"/>
    <n v="980"/>
    <n v="0"/>
    <n v="0"/>
    <n v="0"/>
    <n v="66"/>
    <n v="1705"/>
    <s v="NA"/>
    <s v="NA"/>
    <s v="NA"/>
    <n v="9"/>
  </r>
  <r>
    <x v="11"/>
    <s v="Crocodile"/>
    <d v="2014-08-03T00:00:00"/>
    <n v="29"/>
    <x v="13"/>
    <s v="NA"/>
    <n v="3043.0637179368064"/>
    <s v="NA"/>
    <s v="NA"/>
    <s v="no"/>
    <s v="yes"/>
    <s v="no"/>
    <s v="yes"/>
    <s v="yes"/>
    <s v="yes"/>
    <n v="40.403449899798673"/>
    <s v="no"/>
    <n v="26.83"/>
    <n v="8"/>
    <n v="1009"/>
    <n v="10"/>
    <n v="0"/>
    <n v="11"/>
    <n v="9"/>
    <s v="M"/>
    <n v="2.7624914442162902"/>
    <n v="2.6830937713894594"/>
    <n v="980"/>
    <n v="0"/>
    <n v="0"/>
    <n v="0"/>
    <n v="9"/>
    <s v="NA"/>
    <s v="NA"/>
    <s v="NA"/>
    <s v="NA"/>
    <n v="9"/>
  </r>
  <r>
    <x v="11"/>
    <s v="Crocodile"/>
    <d v="2014-08-04T00:00:00"/>
    <n v="30"/>
    <x v="14"/>
    <s v="NA"/>
    <n v="2135.4658291777732"/>
    <s v="NA"/>
    <s v="NA"/>
    <s v="no"/>
    <s v="yes"/>
    <s v="no"/>
    <s v="yes"/>
    <s v="yes"/>
    <s v="yes"/>
    <n v="37.196533952044589"/>
    <s v="no"/>
    <n v="24.38"/>
    <n v="7"/>
    <n v="1010"/>
    <n v="10"/>
    <n v="0"/>
    <n v="11"/>
    <n v="9"/>
    <s v="M"/>
    <n v="2.7652292950034223"/>
    <n v="2.6830937713894594"/>
    <n v="980"/>
    <n v="0"/>
    <n v="21"/>
    <n v="0"/>
    <n v="36"/>
    <s v="NA"/>
    <s v="NA"/>
    <s v="NA"/>
    <s v="NA"/>
    <n v="9"/>
  </r>
  <r>
    <x v="11"/>
    <s v="Crocodile"/>
    <d v="2014-08-05T00:00:00"/>
    <n v="31"/>
    <x v="15"/>
    <n v="13126.832980133864"/>
    <n v="6503.0631147706436"/>
    <s v="NA"/>
    <s v="NA"/>
    <s v="no"/>
    <s v="yes"/>
    <s v="no"/>
    <s v="yes"/>
    <s v="yes"/>
    <s v="yes"/>
    <n v="37.308543048719741"/>
    <s v="no"/>
    <n v="26.27"/>
    <n v="6"/>
    <n v="1011"/>
    <n v="10"/>
    <n v="0"/>
    <n v="11"/>
    <n v="9"/>
    <s v="M"/>
    <n v="2.7679671457905544"/>
    <n v="2.6830937713894594"/>
    <n v="980"/>
    <n v="21"/>
    <n v="0"/>
    <n v="0"/>
    <n v="6"/>
    <n v="11002"/>
    <s v="NA"/>
    <n v="12293.579267102705"/>
    <s v="NA"/>
    <n v="9"/>
  </r>
  <r>
    <x v="11"/>
    <s v="Crocodile"/>
    <d v="2014-08-06T00:00:00"/>
    <n v="32"/>
    <x v="16"/>
    <s v="NA"/>
    <n v="3734.8291926966463"/>
    <s v="NA"/>
    <s v="NA"/>
    <s v="no"/>
    <s v="yes"/>
    <s v="no"/>
    <s v="yes"/>
    <s v="yes"/>
    <s v="no"/>
    <n v="5.3521375068274706"/>
    <s v="no"/>
    <n v="25.74"/>
    <n v="5"/>
    <n v="1012"/>
    <n v="10"/>
    <n v="0"/>
    <n v="11"/>
    <n v="9"/>
    <s v="M"/>
    <n v="2.7707049965776864"/>
    <n v="2.6830937713894594"/>
    <n v="980"/>
    <n v="0"/>
    <n v="0"/>
    <n v="21"/>
    <n v="35"/>
    <s v="NA"/>
    <s v="NA"/>
    <s v="NA"/>
    <s v="NA"/>
    <n v="9"/>
  </r>
  <r>
    <x v="11"/>
    <s v="Crocodile"/>
    <d v="2014-08-07T00:00:00"/>
    <n v="33"/>
    <x v="17"/>
    <n v="5332.1109153413236"/>
    <n v="1625.4706364115382"/>
    <n v="5332.1109153413236"/>
    <n v="1625.4706364115382"/>
    <s v="no"/>
    <s v="no"/>
    <s v="no"/>
    <s v="no"/>
    <s v="yes"/>
    <s v="yes"/>
    <n v="34.136646985181876"/>
    <s v="no"/>
    <n v="26.18"/>
    <n v="4"/>
    <n v="1013"/>
    <n v="10"/>
    <n v="0"/>
    <n v="11"/>
    <n v="9"/>
    <s v="M"/>
    <n v="2.7734428473648185"/>
    <n v="2.6830937713894594"/>
    <n v="980"/>
    <n v="0"/>
    <n v="0"/>
    <n v="21"/>
    <n v="848"/>
    <n v="4239"/>
    <n v="4239"/>
    <n v="5283.7529427786258"/>
    <n v="5283.7529427786258"/>
    <n v="9"/>
  </r>
  <r>
    <x v="11"/>
    <s v="Crocodile"/>
    <d v="2014-08-08T00:00:00"/>
    <n v="34"/>
    <x v="18"/>
    <n v="3545.7892218263996"/>
    <n v="1681.9195594478338"/>
    <s v="NA"/>
    <s v="NA"/>
    <s v="no"/>
    <s v="yes"/>
    <s v="no"/>
    <s v="yes"/>
    <s v="no"/>
    <s v="yes"/>
    <n v="58.134482209519582"/>
    <s v="no"/>
    <n v="25.75"/>
    <n v="3"/>
    <n v="1014"/>
    <n v="10"/>
    <n v="0"/>
    <n v="11"/>
    <n v="9"/>
    <s v="M"/>
    <n v="2.7761806981519506"/>
    <n v="2.6830937713894594"/>
    <n v="980"/>
    <n v="0"/>
    <n v="0"/>
    <n v="21"/>
    <n v="320"/>
    <n v="3333"/>
    <s v="NA"/>
    <n v="4419.4168977925365"/>
    <s v="NA"/>
    <n v="9"/>
  </r>
  <r>
    <x v="11"/>
    <s v="Crocodile"/>
    <d v="2014-08-09T00:00:00"/>
    <n v="35"/>
    <x v="19"/>
    <n v="8808.0313446929867"/>
    <n v="3056.1954068510436"/>
    <s v="NA"/>
    <s v="NA"/>
    <s v="no"/>
    <s v="yes"/>
    <s v="no"/>
    <s v="yes"/>
    <s v="yes"/>
    <s v="yes"/>
    <n v="189.34617401941696"/>
    <s v="no"/>
    <n v="27.36"/>
    <n v="2"/>
    <n v="1015"/>
    <n v="10"/>
    <n v="0"/>
    <n v="11"/>
    <n v="9"/>
    <s v="M"/>
    <n v="2.7789185489390826"/>
    <n v="2.6830937713894594"/>
    <n v="980"/>
    <n v="0"/>
    <n v="0"/>
    <n v="0"/>
    <n v="59"/>
    <n v="7677"/>
    <s v="NA"/>
    <n v="9338.7226372319074"/>
    <s v="NA"/>
    <n v="9"/>
  </r>
  <r>
    <x v="11"/>
    <s v="Crocodile"/>
    <d v="2014-08-10T00:00:00"/>
    <n v="36"/>
    <x v="20"/>
    <n v="7898.2239399153841"/>
    <n v="3749.0905476603957"/>
    <s v="NA"/>
    <s v="NA"/>
    <s v="no"/>
    <s v="yes"/>
    <s v="no"/>
    <s v="yes"/>
    <s v="yes"/>
    <s v="yes"/>
    <n v="56.488138309239453"/>
    <s v="no"/>
    <n v="25.89"/>
    <n v="1"/>
    <n v="1016"/>
    <n v="10"/>
    <n v="0"/>
    <n v="11"/>
    <n v="9"/>
    <s v="M"/>
    <n v="2.7816563997262147"/>
    <n v="2.6830937713894594"/>
    <n v="980"/>
    <n v="0"/>
    <n v="0.8"/>
    <n v="0"/>
    <n v="13"/>
    <n v="6279"/>
    <s v="NA"/>
    <n v="7186.9488032629597"/>
    <s v="NA"/>
    <n v="9"/>
  </r>
  <r>
    <x v="11"/>
    <s v="Crocodile"/>
    <d v="2014-08-11T00:00:00"/>
    <n v="37"/>
    <x v="21"/>
    <n v="4170.2932985449797"/>
    <n v="1951.5590487656327"/>
    <s v="NA"/>
    <s v="NA"/>
    <s v="no"/>
    <s v="yes"/>
    <s v="no"/>
    <s v="yes"/>
    <s v="yes"/>
    <s v="yes"/>
    <n v="57.431698390019314"/>
    <s v="no"/>
    <n v="27.2"/>
    <n v="0"/>
    <n v="1017"/>
    <n v="10"/>
    <n v="0"/>
    <n v="11"/>
    <n v="9"/>
    <s v="M"/>
    <n v="2.7843942505133472"/>
    <n v="2.6830937713894594"/>
    <n v="980"/>
    <n v="0.8"/>
    <n v="0"/>
    <n v="0"/>
    <n v="43"/>
    <n v="3249"/>
    <s v="NA"/>
    <n v="6096.1470487808274"/>
    <s v="NA"/>
    <n v="9"/>
  </r>
  <r>
    <x v="11"/>
    <s v="Crocodile"/>
    <d v="2014-08-12T00:00:00"/>
    <n v="38"/>
    <x v="0"/>
    <s v="NA"/>
    <n v="5065.4125432188175"/>
    <s v="NA"/>
    <s v="NA"/>
    <s v="no"/>
    <s v="yes"/>
    <s v="no"/>
    <s v="yes"/>
    <s v="yes"/>
    <s v="yes"/>
    <n v="71.619572190391835"/>
    <s v="no"/>
    <n v="25.66"/>
    <n v="13"/>
    <n v="1018"/>
    <n v="10"/>
    <n v="0"/>
    <n v="11"/>
    <n v="9"/>
    <s v="M"/>
    <n v="2.7871321013004793"/>
    <n v="2.6830937713894594"/>
    <n v="980"/>
    <n v="0"/>
    <n v="0"/>
    <n v="0.8"/>
    <s v="NA"/>
    <s v="NA"/>
    <s v="NA"/>
    <s v="NA"/>
    <s v="NA"/>
    <n v="9"/>
  </r>
  <r>
    <x v="11"/>
    <s v="Crocodile"/>
    <d v="2014-08-13T00:00:00"/>
    <n v="39"/>
    <x v="1"/>
    <s v="NA"/>
    <n v="2490.9729051584764"/>
    <s v="NA"/>
    <s v="NA"/>
    <s v="no"/>
    <s v="yes"/>
    <s v="no"/>
    <s v="yes"/>
    <s v="yes"/>
    <s v="no"/>
    <n v="15.485496640244952"/>
    <s v="no"/>
    <n v="25.78"/>
    <n v="12"/>
    <n v="1019"/>
    <n v="10"/>
    <n v="0"/>
    <n v="11"/>
    <n v="9"/>
    <s v="M"/>
    <n v="2.7898699520876113"/>
    <n v="2.6830937713894594"/>
    <n v="980"/>
    <n v="0"/>
    <n v="0"/>
    <n v="0.8"/>
    <n v="788"/>
    <n v="6343"/>
    <s v="NA"/>
    <n v="7918.3430356973013"/>
    <s v="NA"/>
    <n v="9"/>
  </r>
  <r>
    <x v="11"/>
    <s v="Crocodile"/>
    <d v="2014-08-14T00:00:00"/>
    <n v="40"/>
    <x v="2"/>
    <s v="NA"/>
    <n v="1461.9892727355912"/>
    <s v="NA"/>
    <n v="1461.9892727355912"/>
    <s v="no"/>
    <s v="no"/>
    <s v="no"/>
    <s v="no"/>
    <s v="yes"/>
    <s v="yes"/>
    <n v="15.9404154531502"/>
    <s v="no"/>
    <n v="27.99"/>
    <n v="11"/>
    <n v="1020"/>
    <n v="10"/>
    <n v="0"/>
    <n v="11"/>
    <n v="9"/>
    <s v="M"/>
    <n v="2.7926078028747434"/>
    <n v="2.6830937713894594"/>
    <n v="980"/>
    <n v="0"/>
    <n v="0"/>
    <n v="0.8"/>
    <n v="704"/>
    <s v="NA"/>
    <s v="NA"/>
    <s v="NA"/>
    <s v="NA"/>
    <n v="9"/>
  </r>
  <r>
    <x v="11"/>
    <s v="Crocodile"/>
    <d v="2014-08-15T00:00:00"/>
    <n v="41"/>
    <x v="3"/>
    <s v="NA"/>
    <n v="1489.9689811285764"/>
    <s v="NA"/>
    <s v="NA"/>
    <s v="yes"/>
    <s v="no"/>
    <s v="no"/>
    <s v="yes"/>
    <s v="no"/>
    <s v="yes"/>
    <n v="22.413665409303082"/>
    <s v="no"/>
    <n v="26.35"/>
    <n v="10"/>
    <n v="1021"/>
    <n v="10"/>
    <n v="0"/>
    <n v="11"/>
    <n v="9"/>
    <s v="M"/>
    <n v="2.7953456536618755"/>
    <n v="2.6830937713894594"/>
    <n v="980"/>
    <n v="0"/>
    <n v="0"/>
    <n v="0"/>
    <n v="1509"/>
    <s v="NA"/>
    <s v="NA"/>
    <s v="NA"/>
    <s v="NA"/>
    <n v="9"/>
  </r>
  <r>
    <x v="11"/>
    <s v="Crocodile"/>
    <d v="2014-08-16T00:00:00"/>
    <n v="42"/>
    <x v="4"/>
    <s v="NA"/>
    <n v="119.33226806678613"/>
    <s v="NA"/>
    <s v="NA"/>
    <s v="yes"/>
    <s v="yes"/>
    <s v="yes"/>
    <s v="yes"/>
    <s v="yes"/>
    <s v="yes"/>
    <n v="20.264164820422486"/>
    <s v="no"/>
    <n v="27.58"/>
    <n v="9"/>
    <n v="1022"/>
    <n v="10"/>
    <n v="0"/>
    <n v="11"/>
    <n v="9"/>
    <s v="M"/>
    <n v="2.7980835044490076"/>
    <n v="2.6830937713894594"/>
    <n v="980"/>
    <n v="0"/>
    <n v="0"/>
    <n v="0"/>
    <n v="9"/>
    <s v="NA"/>
    <s v="NA"/>
    <s v="NA"/>
    <s v="NA"/>
    <n v="9"/>
  </r>
  <r>
    <x v="11"/>
    <s v="Crocodile"/>
    <d v="2014-08-17T00:00:00"/>
    <n v="43"/>
    <x v="5"/>
    <s v="NA"/>
    <n v="407.81510751691752"/>
    <s v="NA"/>
    <s v="NA"/>
    <s v="yes"/>
    <s v="no"/>
    <s v="no"/>
    <s v="yes"/>
    <s v="yes"/>
    <s v="no"/>
    <n v="23.738467525901076"/>
    <s v="no"/>
    <n v="28.19"/>
    <n v="8"/>
    <n v="1023"/>
    <n v="10"/>
    <n v="0"/>
    <n v="11"/>
    <n v="9"/>
    <s v="M"/>
    <n v="2.8008213552361396"/>
    <n v="2.6830937713894594"/>
    <n v="980"/>
    <n v="0"/>
    <n v="0"/>
    <n v="0"/>
    <n v="82"/>
    <s v="NA"/>
    <s v="NA"/>
    <s v="NA"/>
    <s v="NA"/>
    <n v="9"/>
  </r>
  <r>
    <x v="11"/>
    <s v="Crocodile"/>
    <d v="2014-08-18T00:00:00"/>
    <n v="44"/>
    <x v="6"/>
    <s v="NA"/>
    <n v="3743.2445803826918"/>
    <s v="NA"/>
    <n v="3743.2445803826918"/>
    <s v="no"/>
    <s v="no"/>
    <s v="no"/>
    <s v="no"/>
    <s v="yes"/>
    <s v="no"/>
    <n v="34.221662260693449"/>
    <s v="no"/>
    <n v="26.09"/>
    <n v="7"/>
    <n v="1024"/>
    <n v="10"/>
    <n v="0"/>
    <n v="11"/>
    <n v="9"/>
    <s v="M"/>
    <n v="2.8035592060232717"/>
    <n v="2.6830937713894594"/>
    <n v="980"/>
    <n v="0"/>
    <n v="0"/>
    <n v="0"/>
    <n v="2708"/>
    <s v="NA"/>
    <s v="NA"/>
    <s v="NA"/>
    <s v="NA"/>
    <n v="9"/>
  </r>
  <r>
    <x v="11"/>
    <s v="Crocodile"/>
    <d v="2014-08-19T00:00:00"/>
    <n v="45"/>
    <x v="7"/>
    <n v="7806.4600673797477"/>
    <n v="3366.0703212183657"/>
    <n v="7806.4600673797477"/>
    <n v="3366.0703212183657"/>
    <s v="no"/>
    <s v="no"/>
    <s v="no"/>
    <s v="no"/>
    <s v="no"/>
    <s v="yes"/>
    <n v="22.201953676684646"/>
    <s v="no"/>
    <n v="26.23"/>
    <n v="6"/>
    <n v="1025"/>
    <n v="10"/>
    <n v="0"/>
    <n v="11"/>
    <n v="9"/>
    <s v="M"/>
    <n v="2.8062970568104038"/>
    <n v="2.6830937713894594"/>
    <n v="980"/>
    <n v="0"/>
    <n v="0"/>
    <n v="0"/>
    <n v="3409"/>
    <n v="4202"/>
    <n v="4202"/>
    <n v="8600.1951659587667"/>
    <n v="8600.1951659587667"/>
    <n v="9"/>
  </r>
  <r>
    <x v="11"/>
    <s v="Crocodile"/>
    <d v="2014-08-20T00:00:00"/>
    <n v="46"/>
    <x v="8"/>
    <s v="NA"/>
    <n v="3017.7643107171402"/>
    <s v="NA"/>
    <s v="NA"/>
    <s v="no"/>
    <s v="yes"/>
    <s v="no"/>
    <s v="yes"/>
    <s v="no"/>
    <s v="no"/>
    <n v="17.106681974807913"/>
    <s v="no"/>
    <n v="26.09"/>
    <n v="5"/>
    <n v="1026"/>
    <n v="10"/>
    <n v="0"/>
    <n v="11"/>
    <n v="9"/>
    <s v="M"/>
    <n v="2.8090349075975358"/>
    <n v="2.6830937713894594"/>
    <n v="980"/>
    <n v="0"/>
    <n v="0"/>
    <n v="0"/>
    <n v="221"/>
    <s v="NA"/>
    <s v="NA"/>
    <s v="NA"/>
    <s v="NA"/>
    <n v="9"/>
  </r>
  <r>
    <x v="11"/>
    <s v="Crocodile"/>
    <d v="2014-08-21T00:00:00"/>
    <n v="47"/>
    <x v="9"/>
    <s v="NA"/>
    <n v="2458.6368713078668"/>
    <s v="NA"/>
    <n v="2458.6368713078668"/>
    <s v="no"/>
    <s v="no"/>
    <s v="no"/>
    <s v="no"/>
    <s v="yes"/>
    <s v="no"/>
    <n v="19.674105150861902"/>
    <s v="no"/>
    <n v="27.04"/>
    <n v="4"/>
    <n v="1027"/>
    <n v="10"/>
    <n v="0"/>
    <n v="11"/>
    <n v="9"/>
    <s v="M"/>
    <n v="2.8117727583846679"/>
    <n v="2.6830937713894594"/>
    <n v="980"/>
    <n v="0"/>
    <n v="0"/>
    <n v="0"/>
    <n v="2410"/>
    <s v="NA"/>
    <s v="NA"/>
    <s v="NA"/>
    <s v="NA"/>
    <n v="9"/>
  </r>
  <r>
    <x v="11"/>
    <s v="Crocodile"/>
    <d v="2014-08-22T00:00:00"/>
    <n v="48"/>
    <x v="10"/>
    <n v="7119.2984265050854"/>
    <n v="3087.3781149990082"/>
    <n v="7119.2984265050854"/>
    <n v="3087.3781149990082"/>
    <s v="no"/>
    <s v="no"/>
    <s v="no"/>
    <s v="no"/>
    <s v="no"/>
    <s v="yes"/>
    <n v="17.070814029616773"/>
    <s v="no"/>
    <n v="27.84"/>
    <n v="3"/>
    <n v="1028"/>
    <n v="10"/>
    <n v="0"/>
    <n v="11"/>
    <n v="9"/>
    <s v="M"/>
    <n v="2.8145106091718"/>
    <n v="2.6830937713894594"/>
    <n v="980"/>
    <n v="0"/>
    <n v="0"/>
    <n v="0"/>
    <n v="3094"/>
    <n v="3596"/>
    <n v="3596"/>
    <n v="6805.4961527435007"/>
    <n v="6805.4961527435007"/>
    <n v="9"/>
  </r>
  <r>
    <x v="11"/>
    <s v="Crocodile"/>
    <d v="2014-08-23T00:00:00"/>
    <n v="49"/>
    <x v="11"/>
    <s v="NA"/>
    <n v="3889.1683044689171"/>
    <s v="NA"/>
    <s v="NA"/>
    <s v="yes"/>
    <s v="no"/>
    <s v="no"/>
    <s v="yes"/>
    <s v="no"/>
    <s v="yes"/>
    <n v="16.940378111183598"/>
    <s v="no"/>
    <n v="30.18"/>
    <n v="2"/>
    <n v="1029"/>
    <n v="10"/>
    <n v="0"/>
    <n v="11"/>
    <n v="9"/>
    <s v="M"/>
    <n v="2.817248459958932"/>
    <n v="2.6830937713894594"/>
    <n v="980"/>
    <n v="0"/>
    <n v="0.8"/>
    <n v="0"/>
    <s v="NA"/>
    <s v="NA"/>
    <s v="NA"/>
    <s v="NA"/>
    <s v="NA"/>
    <n v="9"/>
  </r>
  <r>
    <x v="11"/>
    <s v="Crocodile"/>
    <d v="2014-08-24T00:00:00"/>
    <n v="50"/>
    <x v="12"/>
    <n v="5720.2767531731497"/>
    <n v="2743.855886778264"/>
    <s v="NA"/>
    <s v="NA"/>
    <s v="no"/>
    <s v="yes"/>
    <s v="no"/>
    <s v="yes"/>
    <s v="yes"/>
    <s v="yes"/>
    <n v="6.8831753188374512"/>
    <s v="no"/>
    <n v="26.84"/>
    <n v="1"/>
    <n v="1030"/>
    <n v="10"/>
    <n v="0"/>
    <n v="11"/>
    <n v="9"/>
    <s v="M"/>
    <n v="2.8199863107460645"/>
    <n v="2.6830937713894594"/>
    <n v="980"/>
    <n v="0.8"/>
    <n v="43"/>
    <n v="0"/>
    <n v="94"/>
    <n v="5145"/>
    <s v="NA"/>
    <n v="5246.2847725957781"/>
    <s v="NA"/>
    <n v="9"/>
  </r>
  <r>
    <x v="11"/>
    <s v="Crocodile"/>
    <d v="2014-08-25T00:00:00"/>
    <n v="51"/>
    <x v="13"/>
    <s v="NA"/>
    <n v="3583.4150075122702"/>
    <s v="NA"/>
    <s v="NA"/>
    <s v="yes"/>
    <s v="no"/>
    <s v="no"/>
    <s v="yes"/>
    <s v="yes"/>
    <s v="no"/>
    <n v="19.760501840791385"/>
    <s v="no"/>
    <n v="27.72"/>
    <n v="0"/>
    <n v="1031"/>
    <n v="10"/>
    <n v="0"/>
    <n v="11"/>
    <n v="9"/>
    <s v="M"/>
    <n v="2.8227241615331966"/>
    <n v="2.6830937713894594"/>
    <n v="980"/>
    <n v="43"/>
    <n v="3"/>
    <n v="0.8"/>
    <s v="NA"/>
    <s v="NA"/>
    <s v="NA"/>
    <s v="NA"/>
    <s v="NA"/>
    <n v="9"/>
  </r>
  <r>
    <x v="11"/>
    <s v="Crocodile"/>
    <d v="2014-08-26T00:00:00"/>
    <n v="52"/>
    <x v="0"/>
    <s v="NA"/>
    <n v="617.14927423562449"/>
    <s v="NA"/>
    <n v="617.14927423562449"/>
    <s v="no"/>
    <s v="no"/>
    <s v="no"/>
    <s v="no"/>
    <s v="yes"/>
    <s v="yes"/>
    <s v="NA"/>
    <s v="NA"/>
    <n v="27.85"/>
    <n v="10"/>
    <n v="1032"/>
    <n v="10"/>
    <n v="0"/>
    <n v="11"/>
    <n v="9"/>
    <s v="M"/>
    <n v="2.8254620123203287"/>
    <n v="2.6830937713894594"/>
    <n v="980"/>
    <n v="3"/>
    <n v="0"/>
    <n v="43.8"/>
    <n v="516"/>
    <n v="967"/>
    <n v="967"/>
    <n v="1623.6794630762754"/>
    <n v="1623.6794630762754"/>
    <n v="9"/>
  </r>
  <r>
    <x v="11"/>
    <s v="Crocodile"/>
    <d v="2014-08-27T00:00:00"/>
    <n v="53"/>
    <x v="1"/>
    <n v="4383.5589505020926"/>
    <n v="1987.6932234855494"/>
    <s v="NA"/>
    <s v="NA"/>
    <s v="yes"/>
    <s v="no"/>
    <s v="no"/>
    <s v="yes"/>
    <s v="no"/>
    <s v="no"/>
    <n v="199.7143855223766"/>
    <s v="no"/>
    <n v="26.23"/>
    <n v="9"/>
    <n v="1033"/>
    <n v="10"/>
    <n v="0"/>
    <n v="11"/>
    <n v="9"/>
    <s v="M"/>
    <n v="2.8281998631074607"/>
    <n v="2.6830937713894594"/>
    <n v="980"/>
    <n v="0"/>
    <n v="0"/>
    <n v="46.8"/>
    <n v="1988"/>
    <n v="2183"/>
    <s v="NA"/>
    <n v="6074.2316274812038"/>
    <s v="NA"/>
    <n v="9"/>
  </r>
  <r>
    <x v="11"/>
    <s v="Crocodile"/>
    <d v="2014-08-28T00:00:00"/>
    <n v="54"/>
    <x v="2"/>
    <s v="NA"/>
    <n v="2030.8347648355227"/>
    <s v="NA"/>
    <n v="2030.8347648355227"/>
    <s v="no"/>
    <s v="no"/>
    <s v="no"/>
    <s v="no"/>
    <s v="yes"/>
    <s v="yes"/>
    <n v="17.753476146146312"/>
    <s v="no"/>
    <n v="28.22"/>
    <n v="8"/>
    <n v="1034"/>
    <n v="10"/>
    <n v="0"/>
    <n v="11"/>
    <n v="9"/>
    <s v="M"/>
    <n v="2.8309377138945928"/>
    <n v="2.6830937713894594"/>
    <n v="980"/>
    <n v="0"/>
    <n v="0"/>
    <n v="46"/>
    <n v="518"/>
    <s v="NA"/>
    <s v="NA"/>
    <s v="NA"/>
    <s v="NA"/>
    <n v="9"/>
  </r>
  <r>
    <x v="11"/>
    <s v="Crocodile"/>
    <d v="2014-08-29T00:00:00"/>
    <n v="55"/>
    <x v="3"/>
    <s v="NA"/>
    <n v="634.96182351976177"/>
    <s v="NA"/>
    <s v="NA"/>
    <s v="yes"/>
    <s v="no"/>
    <s v="no"/>
    <s v="yes"/>
    <s v="no"/>
    <s v="NA"/>
    <n v="14.803531715633275"/>
    <s v="no"/>
    <n v="27.76"/>
    <n v="7"/>
    <n v="1035"/>
    <n v="10"/>
    <n v="0"/>
    <n v="11"/>
    <n v="9"/>
    <s v="M"/>
    <n v="2.8336755646817249"/>
    <n v="2.6830937713894594"/>
    <n v="980"/>
    <n v="0"/>
    <n v="1.27"/>
    <n v="3"/>
    <s v="NA"/>
    <n v="1349"/>
    <s v="NA"/>
    <s v="NA"/>
    <s v="NA"/>
    <n v="9"/>
  </r>
  <r>
    <x v="11"/>
    <s v="Crocodile"/>
    <d v="2014-08-30T00:00:00"/>
    <n v="56"/>
    <x v="4"/>
    <s v="NA"/>
    <n v="2338.2255662679268"/>
    <s v="NA"/>
    <n v="2338.2255662679268"/>
    <s v="no"/>
    <s v="NA"/>
    <s v="NA"/>
    <s v="NA"/>
    <s v="yes"/>
    <s v="no"/>
    <s v="NA"/>
    <s v="NA"/>
    <n v="28.39"/>
    <n v="6"/>
    <n v="1036"/>
    <n v="10"/>
    <n v="0"/>
    <n v="11"/>
    <n v="9"/>
    <s v="M"/>
    <n v="2.8364134154688569"/>
    <n v="2.6830937713894594"/>
    <n v="980"/>
    <n v="1.27"/>
    <n v="1.524"/>
    <n v="0"/>
    <s v="NA"/>
    <s v="NA"/>
    <s v="NA"/>
    <s v="NA"/>
    <s v="NA"/>
    <n v="9"/>
  </r>
  <r>
    <x v="11"/>
    <s v="Crocodile"/>
    <d v="2014-08-31T00:00:00"/>
    <n v="57"/>
    <x v="5"/>
    <s v="NA"/>
    <n v="5264.0350190760901"/>
    <s v="NA"/>
    <n v="5264.0350190760901"/>
    <s v="no"/>
    <s v="no"/>
    <s v="no"/>
    <s v="no"/>
    <s v="NA"/>
    <s v="no"/>
    <s v="NA"/>
    <s v="NA"/>
    <n v="24.01"/>
    <n v="5"/>
    <n v="1037"/>
    <n v="10"/>
    <n v="0"/>
    <n v="11"/>
    <n v="9"/>
    <s v="M"/>
    <n v="2.839151266255989"/>
    <n v="2.6830937713894594"/>
    <n v="980"/>
    <n v="1.524"/>
    <n v="3"/>
    <n v="1.27"/>
    <n v="42"/>
    <s v="NA"/>
    <s v="NA"/>
    <s v="NA"/>
    <s v="NA"/>
    <n v="9"/>
  </r>
  <r>
    <x v="11"/>
    <s v="Crocodile"/>
    <d v="2014-09-01T00:00:00"/>
    <n v="58"/>
    <x v="6"/>
    <s v="NA"/>
    <n v="6195.2679483552001"/>
    <s v="NA"/>
    <n v="6195.2679483552001"/>
    <s v="no"/>
    <s v="no"/>
    <s v="no"/>
    <s v="no"/>
    <s v="no"/>
    <s v="no"/>
    <n v="44.606755959908526"/>
    <s v="no"/>
    <n v="27.19"/>
    <n v="4"/>
    <n v="1038"/>
    <n v="10"/>
    <n v="0"/>
    <n v="11"/>
    <n v="9"/>
    <s v="M"/>
    <n v="2.8418891170431211"/>
    <n v="2.6830937713894594"/>
    <n v="980"/>
    <n v="3"/>
    <n v="0"/>
    <n v="2.794"/>
    <s v="NA"/>
    <s v="NA"/>
    <s v="NA"/>
    <s v="NA"/>
    <s v="NA"/>
    <n v="9"/>
  </r>
  <r>
    <x v="11"/>
    <s v="Crocodile"/>
    <d v="2014-09-02T00:00:00"/>
    <n v="59"/>
    <x v="7"/>
    <s v="NA"/>
    <n v="3814.0621143409835"/>
    <s v="NA"/>
    <n v="3814.0621143409835"/>
    <s v="no"/>
    <s v="no"/>
    <s v="no"/>
    <s v="no"/>
    <s v="no"/>
    <s v="yes"/>
    <s v="NA"/>
    <s v="NA"/>
    <n v="27.62"/>
    <n v="3"/>
    <n v="1039"/>
    <n v="10"/>
    <n v="0"/>
    <n v="11"/>
    <n v="9"/>
    <s v="M"/>
    <n v="2.8446269678302532"/>
    <n v="2.6830937713894594"/>
    <n v="980"/>
    <n v="0"/>
    <n v="0"/>
    <n v="5.7940000000000005"/>
    <n v="27"/>
    <n v="11968"/>
    <n v="11968"/>
    <n v="12149.978145377987"/>
    <n v="12149.978145377987"/>
    <n v="9"/>
  </r>
  <r>
    <x v="11"/>
    <s v="Crocodile"/>
    <d v="2014-09-03T00:00:00"/>
    <n v="60"/>
    <x v="8"/>
    <n v="10525.528340737403"/>
    <n v="5042.5637352137701"/>
    <s v="NA"/>
    <s v="NA"/>
    <s v="yes"/>
    <s v="no"/>
    <s v="no"/>
    <s v="yes"/>
    <s v="no"/>
    <s v="no"/>
    <n v="48.798467437097152"/>
    <s v="no"/>
    <n v="26.58"/>
    <n v="2"/>
    <n v="1040"/>
    <n v="10"/>
    <n v="0"/>
    <n v="11"/>
    <n v="9"/>
    <s v="M"/>
    <n v="2.8473648186173852"/>
    <n v="2.6830937713894594"/>
    <n v="980"/>
    <n v="0"/>
    <n v="21"/>
    <n v="4.524"/>
    <s v="NA"/>
    <n v="10308"/>
    <s v="NA"/>
    <s v="NA"/>
    <s v="NA"/>
    <n v="9"/>
  </r>
  <r>
    <x v="11"/>
    <s v="Crocodile"/>
    <d v="2014-09-04T00:00:00"/>
    <n v="61"/>
    <x v="9"/>
    <s v="NA"/>
    <n v="1266.9239237395598"/>
    <s v="NA"/>
    <n v="1266.9239237395598"/>
    <s v="no"/>
    <s v="no"/>
    <s v="no"/>
    <s v="no"/>
    <s v="yes"/>
    <s v="yes"/>
    <s v="NA"/>
    <s v="NA"/>
    <n v="25.42"/>
    <n v="1"/>
    <n v="1041"/>
    <n v="10"/>
    <n v="0"/>
    <n v="11"/>
    <n v="9"/>
    <s v="M"/>
    <n v="2.8501026694045173"/>
    <n v="2.6830937713894594"/>
    <n v="980"/>
    <n v="21"/>
    <n v="15.3"/>
    <n v="3"/>
    <s v="NA"/>
    <n v="4358"/>
    <n v="4358"/>
    <s v="NA"/>
    <s v="NA"/>
    <n v="9"/>
  </r>
  <r>
    <x v="11"/>
    <s v="Crocodile"/>
    <d v="2014-09-05T00:00:00"/>
    <n v="62"/>
    <x v="10"/>
    <s v="NA"/>
    <n v="5372.4093558185041"/>
    <s v="NA"/>
    <s v="NA"/>
    <s v="no"/>
    <s v="yes"/>
    <s v="no"/>
    <s v="yes"/>
    <s v="no"/>
    <s v="no"/>
    <s v="NA"/>
    <s v="NA"/>
    <n v="24.48"/>
    <n v="0"/>
    <n v="1042"/>
    <n v="10"/>
    <n v="0"/>
    <n v="11"/>
    <n v="9"/>
    <s v="M"/>
    <n v="2.8528405201916494"/>
    <n v="2.6830937713894594"/>
    <n v="980"/>
    <n v="15.3"/>
    <n v="0"/>
    <n v="21"/>
    <n v="85"/>
    <s v="NA"/>
    <s v="NA"/>
    <s v="NA"/>
    <s v="NA"/>
    <n v="9"/>
  </r>
  <r>
    <x v="11"/>
    <s v="Crocodile"/>
    <d v="2014-09-06T00:00:00"/>
    <n v="63"/>
    <x v="0"/>
    <n v="1343.6332679198133"/>
    <n v="517.55759131035109"/>
    <n v="1343.6332679198133"/>
    <n v="517.55759131035109"/>
    <s v="no"/>
    <s v="no"/>
    <s v="no"/>
    <s v="no"/>
    <s v="yes"/>
    <s v="no"/>
    <n v="71.697244634551879"/>
    <s v="no"/>
    <n v="21.85"/>
    <n v="8"/>
    <n v="1043"/>
    <n v="10"/>
    <n v="0"/>
    <n v="11"/>
    <n v="9"/>
    <s v="M"/>
    <n v="2.8555783709787819"/>
    <n v="2.6830937713894594"/>
    <n v="980"/>
    <n v="0"/>
    <n v="0"/>
    <n v="36.299999999999997"/>
    <n v="41"/>
    <n v="1108"/>
    <n v="1108"/>
    <n v="1465.251127818897"/>
    <n v="1465.251127818897"/>
    <n v="9"/>
  </r>
  <r>
    <x v="11"/>
    <s v="Crocodile"/>
    <d v="2014-09-07T00:00:00"/>
    <n v="64"/>
    <x v="1"/>
    <n v="4163.0902267516803"/>
    <n v="1320.7989930545307"/>
    <n v="4163.0902267516803"/>
    <n v="1320.7989930545307"/>
    <s v="no"/>
    <s v="no"/>
    <s v="no"/>
    <s v="no"/>
    <s v="no"/>
    <s v="yes"/>
    <n v="39.614245839458363"/>
    <s v="no"/>
    <n v="23.27"/>
    <n v="7"/>
    <n v="1044"/>
    <n v="10"/>
    <n v="0"/>
    <n v="11"/>
    <n v="9"/>
    <s v="M"/>
    <n v="2.8583162217659139"/>
    <n v="2.6830937713894594"/>
    <n v="980"/>
    <n v="0"/>
    <n v="0"/>
    <n v="36.299999999999997"/>
    <n v="7972"/>
    <n v="3781"/>
    <n v="3781"/>
    <n v="11858.070141936443"/>
    <n v="11858.070141936443"/>
    <n v="9"/>
  </r>
  <r>
    <x v="11"/>
    <s v="Crocodile"/>
    <d v="2014-09-08T00:00:00"/>
    <n v="65"/>
    <x v="2"/>
    <n v="17764.567674639948"/>
    <n v="4828.1654748712863"/>
    <s v="NA"/>
    <s v="NA"/>
    <s v="yes"/>
    <s v="no"/>
    <s v="no"/>
    <s v="yes"/>
    <s v="no"/>
    <s v="yes"/>
    <n v="3973.4347664774382"/>
    <s v="yes"/>
    <n v="25.75"/>
    <n v="6"/>
    <n v="1045"/>
    <n v="10"/>
    <n v="0"/>
    <n v="11"/>
    <n v="9"/>
    <s v="M"/>
    <n v="2.861054072553046"/>
    <n v="2.6830937713894594"/>
    <n v="980"/>
    <n v="0"/>
    <n v="0"/>
    <n v="15.3"/>
    <n v="4849"/>
    <n v="4940"/>
    <s v="NA"/>
    <n v="11830.247195493208"/>
    <s v="NA"/>
    <n v="9"/>
  </r>
  <r>
    <x v="11"/>
    <s v="Crocodile"/>
    <d v="2014-09-09T00:00:00"/>
    <n v="66"/>
    <x v="3"/>
    <n v="6086.2546653353074"/>
    <n v="2917.5038331933351"/>
    <s v="NA"/>
    <s v="NA"/>
    <s v="no"/>
    <s v="yes"/>
    <s v="no"/>
    <s v="yes"/>
    <s v="yes"/>
    <s v="yes"/>
    <n v="16.020489180069266"/>
    <s v="no"/>
    <n v="25.4"/>
    <n v="5"/>
    <n v="1046"/>
    <n v="10"/>
    <n v="0"/>
    <n v="11"/>
    <n v="9"/>
    <s v="M"/>
    <n v="2.8637919233401781"/>
    <n v="2.6830937713894594"/>
    <n v="980"/>
    <n v="0"/>
    <n v="0"/>
    <n v="0"/>
    <n v="68"/>
    <n v="3925"/>
    <s v="NA"/>
    <n v="6176.3475859085074"/>
    <s v="NA"/>
    <n v="9"/>
  </r>
  <r>
    <x v="11"/>
    <s v="Crocodile"/>
    <d v="2014-09-10T00:00:00"/>
    <n v="67"/>
    <x v="4"/>
    <s v="NA"/>
    <n v="3642.1772593168025"/>
    <s v="NA"/>
    <s v="NA"/>
    <s v="no"/>
    <s v="yes"/>
    <s v="no"/>
    <s v="yes"/>
    <s v="yes"/>
    <s v="yes"/>
    <n v="27.199981720907569"/>
    <s v="no"/>
    <n v="27.03"/>
    <n v="4"/>
    <n v="1047"/>
    <n v="10"/>
    <n v="0"/>
    <n v="11"/>
    <n v="9"/>
    <s v="M"/>
    <n v="2.8665297741273101"/>
    <n v="2.6830937713894594"/>
    <n v="980"/>
    <n v="0"/>
    <n v="0"/>
    <n v="0"/>
    <n v="5172"/>
    <s v="NA"/>
    <s v="NA"/>
    <s v="NA"/>
    <s v="NA"/>
    <n v="9"/>
  </r>
  <r>
    <x v="11"/>
    <s v="Crocodile"/>
    <d v="2014-09-11T00:00:00"/>
    <n v="68"/>
    <x v="5"/>
    <s v="NA"/>
    <n v="5011.545097768003"/>
    <s v="NA"/>
    <s v="NA"/>
    <s v="no"/>
    <s v="yes"/>
    <s v="no"/>
    <s v="yes"/>
    <s v="yes"/>
    <s v="yes"/>
    <n v="2237.8690168943895"/>
    <s v="yes"/>
    <n v="26.77"/>
    <n v="3"/>
    <n v="1048"/>
    <n v="10"/>
    <n v="0"/>
    <n v="11"/>
    <n v="9"/>
    <s v="M"/>
    <n v="2.8692676249144422"/>
    <n v="2.6830937713894594"/>
    <n v="980"/>
    <n v="0"/>
    <n v="0"/>
    <n v="0"/>
    <n v="18"/>
    <s v="NA"/>
    <s v="NA"/>
    <s v="NA"/>
    <s v="NA"/>
    <n v="9"/>
  </r>
  <r>
    <x v="11"/>
    <s v="Crocodile"/>
    <d v="2014-09-12T00:00:00"/>
    <n v="69"/>
    <x v="6"/>
    <s v="NA"/>
    <n v="1124.6871311585148"/>
    <s v="NA"/>
    <s v="NA"/>
    <s v="no"/>
    <s v="yes"/>
    <s v="no"/>
    <s v="yes"/>
    <s v="yes"/>
    <s v="yes"/>
    <n v="40.779316044462234"/>
    <s v="no"/>
    <n v="26.57"/>
    <n v="2"/>
    <n v="1049"/>
    <n v="10"/>
    <n v="0"/>
    <n v="11"/>
    <n v="9"/>
    <s v="M"/>
    <n v="2.8720054757015743"/>
    <n v="2.6830937713894594"/>
    <n v="980"/>
    <n v="0"/>
    <n v="0"/>
    <n v="0"/>
    <n v="1518"/>
    <s v="NA"/>
    <s v="NA"/>
    <s v="NA"/>
    <s v="NA"/>
    <n v="9"/>
  </r>
  <r>
    <x v="11"/>
    <s v="Crocodile"/>
    <d v="2014-09-13T00:00:00"/>
    <n v="70"/>
    <x v="7"/>
    <n v="4682.5670246636237"/>
    <n v="1601.9121951964858"/>
    <s v="NA"/>
    <s v="NA"/>
    <s v="yes"/>
    <s v="no"/>
    <s v="no"/>
    <s v="yes"/>
    <s v="yes"/>
    <s v="no"/>
    <n v="751.94173240517659"/>
    <s v="yes"/>
    <n v="27.53"/>
    <n v="1"/>
    <n v="1050"/>
    <n v="10"/>
    <n v="0"/>
    <n v="11"/>
    <n v="9"/>
    <s v="M"/>
    <n v="2.8747433264887063"/>
    <n v="2.6830937713894594"/>
    <n v="980"/>
    <n v="0"/>
    <n v="0"/>
    <n v="0"/>
    <n v="2816"/>
    <n v="3099"/>
    <s v="NA"/>
    <n v="8586.0687196270701"/>
    <s v="NA"/>
    <n v="9"/>
  </r>
  <r>
    <x v="11"/>
    <s v="Crocodile"/>
    <d v="2014-09-14T00:00:00"/>
    <n v="71"/>
    <x v="8"/>
    <n v="6217.5422675042755"/>
    <n v="2734.717758789343"/>
    <n v="6217.5422675042755"/>
    <n v="2734.717758789343"/>
    <s v="no"/>
    <s v="no"/>
    <s v="no"/>
    <s v="no"/>
    <s v="yes"/>
    <s v="yes"/>
    <n v="22.908060593681874"/>
    <s v="no"/>
    <n v="26.9"/>
    <n v="0"/>
    <n v="1051"/>
    <n v="10"/>
    <n v="0"/>
    <n v="11"/>
    <n v="9"/>
    <s v="M"/>
    <n v="2.8774811772758384"/>
    <n v="2.6830937713894594"/>
    <n v="980"/>
    <n v="0"/>
    <n v="1"/>
    <n v="0"/>
    <n v="45"/>
    <n v="749"/>
    <n v="749"/>
    <s v="NA"/>
    <s v="NA"/>
    <n v="9"/>
  </r>
  <r>
    <x v="11"/>
    <s v="Crocodile"/>
    <d v="2014-09-15T00:00:00"/>
    <n v="72"/>
    <x v="0"/>
    <s v="NA"/>
    <n v="371.67339923514868"/>
    <s v="NA"/>
    <s v="NA"/>
    <s v="no"/>
    <s v="yes"/>
    <s v="no"/>
    <s v="yes"/>
    <s v="no"/>
    <s v="no"/>
    <n v="102.55563595195589"/>
    <s v="no"/>
    <n v="26.8"/>
    <n v="3"/>
    <n v="1052"/>
    <n v="10"/>
    <n v="0"/>
    <n v="11"/>
    <n v="9"/>
    <s v="M"/>
    <n v="2.8802190280629705"/>
    <n v="2.6830937713894594"/>
    <n v="980"/>
    <n v="1"/>
    <n v="0"/>
    <n v="0"/>
    <n v="23"/>
    <s v="NA"/>
    <s v="NA"/>
    <s v="NA"/>
    <s v="NA"/>
    <n v="9"/>
  </r>
  <r>
    <x v="11"/>
    <s v="Crocodile"/>
    <d v="2014-09-16T00:00:00"/>
    <n v="73"/>
    <x v="1"/>
    <s v="NA"/>
    <n v="2458.9778957085127"/>
    <s v="NA"/>
    <n v="2458.9778957085127"/>
    <s v="no"/>
    <s v="no"/>
    <s v="no"/>
    <s v="no"/>
    <s v="yes"/>
    <s v="no"/>
    <n v="7.1062648903139163"/>
    <s v="no"/>
    <n v="28.28"/>
    <n v="2"/>
    <n v="1053"/>
    <n v="10"/>
    <n v="0"/>
    <n v="11"/>
    <n v="9"/>
    <s v="M"/>
    <n v="2.8829568788501025"/>
    <n v="2.6830937713894594"/>
    <n v="980"/>
    <n v="0"/>
    <n v="0"/>
    <n v="1"/>
    <n v="55"/>
    <s v="NA"/>
    <s v="NA"/>
    <s v="NA"/>
    <s v="NA"/>
    <n v="9"/>
  </r>
  <r>
    <x v="11"/>
    <s v="Crocodile"/>
    <d v="2014-09-17T00:00:00"/>
    <n v="74"/>
    <x v="2"/>
    <n v="11658.840837933587"/>
    <n v="4780.3048938517031"/>
    <n v="11658.840837933587"/>
    <n v="4780.3048938517031"/>
    <s v="no"/>
    <s v="no"/>
    <s v="no"/>
    <s v="no"/>
    <s v="no"/>
    <s v="no"/>
    <n v="281.42884945395286"/>
    <s v="yes"/>
    <n v="28.38"/>
    <n v="1"/>
    <n v="1054"/>
    <n v="10"/>
    <n v="0"/>
    <n v="11"/>
    <n v="9"/>
    <s v="M"/>
    <n v="2.8856947296372346"/>
    <n v="2.6830937713894594"/>
    <n v="980"/>
    <n v="0"/>
    <n v="0"/>
    <n v="1"/>
    <n v="125"/>
    <n v="6559"/>
    <n v="6559"/>
    <n v="8421.4683377557776"/>
    <n v="8421.4683377557776"/>
    <n v="9"/>
  </r>
  <r>
    <x v="11"/>
    <s v="Crocodile"/>
    <d v="2014-09-18T00:00:00"/>
    <n v="75"/>
    <x v="3"/>
    <s v="NA"/>
    <n v="2012.6965204086036"/>
    <s v="NA"/>
    <n v="2012.6965204086036"/>
    <s v="no"/>
    <s v="no"/>
    <s v="no"/>
    <s v="no"/>
    <s v="no"/>
    <s v="no"/>
    <n v="3.4291038778413365"/>
    <s v="no"/>
    <n v="27.41"/>
    <n v="0"/>
    <n v="1055"/>
    <n v="10"/>
    <n v="0"/>
    <n v="11"/>
    <n v="9"/>
    <s v="M"/>
    <n v="2.8884325804243667"/>
    <n v="2.6830937713894594"/>
    <n v="980"/>
    <n v="0"/>
    <n v="0"/>
    <n v="1"/>
    <n v="28"/>
    <s v="NA"/>
    <s v="NA"/>
    <s v="NA"/>
    <s v="NA"/>
    <n v="9"/>
  </r>
  <r>
    <x v="11"/>
    <s v="Crocodile"/>
    <d v="2014-09-19T00:00:00"/>
    <n v="76"/>
    <x v="0"/>
    <s v="NA"/>
    <n v="2621.7804975617919"/>
    <s v="NA"/>
    <n v="2621.7804975617919"/>
    <s v="no"/>
    <s v="no"/>
    <s v="no"/>
    <s v="no"/>
    <s v="no"/>
    <s v="no"/>
    <n v="700.08544741590515"/>
    <s v="yes"/>
    <n v="27.91"/>
    <n v="14"/>
    <n v="1056"/>
    <n v="10"/>
    <n v="0"/>
    <n v="11"/>
    <n v="9"/>
    <s v="M"/>
    <n v="2.8911704312114992"/>
    <n v="2.6830937713894594"/>
    <n v="980"/>
    <n v="0"/>
    <n v="0"/>
    <n v="0"/>
    <n v="98"/>
    <s v="NA"/>
    <s v="NA"/>
    <s v="NA"/>
    <s v="NA"/>
    <n v="9"/>
  </r>
  <r>
    <x v="11"/>
    <s v="Crocodile"/>
    <d v="2014-09-20T00:00:00"/>
    <n v="77"/>
    <x v="1"/>
    <s v="NA"/>
    <n v="1065.0902799795815"/>
    <s v="NA"/>
    <n v="1065.0902799795815"/>
    <s v="no"/>
    <s v="no"/>
    <s v="no"/>
    <s v="no"/>
    <s v="no"/>
    <s v="yes"/>
    <n v="35.393930737836271"/>
    <s v="no"/>
    <n v="27.68"/>
    <n v="13"/>
    <n v="1057"/>
    <n v="10"/>
    <n v="0"/>
    <n v="11"/>
    <n v="9"/>
    <s v="M"/>
    <n v="2.8939082819986313"/>
    <n v="2.6830937713894594"/>
    <n v="980"/>
    <n v="0"/>
    <n v="0"/>
    <n v="0"/>
    <s v="NA"/>
    <n v="3215"/>
    <n v="3215"/>
    <s v="NA"/>
    <s v="NA"/>
    <n v="9"/>
  </r>
  <r>
    <x v="11"/>
    <s v="Crocodile"/>
    <d v="2014-09-21T00:00:00"/>
    <n v="78"/>
    <x v="2"/>
    <n v="4713.151248177659"/>
    <n v="2240.3275938325596"/>
    <s v="NA"/>
    <s v="NA"/>
    <s v="yes"/>
    <s v="no"/>
    <s v="no"/>
    <s v="yes"/>
    <s v="no"/>
    <s v="yes"/>
    <n v="8.4983192990365275"/>
    <s v="no"/>
    <n v="28.11"/>
    <n v="12"/>
    <n v="1058"/>
    <n v="10"/>
    <n v="0"/>
    <n v="11"/>
    <n v="9"/>
    <s v="M"/>
    <n v="2.8966461327857633"/>
    <n v="2.6830937713894594"/>
    <n v="980"/>
    <n v="0"/>
    <n v="0"/>
    <n v="0"/>
    <n v="70"/>
    <n v="4546"/>
    <s v="NA"/>
    <n v="4661.7540831938204"/>
    <s v="NA"/>
    <n v="9"/>
  </r>
  <r>
    <x v="11"/>
    <s v="Crocodile"/>
    <d v="2014-09-22T00:00:00"/>
    <n v="79"/>
    <x v="3"/>
    <n v="3689.0513226549542"/>
    <n v="1745.2756127210798"/>
    <s v="NA"/>
    <s v="NA"/>
    <s v="yes"/>
    <s v="no"/>
    <s v="no"/>
    <s v="yes"/>
    <s v="yes"/>
    <s v="no"/>
    <n v="5.201066509010186"/>
    <s v="no"/>
    <n v="28.41"/>
    <n v="11"/>
    <n v="1059"/>
    <n v="10"/>
    <n v="0"/>
    <n v="11"/>
    <n v="9"/>
    <s v="M"/>
    <n v="2.8993839835728954"/>
    <n v="2.6830937713894594"/>
    <n v="980"/>
    <n v="0"/>
    <n v="0"/>
    <n v="0"/>
    <n v="116"/>
    <n v="3573"/>
    <s v="NA"/>
    <n v="3899.0606625103273"/>
    <s v="NA"/>
    <n v="9"/>
  </r>
  <r>
    <x v="11"/>
    <s v="Crocodile"/>
    <d v="2014-09-23T00:00:00"/>
    <n v="80"/>
    <x v="4"/>
    <n v="4438.3278189180073"/>
    <n v="1945.743334913753"/>
    <n v="4438.3278189180073"/>
    <n v="1945.743334913753"/>
    <s v="no"/>
    <s v="no"/>
    <s v="no"/>
    <s v="no"/>
    <s v="yes"/>
    <s v="no"/>
    <n v="33.803111766235141"/>
    <s v="no"/>
    <n v="27.47"/>
    <n v="10"/>
    <n v="1060"/>
    <n v="10"/>
    <n v="0"/>
    <n v="11"/>
    <n v="9"/>
    <s v="M"/>
    <n v="2.9021218343600275"/>
    <n v="2.6830937713894594"/>
    <n v="980"/>
    <n v="0"/>
    <n v="1"/>
    <n v="0"/>
    <n v="133"/>
    <n v="4146"/>
    <n v="4146"/>
    <n v="5243.6427793980729"/>
    <n v="5243.6427793980729"/>
    <n v="9"/>
  </r>
  <r>
    <x v="11"/>
    <s v="Crocodile"/>
    <d v="2014-09-24T00:00:00"/>
    <n v="81"/>
    <x v="5"/>
    <s v="NA"/>
    <n v="2412.824674870596"/>
    <s v="NA"/>
    <n v="2412.824674870596"/>
    <s v="no"/>
    <s v="no"/>
    <s v="no"/>
    <s v="no"/>
    <s v="no"/>
    <s v="no"/>
    <n v="40.424180434471445"/>
    <s v="no"/>
    <n v="27.83"/>
    <n v="9"/>
    <n v="1061"/>
    <n v="10"/>
    <n v="0"/>
    <n v="11"/>
    <n v="9"/>
    <s v="M"/>
    <n v="2.9048596851471595"/>
    <n v="2.6830937713894594"/>
    <n v="980"/>
    <n v="1"/>
    <n v="0"/>
    <n v="0"/>
    <n v="29"/>
    <s v="NA"/>
    <s v="NA"/>
    <s v="NA"/>
    <s v="NA"/>
    <n v="9"/>
  </r>
  <r>
    <x v="11"/>
    <s v="Crocodile"/>
    <d v="2014-09-25T00:00:00"/>
    <n v="82"/>
    <x v="6"/>
    <n v="7111.565234002449"/>
    <n v="1928.6611866037492"/>
    <n v="7111.565234002449"/>
    <n v="1928.6611866037492"/>
    <s v="no"/>
    <s v="no"/>
    <s v="no"/>
    <s v="no"/>
    <s v="no"/>
    <s v="yes"/>
    <n v="12.154452995398543"/>
    <s v="no"/>
    <n v="27.53"/>
    <n v="8"/>
    <n v="1062"/>
    <n v="10"/>
    <n v="0"/>
    <n v="11"/>
    <n v="9"/>
    <s v="M"/>
    <n v="2.9075975359342916"/>
    <n v="2.6830937713894594"/>
    <n v="980"/>
    <n v="0"/>
    <n v="1.2"/>
    <n v="1"/>
    <n v="50"/>
    <n v="5492"/>
    <n v="5492"/>
    <s v="NA"/>
    <s v="NA"/>
    <n v="9"/>
  </r>
  <r>
    <x v="11"/>
    <s v="Crocodile"/>
    <d v="2014-09-26T00:00:00"/>
    <n v="83"/>
    <x v="7"/>
    <s v="NA"/>
    <n v="1433.5382933983567"/>
    <s v="NA"/>
    <s v="NA"/>
    <s v="no"/>
    <s v="yes"/>
    <s v="no"/>
    <s v="yes"/>
    <s v="no"/>
    <s v="yes"/>
    <n v="26.897060429418591"/>
    <s v="no"/>
    <n v="26.55"/>
    <n v="7"/>
    <n v="1063"/>
    <n v="10"/>
    <n v="0"/>
    <n v="11"/>
    <n v="9"/>
    <s v="M"/>
    <n v="2.9103353867214237"/>
    <n v="2.6830937713894594"/>
    <n v="980"/>
    <n v="1.2"/>
    <n v="0"/>
    <n v="1"/>
    <n v="23"/>
    <s v="NA"/>
    <s v="NA"/>
    <s v="NA"/>
    <s v="NA"/>
    <n v="9"/>
  </r>
  <r>
    <x v="11"/>
    <s v="Crocodile"/>
    <d v="2014-09-27T00:00:00"/>
    <n v="84"/>
    <x v="8"/>
    <s v="NA"/>
    <n v="1760.0337218088205"/>
    <s v="NA"/>
    <s v="NA"/>
    <s v="no"/>
    <s v="yes"/>
    <s v="no"/>
    <s v="yes"/>
    <s v="yes"/>
    <s v="no"/>
    <n v="12.517646933429988"/>
    <s v="no"/>
    <n v="27.16"/>
    <n v="6"/>
    <n v="1064"/>
    <n v="10"/>
    <n v="0"/>
    <n v="11"/>
    <n v="9"/>
    <s v="M"/>
    <n v="2.9130732375085557"/>
    <n v="2.6830937713894594"/>
    <n v="980"/>
    <n v="0"/>
    <n v="0"/>
    <n v="2.2000000000000002"/>
    <n v="56"/>
    <s v="NA"/>
    <s v="NA"/>
    <s v="NA"/>
    <s v="NA"/>
    <n v="9"/>
  </r>
  <r>
    <x v="11"/>
    <s v="Crocodile"/>
    <d v="2014-09-28T00:00:00"/>
    <n v="85"/>
    <x v="9"/>
    <s v="NA"/>
    <n v="1962.6116308887401"/>
    <s v="NA"/>
    <n v="1962.6116308887401"/>
    <s v="no"/>
    <s v="no"/>
    <s v="no"/>
    <s v="no"/>
    <s v="yes"/>
    <s v="no"/>
    <n v="3.2558183219871881"/>
    <s v="no"/>
    <n v="26.94"/>
    <n v="5"/>
    <n v="1065"/>
    <n v="10"/>
    <n v="0"/>
    <n v="11"/>
    <n v="9"/>
    <s v="M"/>
    <n v="2.9158110882956878"/>
    <n v="2.6830937713894594"/>
    <n v="980"/>
    <n v="0"/>
    <n v="0"/>
    <n v="1.2"/>
    <n v="95"/>
    <s v="NA"/>
    <s v="NA"/>
    <s v="NA"/>
    <s v="NA"/>
    <n v="9"/>
  </r>
  <r>
    <x v="11"/>
    <s v="Crocodile"/>
    <d v="2014-09-29T00:00:00"/>
    <n v="86"/>
    <x v="10"/>
    <n v="8501.1546620925346"/>
    <n v="2942.3645910935579"/>
    <n v="8501.1546620925346"/>
    <n v="2942.3645910935579"/>
    <s v="no"/>
    <s v="no"/>
    <s v="no"/>
    <s v="no"/>
    <s v="no"/>
    <s v="no"/>
    <n v="40.761736560919523"/>
    <s v="no"/>
    <n v="28.36"/>
    <n v="4"/>
    <n v="1066"/>
    <n v="10"/>
    <n v="0"/>
    <n v="11"/>
    <n v="9"/>
    <s v="M"/>
    <n v="2.9185489390828199"/>
    <n v="2.6830937713894594"/>
    <n v="980"/>
    <n v="0"/>
    <n v="0"/>
    <n v="1.2"/>
    <n v="119"/>
    <n v="6312"/>
    <n v="6312"/>
    <n v="8662.2819913891744"/>
    <n v="8662.2819913891744"/>
    <n v="9"/>
  </r>
  <r>
    <x v="11"/>
    <s v="Crocodile"/>
    <d v="2014-09-30T00:00:00"/>
    <n v="87"/>
    <x v="11"/>
    <n v="10264.114291929112"/>
    <n v="2974.300318398557"/>
    <n v="10264.114291929112"/>
    <n v="2974.300318398557"/>
    <s v="no"/>
    <s v="no"/>
    <s v="no"/>
    <s v="no"/>
    <s v="no"/>
    <s v="NA"/>
    <n v="39.445633765527845"/>
    <s v="no"/>
    <n v="29.46"/>
    <n v="3"/>
    <n v="1067"/>
    <n v="10"/>
    <n v="0"/>
    <n v="11"/>
    <n v="9"/>
    <s v="M"/>
    <n v="2.9212867898699519"/>
    <n v="2.6830937713894594"/>
    <n v="980"/>
    <n v="0"/>
    <n v="0"/>
    <n v="0"/>
    <n v="158"/>
    <n v="7976"/>
    <n v="7976"/>
    <s v="NA"/>
    <s v="NA"/>
    <n v="9"/>
  </r>
  <r>
    <x v="11"/>
    <s v="Crocodile"/>
    <d v="2014-10-01T00:00:00"/>
    <n v="88"/>
    <x v="12"/>
    <s v="NA"/>
    <n v="2731.5394293000554"/>
    <s v="NA"/>
    <n v="2731.5394293000554"/>
    <s v="no"/>
    <s v="NA"/>
    <s v="NA"/>
    <s v="NA"/>
    <s v="no"/>
    <s v="NA"/>
    <n v="136.1255480310675"/>
    <s v="no"/>
    <n v="29.77"/>
    <n v="2"/>
    <n v="1068"/>
    <n v="10"/>
    <n v="0"/>
    <n v="11"/>
    <n v="9"/>
    <s v="M"/>
    <n v="2.924024640657084"/>
    <n v="2.6830937713894594"/>
    <n v="980"/>
    <n v="0"/>
    <n v="0"/>
    <n v="0"/>
    <s v="NA"/>
    <s v="NA"/>
    <s v="NA"/>
    <s v="NA"/>
    <s v="NA"/>
    <n v="9"/>
  </r>
  <r>
    <x v="12"/>
    <s v="Tenais"/>
    <d v="2003-09-02T00:00:00"/>
    <n v="0"/>
    <x v="0"/>
    <n v="4217"/>
    <n v="3874"/>
    <n v="4217"/>
    <n v="3874"/>
    <s v="no"/>
    <s v="no"/>
    <s v="no"/>
    <s v="no"/>
    <s v="NA"/>
    <s v="no"/>
    <n v="101"/>
    <s v="no"/>
    <n v="26.8"/>
    <s v="NA"/>
    <n v="785"/>
    <n v="6"/>
    <n v="0"/>
    <n v="7"/>
    <n v="5"/>
    <s v="M"/>
    <n v="2.64476386036961"/>
    <n v="2.64476386036961"/>
    <n v="785"/>
    <n v="0"/>
    <n v="2.2000000000000002"/>
    <n v="0"/>
    <s v="NA"/>
    <n v="1316"/>
    <n v="1316"/>
    <n v="4288.468743787621"/>
    <n v="4288.468743787621"/>
    <n v="5"/>
  </r>
  <r>
    <x v="12"/>
    <s v="Tenais"/>
    <d v="2003-09-03T00:00:00"/>
    <n v="1"/>
    <x v="1"/>
    <n v="4847"/>
    <n v="2844"/>
    <n v="4847"/>
    <n v="2844"/>
    <s v="no"/>
    <s v="no"/>
    <s v="no"/>
    <s v="no"/>
    <s v="no"/>
    <s v="no"/>
    <n v="2282"/>
    <s v="yes"/>
    <n v="28.3"/>
    <s v="NA"/>
    <n v="786"/>
    <n v="6"/>
    <n v="0"/>
    <n v="7"/>
    <n v="5"/>
    <s v="M"/>
    <n v="2.647501711156742"/>
    <n v="2.64476386036961"/>
    <n v="785"/>
    <n v="2.2000000000000002"/>
    <n v="0"/>
    <n v="0"/>
    <s v="NA"/>
    <n v="3448"/>
    <n v="3448"/>
    <n v="4856.9197043992481"/>
    <n v="4856.9197043992481"/>
    <n v="5"/>
  </r>
  <r>
    <x v="12"/>
    <s v="Tenais"/>
    <d v="2003-09-04T00:00:00"/>
    <n v="2"/>
    <x v="2"/>
    <n v="2587"/>
    <n v="3405"/>
    <n v="2587"/>
    <n v="3405"/>
    <s v="no"/>
    <s v="no"/>
    <s v="no"/>
    <s v="no"/>
    <s v="no"/>
    <s v="no"/>
    <n v="47"/>
    <s v="no"/>
    <n v="29.6"/>
    <s v="NA"/>
    <n v="787"/>
    <n v="6"/>
    <n v="0"/>
    <n v="7"/>
    <n v="5"/>
    <s v="M"/>
    <n v="2.6502395619438741"/>
    <n v="2.64476386036961"/>
    <n v="785"/>
    <n v="0"/>
    <n v="0"/>
    <n v="2.2000000000000002"/>
    <s v="NA"/>
    <n v="1455"/>
    <n v="1455"/>
    <n v="4695.0165788324357"/>
    <n v="4695.0165788324357"/>
    <n v="5"/>
  </r>
  <r>
    <x v="12"/>
    <s v="Tenais"/>
    <d v="2003-09-05T00:00:00"/>
    <n v="3"/>
    <x v="3"/>
    <n v="6906"/>
    <n v="6011"/>
    <n v="6906"/>
    <n v="6011"/>
    <s v="no"/>
    <s v="no"/>
    <s v="no"/>
    <s v="no"/>
    <s v="no"/>
    <s v="yes"/>
    <n v="6011"/>
    <s v="yes"/>
    <n v="30.2"/>
    <s v="NA"/>
    <n v="788"/>
    <n v="6"/>
    <n v="0"/>
    <n v="7"/>
    <n v="5"/>
    <s v="M"/>
    <n v="2.6529774127310062"/>
    <n v="2.64476386036961"/>
    <n v="785"/>
    <n v="0"/>
    <n v="0"/>
    <n v="2.2000000000000002"/>
    <s v="NA"/>
    <n v="4694"/>
    <n v="4694"/>
    <n v="12892.246754352986"/>
    <n v="12892.246754352986"/>
    <n v="5"/>
  </r>
  <r>
    <x v="12"/>
    <s v="Tenais"/>
    <d v="2003-09-06T00:00:00"/>
    <n v="4"/>
    <x v="4"/>
    <s v="NA"/>
    <n v="647"/>
    <s v="NA"/>
    <s v="NA"/>
    <s v="no"/>
    <s v="yes"/>
    <s v="no"/>
    <s v="yes"/>
    <s v="no"/>
    <s v="yes"/>
    <n v="55"/>
    <s v="no"/>
    <n v="30.9"/>
    <s v="NA"/>
    <n v="789"/>
    <n v="6"/>
    <n v="0"/>
    <n v="7"/>
    <n v="5"/>
    <s v="M"/>
    <n v="2.6557152635181382"/>
    <n v="2.64476386036961"/>
    <n v="785"/>
    <n v="0"/>
    <n v="0"/>
    <n v="2.2000000000000002"/>
    <s v="NA"/>
    <s v="NA"/>
    <s v="NA"/>
    <s v="NA"/>
    <s v="NA"/>
    <n v="5"/>
  </r>
  <r>
    <x v="12"/>
    <s v="Tenais"/>
    <d v="2003-09-07T00:00:00"/>
    <n v="5"/>
    <x v="5"/>
    <n v="1358"/>
    <n v="2198"/>
    <s v="NA"/>
    <s v="NA"/>
    <s v="no"/>
    <s v="yes"/>
    <s v="no"/>
    <s v="yes"/>
    <s v="yes"/>
    <s v="yes"/>
    <n v="50"/>
    <s v="no"/>
    <n v="28.5"/>
    <s v="NA"/>
    <n v="790"/>
    <n v="6"/>
    <n v="0"/>
    <n v="7"/>
    <n v="5"/>
    <s v="M"/>
    <n v="2.6584531143052703"/>
    <n v="2.64476386036961"/>
    <n v="785"/>
    <n v="0"/>
    <n v="26"/>
    <n v="0"/>
    <s v="NA"/>
    <s v="NA"/>
    <s v="NA"/>
    <s v="NA"/>
    <s v="NA"/>
    <n v="5"/>
  </r>
  <r>
    <x v="12"/>
    <s v="Tenais"/>
    <d v="2003-09-08T00:00:00"/>
    <n v="6"/>
    <x v="6"/>
    <n v="4325"/>
    <n v="467"/>
    <s v="NA"/>
    <s v="NA"/>
    <s v="no"/>
    <s v="yes"/>
    <s v="no"/>
    <s v="yes"/>
    <s v="yes"/>
    <s v="yes"/>
    <n v="26"/>
    <s v="no"/>
    <n v="26"/>
    <s v="NA"/>
    <n v="791"/>
    <n v="6"/>
    <n v="0"/>
    <n v="7"/>
    <n v="5"/>
    <s v="M"/>
    <n v="2.6611909650924024"/>
    <n v="2.64476386036961"/>
    <n v="785"/>
    <n v="26"/>
    <n v="0.4"/>
    <n v="0"/>
    <s v="NA"/>
    <s v="NA"/>
    <s v="NA"/>
    <s v="NA"/>
    <s v="NA"/>
    <n v="5"/>
  </r>
  <r>
    <x v="12"/>
    <s v="Tenais"/>
    <d v="2003-09-09T00:00:00"/>
    <n v="7"/>
    <x v="7"/>
    <n v="997"/>
    <n v="1330"/>
    <s v="NA"/>
    <s v="NA"/>
    <s v="yes"/>
    <s v="no"/>
    <s v="no"/>
    <s v="yes"/>
    <s v="yes"/>
    <s v="yes"/>
    <n v="42"/>
    <s v="no"/>
    <n v="28.9"/>
    <s v="NA"/>
    <n v="792"/>
    <n v="6"/>
    <n v="0"/>
    <n v="7"/>
    <n v="5"/>
    <s v="M"/>
    <n v="2.6639288158795345"/>
    <n v="2.64476386036961"/>
    <n v="785"/>
    <n v="0.4"/>
    <n v="0"/>
    <n v="26"/>
    <s v="NA"/>
    <n v="2653"/>
    <s v="NA"/>
    <s v="NA"/>
    <s v="NA"/>
    <n v="5"/>
  </r>
  <r>
    <x v="12"/>
    <s v="Tenais"/>
    <d v="2003-09-10T00:00:00"/>
    <n v="8"/>
    <x v="8"/>
    <n v="3489"/>
    <n v="1738"/>
    <s v="NA"/>
    <s v="NA"/>
    <s v="no"/>
    <s v="yes"/>
    <s v="no"/>
    <s v="yes"/>
    <s v="yes"/>
    <s v="no"/>
    <n v="42"/>
    <s v="no"/>
    <n v="28.3"/>
    <s v="NA"/>
    <n v="793"/>
    <n v="6"/>
    <n v="0"/>
    <n v="7"/>
    <n v="5"/>
    <s v="M"/>
    <n v="2.6666666666666665"/>
    <n v="2.64476386036961"/>
    <n v="785"/>
    <n v="0"/>
    <n v="0"/>
    <n v="26.4"/>
    <s v="NA"/>
    <n v="1747"/>
    <s v="NA"/>
    <n v="3517.4018575422124"/>
    <s v="NA"/>
    <n v="5"/>
  </r>
  <r>
    <x v="12"/>
    <s v="Tenais"/>
    <d v="2003-09-11T00:00:00"/>
    <n v="9"/>
    <x v="9"/>
    <n v="5037"/>
    <n v="2409"/>
    <n v="5037"/>
    <n v="2409"/>
    <s v="no"/>
    <s v="no"/>
    <s v="no"/>
    <s v="no"/>
    <s v="yes"/>
    <s v="yes"/>
    <n v="43"/>
    <s v="no"/>
    <n v="29.4"/>
    <s v="NA"/>
    <n v="794"/>
    <n v="6"/>
    <n v="0"/>
    <n v="7"/>
    <n v="5"/>
    <s v="M"/>
    <n v="2.6694045174537986"/>
    <n v="2.64476386036961"/>
    <n v="785"/>
    <n v="0"/>
    <n v="0"/>
    <n v="26.4"/>
    <s v="NA"/>
    <n v="2609"/>
    <n v="2609"/>
    <n v="5084.0991522264812"/>
    <n v="5084.0991522264812"/>
    <n v="5"/>
  </r>
  <r>
    <x v="12"/>
    <s v="Tenais"/>
    <d v="2003-09-12T00:00:00"/>
    <n v="10"/>
    <x v="10"/>
    <n v="174"/>
    <n v="85"/>
    <s v="NA"/>
    <s v="NA"/>
    <s v="yes"/>
    <s v="yes"/>
    <s v="yes"/>
    <s v="yes"/>
    <s v="no"/>
    <s v="no"/>
    <n v="81"/>
    <s v="no"/>
    <n v="30.5"/>
    <s v="NA"/>
    <n v="795"/>
    <n v="6"/>
    <n v="0"/>
    <n v="7"/>
    <n v="5"/>
    <s v="M"/>
    <n v="2.6721423682409307"/>
    <n v="2.64476386036961"/>
    <n v="785"/>
    <n v="0"/>
    <n v="0"/>
    <n v="0.4"/>
    <s v="NA"/>
    <n v="132"/>
    <s v="NA"/>
    <n v="208.96976705891495"/>
    <s v="NA"/>
    <n v="5"/>
  </r>
  <r>
    <x v="12"/>
    <s v="Tenais"/>
    <d v="2003-09-13T00:00:00"/>
    <n v="11"/>
    <x v="11"/>
    <s v="NA"/>
    <n v="1819"/>
    <s v="NA"/>
    <n v="1819"/>
    <s v="no"/>
    <s v="no"/>
    <s v="no"/>
    <s v="no"/>
    <s v="yes"/>
    <s v="yes"/>
    <n v="28"/>
    <s v="no"/>
    <n v="30.7"/>
    <s v="NA"/>
    <n v="796"/>
    <n v="6"/>
    <n v="0"/>
    <n v="7"/>
    <n v="5"/>
    <s v="M"/>
    <n v="2.6748802190280632"/>
    <n v="2.64476386036961"/>
    <n v="785"/>
    <n v="0"/>
    <n v="0"/>
    <n v="0"/>
    <s v="NA"/>
    <s v="NA"/>
    <s v="NA"/>
    <s v="NA"/>
    <s v="NA"/>
    <n v="5"/>
  </r>
  <r>
    <x v="12"/>
    <s v="Tenais"/>
    <d v="2003-09-14T00:00:00"/>
    <n v="12"/>
    <x v="12"/>
    <n v="3914"/>
    <n v="3062"/>
    <s v="NA"/>
    <s v="NA"/>
    <s v="no"/>
    <s v="yes"/>
    <s v="no"/>
    <s v="yes"/>
    <s v="no"/>
    <s v="no"/>
    <n v="58"/>
    <s v="no"/>
    <n v="29.1"/>
    <s v="NA"/>
    <n v="797"/>
    <n v="6"/>
    <n v="0"/>
    <n v="7"/>
    <n v="5"/>
    <s v="M"/>
    <n v="2.6776180698151952"/>
    <n v="2.64476386036961"/>
    <n v="785"/>
    <n v="0"/>
    <n v="0"/>
    <n v="0"/>
    <s v="NA"/>
    <n v="3119"/>
    <s v="NA"/>
    <n v="4599.9288131615785"/>
    <s v="NA"/>
    <n v="5"/>
  </r>
  <r>
    <x v="12"/>
    <s v="Tenais"/>
    <d v="2003-09-15T00:00:00"/>
    <n v="13"/>
    <x v="13"/>
    <n v="6928"/>
    <n v="2121"/>
    <n v="6928"/>
    <n v="2121"/>
    <s v="no"/>
    <s v="no"/>
    <s v="no"/>
    <s v="no"/>
    <s v="yes"/>
    <s v="yes"/>
    <n v="62"/>
    <s v="no"/>
    <n v="28.2"/>
    <s v="NA"/>
    <n v="798"/>
    <n v="6"/>
    <n v="0"/>
    <n v="7"/>
    <n v="5"/>
    <s v="M"/>
    <n v="2.6803559206023273"/>
    <n v="2.64476386036961"/>
    <n v="785"/>
    <n v="0"/>
    <n v="0"/>
    <n v="0"/>
    <s v="NA"/>
    <n v="4859"/>
    <n v="4859"/>
    <n v="7066.7605045088294"/>
    <n v="7066.7605045088294"/>
    <n v="5"/>
  </r>
  <r>
    <x v="12"/>
    <s v="Tenais"/>
    <d v="2003-09-16T00:00:00"/>
    <n v="14"/>
    <x v="14"/>
    <n v="5971"/>
    <n v="2919"/>
    <s v="NA"/>
    <s v="NA"/>
    <s v="no"/>
    <s v="yes"/>
    <s v="no"/>
    <s v="yes"/>
    <s v="no"/>
    <s v="yes"/>
    <n v="66"/>
    <s v="no"/>
    <n v="28.6"/>
    <s v="NA"/>
    <n v="799"/>
    <n v="6"/>
    <n v="0"/>
    <n v="7"/>
    <n v="5"/>
    <s v="M"/>
    <n v="2.6830937713894594"/>
    <n v="2.64476386036961"/>
    <n v="785"/>
    <n v="0"/>
    <n v="1.4"/>
    <n v="0"/>
    <s v="NA"/>
    <n v="2923"/>
    <s v="NA"/>
    <n v="5977.563077960569"/>
    <s v="NA"/>
    <n v="5"/>
  </r>
  <r>
    <x v="12"/>
    <s v="Tenais"/>
    <d v="2003-09-17T00:00:00"/>
    <n v="15"/>
    <x v="15"/>
    <n v="6599"/>
    <n v="3279"/>
    <s v="NA"/>
    <s v="NA"/>
    <s v="no"/>
    <s v="yes"/>
    <s v="no"/>
    <s v="yes"/>
    <s v="yes"/>
    <s v="no"/>
    <n v="71"/>
    <s v="no"/>
    <n v="29.4"/>
    <s v="NA"/>
    <n v="800"/>
    <n v="8"/>
    <n v="0"/>
    <n v="7"/>
    <n v="7"/>
    <s v="M"/>
    <n v="2.6858316221765914"/>
    <n v="2.64476386036961"/>
    <n v="785"/>
    <n v="1.4"/>
    <n v="0"/>
    <n v="0"/>
    <s v="NA"/>
    <n v="3300"/>
    <s v="NA"/>
    <n v="6603.5270107275765"/>
    <s v="NA"/>
    <n v="7"/>
  </r>
  <r>
    <x v="12"/>
    <s v="Tenais"/>
    <d v="2003-09-18T00:00:00"/>
    <n v="16"/>
    <x v="16"/>
    <n v="2913"/>
    <n v="1126"/>
    <n v="2913"/>
    <n v="1126"/>
    <s v="no"/>
    <s v="no"/>
    <s v="no"/>
    <s v="no"/>
    <s v="yes"/>
    <s v="no"/>
    <n v="68"/>
    <s v="no"/>
    <n v="28.6"/>
    <s v="NA"/>
    <n v="801"/>
    <n v="8"/>
    <n v="0"/>
    <n v="7"/>
    <n v="7"/>
    <s v="M"/>
    <n v="2.6885694729637235"/>
    <n v="2.64476386036961"/>
    <n v="785"/>
    <n v="0"/>
    <n v="0"/>
    <n v="1.4"/>
    <s v="NA"/>
    <n v="1722"/>
    <n v="1722"/>
    <n v="2989.8279392848935"/>
    <n v="2989.8279392848935"/>
    <n v="7"/>
  </r>
  <r>
    <x v="12"/>
    <s v="Tenais"/>
    <d v="2003-09-19T00:00:00"/>
    <n v="17"/>
    <x v="17"/>
    <n v="3225"/>
    <n v="1676"/>
    <n v="3225"/>
    <n v="1676"/>
    <s v="no"/>
    <s v="no"/>
    <s v="no"/>
    <s v="no"/>
    <s v="no"/>
    <s v="yes"/>
    <n v="40"/>
    <s v="no"/>
    <n v="27.7"/>
    <s v="NA"/>
    <n v="802"/>
    <n v="8"/>
    <n v="0"/>
    <n v="7"/>
    <n v="7"/>
    <s v="M"/>
    <n v="2.6913073237508556"/>
    <n v="2.64476386036961"/>
    <n v="785"/>
    <n v="0"/>
    <n v="0"/>
    <n v="1.4"/>
    <s v="NA"/>
    <n v="1590"/>
    <n v="1590"/>
    <n v="3288.3027540869953"/>
    <n v="3288.3027540869953"/>
    <n v="7"/>
  </r>
  <r>
    <x v="12"/>
    <s v="Tenais"/>
    <d v="2003-09-20T00:00:00"/>
    <n v="18"/>
    <x v="18"/>
    <n v="5403"/>
    <n v="2701"/>
    <s v="NA"/>
    <s v="NA"/>
    <s v="no"/>
    <s v="yes"/>
    <s v="no"/>
    <s v="yes"/>
    <s v="no"/>
    <s v="yes"/>
    <n v="65"/>
    <s v="no"/>
    <n v="29.4"/>
    <s v="NA"/>
    <n v="803"/>
    <n v="8"/>
    <n v="0"/>
    <n v="7"/>
    <n v="7"/>
    <s v="M"/>
    <n v="2.6940451745379876"/>
    <n v="2.64476386036961"/>
    <n v="785"/>
    <n v="0"/>
    <n v="0"/>
    <n v="1.4"/>
    <s v="NA"/>
    <n v="2727"/>
    <s v="NA"/>
    <n v="5433.3532653880056"/>
    <s v="NA"/>
    <n v="7"/>
  </r>
  <r>
    <x v="12"/>
    <s v="Tenais"/>
    <d v="2003-09-21T00:00:00"/>
    <n v="19"/>
    <x v="19"/>
    <n v="3407"/>
    <n v="1747"/>
    <s v="NA"/>
    <s v="NA"/>
    <s v="no"/>
    <s v="yes"/>
    <s v="no"/>
    <s v="yes"/>
    <s v="yes"/>
    <s v="yes"/>
    <n v="62"/>
    <s v="no"/>
    <n v="29.8"/>
    <s v="NA"/>
    <n v="804"/>
    <n v="8"/>
    <n v="0"/>
    <n v="7"/>
    <n v="7"/>
    <s v="M"/>
    <n v="2.6967830253251197"/>
    <n v="2.64476386036961"/>
    <n v="785"/>
    <n v="0"/>
    <n v="0"/>
    <n v="0"/>
    <s v="NA"/>
    <n v="1702"/>
    <s v="NA"/>
    <n v="3511.081484065191"/>
    <s v="NA"/>
    <n v="7"/>
  </r>
  <r>
    <x v="12"/>
    <s v="Tenais"/>
    <d v="2003-09-22T00:00:00"/>
    <n v="20"/>
    <x v="20"/>
    <s v="NA"/>
    <n v="2598"/>
    <s v="NA"/>
    <s v="NA"/>
    <s v="no"/>
    <s v="yes"/>
    <s v="no"/>
    <s v="yes"/>
    <s v="yes"/>
    <s v="yes"/>
    <n v="60"/>
    <s v="no"/>
    <n v="29.4"/>
    <s v="NA"/>
    <n v="805"/>
    <n v="8"/>
    <n v="0"/>
    <n v="7"/>
    <n v="7"/>
    <s v="M"/>
    <n v="2.6995208761122518"/>
    <n v="2.64476386036961"/>
    <n v="785"/>
    <n v="0"/>
    <n v="0"/>
    <n v="0"/>
    <s v="NA"/>
    <s v="NA"/>
    <s v="NA"/>
    <s v="NA"/>
    <s v="NA"/>
    <n v="7"/>
  </r>
  <r>
    <x v="12"/>
    <s v="Tenais"/>
    <d v="2003-09-23T00:00:00"/>
    <n v="21"/>
    <x v="21"/>
    <n v="2880"/>
    <n v="1491"/>
    <s v="NA"/>
    <s v="NA"/>
    <s v="no"/>
    <s v="yes"/>
    <s v="no"/>
    <s v="yes"/>
    <s v="yes"/>
    <s v="yes"/>
    <n v="62"/>
    <s v="no"/>
    <n v="29.4"/>
    <s v="NA"/>
    <n v="806"/>
    <n v="8"/>
    <n v="0"/>
    <n v="7"/>
    <n v="7"/>
    <s v="M"/>
    <n v="2.7022587268993838"/>
    <n v="2.64476386036961"/>
    <n v="785"/>
    <n v="0"/>
    <n v="0"/>
    <n v="0"/>
    <s v="NA"/>
    <n v="1450"/>
    <s v="NA"/>
    <n v="2933.4523363425737"/>
    <s v="NA"/>
    <n v="7"/>
  </r>
  <r>
    <x v="12"/>
    <s v="Tenais"/>
    <d v="2003-09-24T00:00:00"/>
    <n v="22"/>
    <x v="22"/>
    <n v="6930"/>
    <n v="3480"/>
    <s v="NA"/>
    <s v="NA"/>
    <s v="no"/>
    <s v="yes"/>
    <s v="no"/>
    <s v="yes"/>
    <s v="yes"/>
    <s v="no"/>
    <n v="26"/>
    <s v="no"/>
    <n v="30.3"/>
    <s v="NA"/>
    <n v="807"/>
    <n v="8"/>
    <n v="0"/>
    <n v="7"/>
    <n v="7"/>
    <s v="M"/>
    <n v="2.7049965776865159"/>
    <n v="2.64476386036961"/>
    <n v="785"/>
    <n v="0"/>
    <n v="0"/>
    <n v="0"/>
    <s v="NA"/>
    <n v="3500"/>
    <s v="NA"/>
    <n v="6942.0496172715893"/>
    <s v="NA"/>
    <n v="7"/>
  </r>
  <r>
    <x v="12"/>
    <s v="Tenais"/>
    <d v="2003-09-25T00:00:00"/>
    <n v="23"/>
    <x v="23"/>
    <n v="6742"/>
    <n v="3162"/>
    <n v="6742"/>
    <n v="3162"/>
    <s v="no"/>
    <s v="no"/>
    <s v="no"/>
    <s v="no"/>
    <s v="yes"/>
    <s v="yes"/>
    <n v="42"/>
    <s v="no"/>
    <n v="29.2"/>
    <s v="NA"/>
    <n v="808"/>
    <n v="8"/>
    <n v="0"/>
    <n v="7"/>
    <n v="7"/>
    <s v="M"/>
    <n v="2.707734428473648"/>
    <n v="2.64476386036961"/>
    <n v="785"/>
    <n v="0"/>
    <n v="0"/>
    <n v="0"/>
    <s v="NA"/>
    <n v="3765"/>
    <n v="3765"/>
    <n v="6773.9535947525155"/>
    <n v="6773.9535947525155"/>
    <n v="7"/>
  </r>
  <r>
    <x v="12"/>
    <s v="Tenais"/>
    <d v="2003-09-26T00:00:00"/>
    <n v="24"/>
    <x v="24"/>
    <n v="4289"/>
    <n v="2124"/>
    <s v="NA"/>
    <s v="NA"/>
    <s v="no"/>
    <s v="yes"/>
    <s v="no"/>
    <s v="yes"/>
    <s v="no"/>
    <s v="no"/>
    <n v="108"/>
    <s v="no"/>
    <n v="28.5"/>
    <s v="NA"/>
    <n v="809"/>
    <n v="8"/>
    <n v="0"/>
    <n v="7"/>
    <n v="7"/>
    <s v="M"/>
    <n v="2.7104722792607805"/>
    <n v="2.64476386036961"/>
    <n v="785"/>
    <n v="0"/>
    <n v="0"/>
    <n v="0"/>
    <s v="NA"/>
    <n v="2156"/>
    <s v="NA"/>
    <n v="4303.7782106193135"/>
    <s v="NA"/>
    <n v="7"/>
  </r>
  <r>
    <x v="12"/>
    <s v="Tenais"/>
    <d v="2003-09-27T00:00:00"/>
    <n v="25"/>
    <x v="25"/>
    <n v="4294"/>
    <n v="1819"/>
    <n v="4294"/>
    <n v="1819"/>
    <s v="no"/>
    <s v="no"/>
    <s v="no"/>
    <s v="no"/>
    <s v="yes"/>
    <s v="yes"/>
    <n v="93"/>
    <s v="no"/>
    <n v="29.2"/>
    <s v="NA"/>
    <n v="810"/>
    <n v="8"/>
    <n v="0"/>
    <n v="7"/>
    <n v="7"/>
    <s v="M"/>
    <n v="2.7132101300479126"/>
    <n v="2.64476386036961"/>
    <n v="785"/>
    <n v="0"/>
    <n v="0"/>
    <n v="0"/>
    <s v="NA"/>
    <n v="2535"/>
    <n v="2535"/>
    <n v="4362.6048620519132"/>
    <n v="4362.6048620519132"/>
    <n v="7"/>
  </r>
  <r>
    <x v="12"/>
    <s v="Tenais"/>
    <d v="2003-09-28T00:00:00"/>
    <n v="26"/>
    <x v="26"/>
    <s v="NA"/>
    <n v="4461"/>
    <s v="NA"/>
    <s v="NA"/>
    <s v="yes"/>
    <s v="no"/>
    <s v="no"/>
    <s v="yes"/>
    <s v="no"/>
    <s v="yes"/>
    <n v="79"/>
    <s v="no"/>
    <n v="27.8"/>
    <s v="NA"/>
    <n v="811"/>
    <n v="8"/>
    <n v="0"/>
    <n v="7"/>
    <n v="7"/>
    <s v="M"/>
    <n v="2.7159479808350446"/>
    <n v="2.64476386036961"/>
    <n v="785"/>
    <n v="0"/>
    <n v="0"/>
    <n v="0"/>
    <s v="NA"/>
    <s v="NA"/>
    <s v="NA"/>
    <s v="NA"/>
    <s v="NA"/>
    <n v="7"/>
  </r>
  <r>
    <x v="12"/>
    <s v="Tenais"/>
    <d v="2003-09-29T00:00:00"/>
    <n v="27"/>
    <x v="27"/>
    <n v="1200"/>
    <n v="658"/>
    <s v="NA"/>
    <s v="NA"/>
    <s v="yes"/>
    <s v="no"/>
    <s v="no"/>
    <s v="yes"/>
    <s v="yes"/>
    <s v="no"/>
    <n v="108"/>
    <s v="no"/>
    <n v="30"/>
    <s v="NA"/>
    <n v="812"/>
    <n v="8"/>
    <n v="0"/>
    <n v="7"/>
    <n v="7"/>
    <s v="M"/>
    <n v="2.7186858316221767"/>
    <n v="2.64476386036961"/>
    <n v="785"/>
    <n v="0"/>
    <n v="0"/>
    <n v="0"/>
    <s v="NA"/>
    <n v="1166"/>
    <s v="NA"/>
    <n v="1209.4660943468011"/>
    <s v="NA"/>
    <n v="7"/>
  </r>
  <r>
    <x v="12"/>
    <s v="Tenais"/>
    <d v="2003-09-30T00:00:00"/>
    <n v="28"/>
    <x v="28"/>
    <s v="NA"/>
    <n v="1749"/>
    <s v="NA"/>
    <n v="1749"/>
    <s v="no"/>
    <s v="no"/>
    <s v="no"/>
    <s v="no"/>
    <s v="yes"/>
    <s v="no"/>
    <n v="70"/>
    <s v="no"/>
    <n v="27.9"/>
    <s v="NA"/>
    <n v="813"/>
    <n v="8"/>
    <n v="0"/>
    <n v="7"/>
    <n v="7"/>
    <s v="M"/>
    <n v="2.7214236824093088"/>
    <n v="2.64476386036961"/>
    <n v="785"/>
    <n v="0"/>
    <n v="0"/>
    <n v="0"/>
    <s v="NA"/>
    <s v="NA"/>
    <s v="NA"/>
    <s v="NA"/>
    <s v="NA"/>
    <n v="7"/>
  </r>
  <r>
    <x v="12"/>
    <s v="Tenais"/>
    <d v="2003-10-01T00:00:00"/>
    <n v="29"/>
    <x v="29"/>
    <n v="5886"/>
    <n v="2886"/>
    <n v="5886"/>
    <n v="2886"/>
    <s v="no"/>
    <s v="no"/>
    <s v="no"/>
    <s v="no"/>
    <s v="no"/>
    <s v="yes"/>
    <n v="71"/>
    <s v="no"/>
    <n v="28.3"/>
    <s v="NA"/>
    <n v="814"/>
    <n v="8"/>
    <n v="0"/>
    <n v="7"/>
    <n v="7"/>
    <s v="M"/>
    <n v="2.7241615331964408"/>
    <n v="2.64476386036961"/>
    <n v="785"/>
    <n v="0"/>
    <n v="0"/>
    <n v="0"/>
    <s v="NA"/>
    <n v="2954"/>
    <n v="2954"/>
    <n v="5908.625925360041"/>
    <n v="5908.625925360041"/>
    <n v="7"/>
  </r>
  <r>
    <x v="12"/>
    <s v="Tenais"/>
    <d v="2003-10-02T00:00:00"/>
    <n v="30"/>
    <x v="30"/>
    <s v="NA"/>
    <n v="1429"/>
    <s v="NA"/>
    <s v="NA"/>
    <s v="no"/>
    <s v="yes"/>
    <s v="no"/>
    <s v="yes"/>
    <s v="no"/>
    <s v="yes"/>
    <n v="69"/>
    <s v="no"/>
    <n v="28.7"/>
    <s v="NA"/>
    <n v="815"/>
    <n v="8"/>
    <n v="0"/>
    <n v="7"/>
    <n v="7"/>
    <s v="M"/>
    <n v="2.7268993839835729"/>
    <n v="2.64476386036961"/>
    <n v="785"/>
    <n v="0"/>
    <n v="0"/>
    <n v="0"/>
    <s v="NA"/>
    <s v="NA"/>
    <s v="NA"/>
    <s v="NA"/>
    <s v="NA"/>
    <n v="7"/>
  </r>
  <r>
    <x v="12"/>
    <s v="Tenais"/>
    <d v="2003-10-03T00:00:00"/>
    <n v="31"/>
    <x v="31"/>
    <n v="2904"/>
    <n v="3616"/>
    <s v="NA"/>
    <s v="NA"/>
    <s v="no"/>
    <s v="yes"/>
    <s v="no"/>
    <s v="yes"/>
    <s v="yes"/>
    <s v="yes"/>
    <n v="74"/>
    <s v="no"/>
    <n v="29.6"/>
    <s v="NA"/>
    <n v="816"/>
    <n v="8"/>
    <n v="0"/>
    <n v="7"/>
    <n v="7"/>
    <s v="M"/>
    <n v="2.729637234770705"/>
    <n v="2.64476386036961"/>
    <n v="785"/>
    <n v="0"/>
    <n v="0"/>
    <n v="0"/>
    <s v="NA"/>
    <n v="3568"/>
    <s v="NA"/>
    <n v="7131.253970999458"/>
    <s v="NA"/>
    <n v="7"/>
  </r>
  <r>
    <x v="12"/>
    <s v="Tenais"/>
    <d v="2003-10-04T00:00:00"/>
    <n v="32"/>
    <x v="32"/>
    <n v="697"/>
    <n v="315"/>
    <s v="NA"/>
    <s v="NA"/>
    <s v="no"/>
    <s v="yes"/>
    <s v="no"/>
    <s v="yes"/>
    <s v="yes"/>
    <s v="yes"/>
    <s v="NA"/>
    <s v="NA"/>
    <n v="29.6"/>
    <s v="NA"/>
    <n v="817"/>
    <n v="8"/>
    <n v="0"/>
    <n v="7"/>
    <n v="7"/>
    <s v="M"/>
    <n v="2.732375085557837"/>
    <n v="2.64476386036961"/>
    <n v="785"/>
    <n v="0"/>
    <n v="0"/>
    <n v="0"/>
    <s v="NA"/>
    <n v="363"/>
    <s v="NA"/>
    <n v="746.4383708743818"/>
    <s v="NA"/>
    <n v="7"/>
  </r>
  <r>
    <x v="12"/>
    <s v="Tenais"/>
    <d v="2003-10-05T00:00:00"/>
    <n v="33"/>
    <x v="33"/>
    <n v="2214"/>
    <n v="1962"/>
    <s v="NA"/>
    <s v="NA"/>
    <s v="yes"/>
    <s v="no"/>
    <s v="no"/>
    <s v="yes"/>
    <s v="yes"/>
    <s v="yes"/>
    <n v="60"/>
    <s v="no"/>
    <n v="28.9"/>
    <s v="NA"/>
    <n v="818"/>
    <n v="8"/>
    <n v="0"/>
    <n v="7"/>
    <n v="7"/>
    <s v="M"/>
    <n v="2.7351129363449691"/>
    <n v="2.64476386036961"/>
    <n v="785"/>
    <n v="0"/>
    <n v="0"/>
    <n v="0"/>
    <s v="NA"/>
    <n v="2192"/>
    <s v="NA"/>
    <n v="4114.8478039293777"/>
    <s v="NA"/>
    <n v="7"/>
  </r>
  <r>
    <x v="12"/>
    <s v="Tenais"/>
    <d v="2003-10-06T00:00:00"/>
    <n v="34"/>
    <x v="34"/>
    <n v="58"/>
    <n v="70"/>
    <s v="NA"/>
    <s v="NA"/>
    <s v="yes"/>
    <s v="yes"/>
    <s v="yes"/>
    <s v="yes"/>
    <s v="yes"/>
    <s v="no"/>
    <n v="51"/>
    <s v="no"/>
    <n v="30.2"/>
    <s v="NA"/>
    <n v="819"/>
    <n v="8"/>
    <n v="0"/>
    <n v="7"/>
    <n v="7"/>
    <s v="M"/>
    <n v="2.7378507871321012"/>
    <n v="2.64476386036961"/>
    <n v="785"/>
    <n v="0"/>
    <n v="0"/>
    <n v="0"/>
    <s v="NA"/>
    <n v="35"/>
    <s v="NA"/>
    <n v="68.18388486146543"/>
    <s v="NA"/>
    <n v="7"/>
  </r>
  <r>
    <x v="12"/>
    <s v="Tenais"/>
    <d v="2003-10-07T00:00:00"/>
    <n v="35"/>
    <x v="35"/>
    <n v="1437"/>
    <n v="486"/>
    <n v="1437"/>
    <n v="486"/>
    <s v="no"/>
    <s v="no"/>
    <s v="no"/>
    <s v="no"/>
    <s v="yes"/>
    <s v="yes"/>
    <s v="NA"/>
    <s v="NA"/>
    <n v="30.8"/>
    <s v="NA"/>
    <n v="820"/>
    <n v="8"/>
    <n v="0"/>
    <n v="7"/>
    <n v="7"/>
    <s v="M"/>
    <n v="2.7405886379192332"/>
    <n v="2.64476386036961"/>
    <n v="785"/>
    <n v="0"/>
    <n v="0"/>
    <n v="0"/>
    <s v="NA"/>
    <n v="951"/>
    <n v="951"/>
    <n v="1470.5900016313758"/>
    <n v="1470.5900016313758"/>
    <n v="7"/>
  </r>
  <r>
    <x v="12"/>
    <s v="Tenais"/>
    <d v="2003-10-08T00:00:00"/>
    <n v="36"/>
    <x v="36"/>
    <n v="53"/>
    <n v="172"/>
    <s v="NA"/>
    <s v="NA"/>
    <s v="yes"/>
    <s v="yes"/>
    <s v="yes"/>
    <s v="yes"/>
    <s v="no"/>
    <s v="yes"/>
    <n v="172"/>
    <s v="no"/>
    <n v="31.1"/>
    <s v="NA"/>
    <n v="821"/>
    <n v="8"/>
    <n v="0"/>
    <n v="7"/>
    <n v="7"/>
    <s v="M"/>
    <n v="2.7433264887063653"/>
    <n v="2.64476386036961"/>
    <n v="785"/>
    <n v="0"/>
    <n v="0"/>
    <n v="0"/>
    <s v="NA"/>
    <n v="37"/>
    <s v="NA"/>
    <n v="97.822834265075272"/>
    <s v="NA"/>
    <n v="7"/>
  </r>
  <r>
    <x v="12"/>
    <s v="Tenais"/>
    <d v="2003-10-09T00:00:00"/>
    <n v="37"/>
    <x v="37"/>
    <n v="1581"/>
    <n v="722"/>
    <s v="NA"/>
    <s v="NA"/>
    <s v="no"/>
    <s v="yes"/>
    <s v="no"/>
    <s v="yes"/>
    <s v="yes"/>
    <s v="yes"/>
    <n v="58"/>
    <s v="no"/>
    <n v="30.3"/>
    <s v="NA"/>
    <n v="822"/>
    <n v="8"/>
    <n v="0"/>
    <n v="7"/>
    <n v="7"/>
    <s v="M"/>
    <n v="2.7460643394934978"/>
    <n v="2.64476386036961"/>
    <n v="785"/>
    <n v="0"/>
    <n v="0"/>
    <n v="0"/>
    <s v="NA"/>
    <n v="805"/>
    <s v="NA"/>
    <n v="1629.6294799760121"/>
    <s v="NA"/>
    <n v="7"/>
  </r>
  <r>
    <x v="12"/>
    <s v="Tenais"/>
    <d v="2003-10-10T00:00:00"/>
    <n v="38"/>
    <x v="38"/>
    <n v="4539"/>
    <n v="2317"/>
    <s v="NA"/>
    <s v="NA"/>
    <s v="yes"/>
    <s v="no"/>
    <s v="no"/>
    <s v="yes"/>
    <s v="yes"/>
    <s v="no"/>
    <n v="628"/>
    <s v="yes"/>
    <n v="29.9"/>
    <s v="NA"/>
    <n v="823"/>
    <n v="8"/>
    <n v="0"/>
    <n v="7"/>
    <n v="7"/>
    <s v="M"/>
    <n v="2.7488021902806299"/>
    <n v="2.64476386036961"/>
    <n v="785"/>
    <n v="0"/>
    <n v="0"/>
    <n v="0"/>
    <s v="NA"/>
    <n v="4522"/>
    <s v="NA"/>
    <n v="4619.7751896510872"/>
    <s v="NA"/>
    <n v="7"/>
  </r>
  <r>
    <x v="12"/>
    <s v="Tenais"/>
    <d v="2003-10-11T00:00:00"/>
    <n v="39"/>
    <x v="39"/>
    <n v="11044"/>
    <n v="5185"/>
    <n v="11044"/>
    <n v="5185"/>
    <s v="no"/>
    <s v="no"/>
    <s v="no"/>
    <s v="no"/>
    <s v="yes"/>
    <s v="yes"/>
    <n v="69"/>
    <s v="no"/>
    <n v="30.2"/>
    <s v="NA"/>
    <n v="824"/>
    <n v="8"/>
    <n v="0"/>
    <n v="7"/>
    <n v="7"/>
    <s v="M"/>
    <n v="2.751540041067762"/>
    <n v="2.64476386036961"/>
    <n v="785"/>
    <n v="0"/>
    <n v="0"/>
    <n v="0"/>
    <s v="NA"/>
    <n v="8078"/>
    <n v="8078"/>
    <n v="11108.653087573313"/>
    <n v="11108.653087573313"/>
    <n v="7"/>
  </r>
  <r>
    <x v="12"/>
    <s v="Tenais"/>
    <d v="2003-10-12T00:00:00"/>
    <n v="40"/>
    <x v="40"/>
    <n v="323"/>
    <n v="232"/>
    <s v="NA"/>
    <s v="NA"/>
    <s v="yes"/>
    <s v="no"/>
    <s v="no"/>
    <s v="yes"/>
    <s v="no"/>
    <s v="yes"/>
    <n v="54"/>
    <s v="no"/>
    <n v="30.3"/>
    <s v="NA"/>
    <n v="825"/>
    <n v="8"/>
    <n v="0"/>
    <n v="7"/>
    <n v="7"/>
    <s v="M"/>
    <n v="2.754277891854894"/>
    <n v="2.64476386036961"/>
    <n v="785"/>
    <n v="0"/>
    <n v="2.8"/>
    <n v="0"/>
    <s v="NA"/>
    <n v="276"/>
    <s v="NA"/>
    <s v="NA"/>
    <s v="NA"/>
    <n v="7"/>
  </r>
  <r>
    <x v="12"/>
    <s v="Tenais"/>
    <d v="2003-10-13T00:00:00"/>
    <n v="41"/>
    <x v="41"/>
    <s v="NA"/>
    <n v="110"/>
    <s v="NA"/>
    <s v="NA"/>
    <s v="yes"/>
    <s v="yes"/>
    <s v="yes"/>
    <s v="yes"/>
    <s v="yes"/>
    <s v="yes"/>
    <n v="71"/>
    <s v="no"/>
    <n v="30.9"/>
    <s v="NA"/>
    <n v="826"/>
    <n v="8"/>
    <n v="0"/>
    <n v="7"/>
    <n v="7"/>
    <s v="M"/>
    <n v="2.7570157426420261"/>
    <n v="2.64476386036961"/>
    <n v="785"/>
    <n v="2.8"/>
    <n v="0.08"/>
    <n v="0"/>
    <s v="NA"/>
    <s v="NA"/>
    <s v="NA"/>
    <s v="NA"/>
    <s v="NA"/>
    <n v="7"/>
  </r>
  <r>
    <x v="12"/>
    <s v="Tenais"/>
    <d v="2003-10-14T00:00:00"/>
    <n v="42"/>
    <x v="42"/>
    <s v="NA"/>
    <n v="2865"/>
    <s v="NA"/>
    <s v="NA"/>
    <s v="yes"/>
    <s v="yes"/>
    <s v="yes"/>
    <s v="yes"/>
    <s v="yes"/>
    <s v="NA"/>
    <s v="NA"/>
    <s v="NA"/>
    <n v="30.4"/>
    <s v="NA"/>
    <n v="827"/>
    <n v="8"/>
    <n v="0"/>
    <n v="7"/>
    <n v="7"/>
    <s v="M"/>
    <n v="2.7597535934291582"/>
    <n v="2.64476386036961"/>
    <n v="785"/>
    <n v="0.08"/>
    <n v="0"/>
    <n v="2.8"/>
    <s v="NA"/>
    <s v="NA"/>
    <s v="NA"/>
    <s v="NA"/>
    <s v="NA"/>
    <n v="7"/>
  </r>
  <r>
    <x v="13"/>
    <s v="Pontoon"/>
    <d v="2005-02-22T00:00:00"/>
    <n v="67"/>
    <x v="67"/>
    <s v="NA"/>
    <n v="8883"/>
    <s v="NA"/>
    <s v="NA"/>
    <s v="NA"/>
    <s v="no"/>
    <s v="NA"/>
    <s v="NA"/>
    <s v="NA"/>
    <s v="no"/>
    <s v="NA"/>
    <s v="NA"/>
    <n v="31.85"/>
    <n v="3"/>
    <n v="956"/>
    <n v="4"/>
    <n v="0"/>
    <n v="6"/>
    <n v="3"/>
    <s v="M"/>
    <n v="2.3956194387405887"/>
    <n v="2.3956194387405887"/>
    <n v="956"/>
    <n v="0"/>
    <n v="0"/>
    <n v="0"/>
    <s v="NA"/>
    <s v="NA"/>
    <s v="NA"/>
    <s v="NA"/>
    <s v="NA"/>
    <n v="3"/>
  </r>
  <r>
    <x v="13"/>
    <s v="Pontoon"/>
    <d v="2005-02-23T00:00:00"/>
    <n v="68"/>
    <x v="68"/>
    <s v="NA"/>
    <n v="315"/>
    <s v="NA"/>
    <n v="315"/>
    <s v="no"/>
    <s v="no"/>
    <s v="no"/>
    <s v="no"/>
    <s v="NA"/>
    <s v="yes"/>
    <s v="NA"/>
    <s v="NA"/>
    <n v="29.8"/>
    <n v="2"/>
    <n v="957"/>
    <n v="4"/>
    <n v="0"/>
    <n v="6"/>
    <n v="3"/>
    <s v="M"/>
    <n v="2.3983572895277208"/>
    <n v="2.3956194387405887"/>
    <n v="956"/>
    <n v="0"/>
    <n v="0"/>
    <n v="0"/>
    <s v="NA"/>
    <s v="NA"/>
    <s v="NA"/>
    <s v="NA"/>
    <s v="NA"/>
    <n v="3"/>
  </r>
  <r>
    <x v="13"/>
    <s v="Pontoon"/>
    <d v="2005-02-24T00:00:00"/>
    <n v="69"/>
    <x v="69"/>
    <s v="NA"/>
    <n v="2229"/>
    <s v="NA"/>
    <s v="NA"/>
    <s v="NA"/>
    <s v="yes"/>
    <s v="NA"/>
    <s v="yes"/>
    <s v="no"/>
    <s v="yes"/>
    <s v="NA"/>
    <s v="NA"/>
    <n v="32.69"/>
    <n v="1"/>
    <n v="958"/>
    <n v="4"/>
    <n v="0"/>
    <n v="6"/>
    <n v="3"/>
    <s v="M"/>
    <n v="2.4010951403148528"/>
    <n v="2.3956194387405887"/>
    <n v="956"/>
    <n v="0"/>
    <n v="0"/>
    <n v="0"/>
    <s v="NA"/>
    <s v="NA"/>
    <s v="NA"/>
    <s v="NA"/>
    <s v="NA"/>
    <n v="3"/>
  </r>
  <r>
    <x v="13"/>
    <s v="Pontoon"/>
    <d v="2005-02-25T00:00:00"/>
    <n v="70"/>
    <x v="70"/>
    <s v="NA"/>
    <n v="108"/>
    <s v="NA"/>
    <s v="NA"/>
    <s v="yes"/>
    <s v="yes"/>
    <s v="yes"/>
    <s v="yes"/>
    <s v="yes"/>
    <s v="no"/>
    <s v="NA"/>
    <s v="NA"/>
    <n v="32.880000000000003"/>
    <n v="0"/>
    <n v="959"/>
    <n v="4"/>
    <n v="0"/>
    <n v="6"/>
    <n v="3"/>
    <s v="M"/>
    <n v="2.4038329911019849"/>
    <n v="2.3956194387405887"/>
    <n v="956"/>
    <n v="0"/>
    <n v="0"/>
    <n v="0"/>
    <s v="NA"/>
    <s v="NA"/>
    <s v="NA"/>
    <s v="NA"/>
    <s v="NA"/>
    <n v="3"/>
  </r>
  <r>
    <x v="13"/>
    <s v="Pontoon"/>
    <d v="2005-02-26T00:00:00"/>
    <n v="71"/>
    <x v="0"/>
    <s v="NA"/>
    <n v="1301"/>
    <s v="NA"/>
    <n v="1301"/>
    <s v="no"/>
    <s v="no"/>
    <s v="no"/>
    <s v="no"/>
    <s v="yes"/>
    <s v="no"/>
    <s v="NA"/>
    <s v="NA"/>
    <n v="29.58"/>
    <n v="7"/>
    <n v="960"/>
    <n v="4"/>
    <n v="0"/>
    <n v="6"/>
    <n v="3"/>
    <s v="M"/>
    <n v="2.406570841889117"/>
    <n v="2.3956194387405887"/>
    <n v="956"/>
    <n v="0"/>
    <n v="23.8"/>
    <n v="0"/>
    <s v="NA"/>
    <s v="NA"/>
    <s v="NA"/>
    <s v="NA"/>
    <s v="NA"/>
    <n v="3"/>
  </r>
  <r>
    <x v="13"/>
    <s v="Pontoon"/>
    <d v="2005-02-27T00:00:00"/>
    <n v="72"/>
    <x v="1"/>
    <n v="1799"/>
    <n v="1630"/>
    <n v="1799"/>
    <n v="1630"/>
    <s v="no"/>
    <s v="no"/>
    <s v="no"/>
    <s v="no"/>
    <s v="no"/>
    <s v="yes"/>
    <s v="NA"/>
    <s v="NA"/>
    <n v="29.52"/>
    <n v="6"/>
    <n v="961"/>
    <n v="4"/>
    <n v="0"/>
    <n v="6"/>
    <n v="3"/>
    <s v="M"/>
    <n v="2.409308692676249"/>
    <n v="2.3956194387405887"/>
    <n v="956"/>
    <n v="23.8"/>
    <n v="0"/>
    <n v="0"/>
    <s v="NA"/>
    <n v="295"/>
    <n v="295"/>
    <s v="NA"/>
    <s v="NA"/>
    <n v="3"/>
  </r>
  <r>
    <x v="13"/>
    <s v="Pontoon"/>
    <d v="2005-02-28T00:00:00"/>
    <n v="73"/>
    <x v="2"/>
    <n v="2332"/>
    <n v="913"/>
    <s v="NA"/>
    <s v="NA"/>
    <s v="no"/>
    <s v="yes"/>
    <s v="no"/>
    <s v="yes"/>
    <s v="no"/>
    <s v="yes"/>
    <s v="NA"/>
    <s v="NA"/>
    <n v="30.1"/>
    <n v="5"/>
    <n v="962"/>
    <n v="4"/>
    <n v="0"/>
    <n v="6"/>
    <n v="3"/>
    <s v="M"/>
    <n v="2.4120465434633811"/>
    <n v="2.3956194387405887"/>
    <n v="956"/>
    <n v="0"/>
    <n v="0"/>
    <n v="23.8"/>
    <s v="NA"/>
    <s v="NA"/>
    <s v="NA"/>
    <s v="NA"/>
    <s v="NA"/>
    <n v="3"/>
  </r>
  <r>
    <x v="13"/>
    <s v="Pontoon"/>
    <d v="2005-03-01T00:00:00"/>
    <n v="74"/>
    <x v="3"/>
    <s v="NA"/>
    <n v="316"/>
    <s v="NA"/>
    <s v="NA"/>
    <s v="no"/>
    <s v="yes"/>
    <s v="no"/>
    <s v="yes"/>
    <s v="yes"/>
    <s v="yes"/>
    <s v="NA"/>
    <s v="NA"/>
    <n v="29.25"/>
    <n v="4"/>
    <n v="963"/>
    <n v="4"/>
    <n v="0"/>
    <n v="6"/>
    <n v="3"/>
    <s v="M"/>
    <n v="2.4147843942505132"/>
    <n v="2.3956194387405887"/>
    <n v="956"/>
    <n v="0"/>
    <n v="0"/>
    <n v="23.8"/>
    <s v="NA"/>
    <s v="NA"/>
    <s v="NA"/>
    <s v="NA"/>
    <s v="NA"/>
    <n v="3"/>
  </r>
  <r>
    <x v="13"/>
    <s v="Pontoon"/>
    <d v="2005-03-02T00:00:00"/>
    <n v="75"/>
    <x v="4"/>
    <n v="1595"/>
    <n v="384"/>
    <s v="NA"/>
    <s v="NA"/>
    <s v="yes"/>
    <s v="no"/>
    <s v="no"/>
    <s v="yes"/>
    <s v="yes"/>
    <s v="yes"/>
    <s v="NA"/>
    <s v="NA"/>
    <n v="30.98"/>
    <n v="3"/>
    <n v="964"/>
    <n v="4"/>
    <n v="0"/>
    <n v="6"/>
    <n v="3"/>
    <s v="M"/>
    <n v="2.4175222450376452"/>
    <n v="2.3956194387405887"/>
    <n v="956"/>
    <n v="0"/>
    <n v="0"/>
    <n v="23.8"/>
    <s v="NA"/>
    <s v="NA"/>
    <s v="NA"/>
    <s v="NA"/>
    <s v="NA"/>
    <n v="3"/>
  </r>
  <r>
    <x v="13"/>
    <s v="Pontoon"/>
    <d v="2005-03-03T00:00:00"/>
    <n v="76"/>
    <x v="5"/>
    <s v="NA"/>
    <n v="203"/>
    <s v="NA"/>
    <s v="NA"/>
    <s v="yes"/>
    <s v="yes"/>
    <s v="yes"/>
    <s v="yes"/>
    <s v="yes"/>
    <s v="NA"/>
    <s v="NA"/>
    <s v="NA"/>
    <n v="29.42"/>
    <n v="2"/>
    <n v="965"/>
    <n v="4"/>
    <n v="0"/>
    <n v="6"/>
    <n v="3"/>
    <s v="M"/>
    <n v="2.4202600958247777"/>
    <n v="2.3956194387405887"/>
    <n v="956"/>
    <n v="0"/>
    <n v="0"/>
    <n v="0"/>
    <s v="NA"/>
    <s v="NA"/>
    <s v="NA"/>
    <s v="NA"/>
    <s v="NA"/>
    <n v="3"/>
  </r>
  <r>
    <x v="13"/>
    <s v="Pontoon"/>
    <d v="2005-03-04T00:00:00"/>
    <n v="77"/>
    <x v="6"/>
    <s v="NA"/>
    <n v="343"/>
    <s v="NA"/>
    <s v="NA"/>
    <s v="NA"/>
    <s v="no"/>
    <s v="NA"/>
    <s v="NA"/>
    <s v="yes"/>
    <s v="yes"/>
    <s v="NA"/>
    <s v="NA"/>
    <n v="30.13"/>
    <n v="1"/>
    <n v="966"/>
    <n v="4"/>
    <n v="0"/>
    <n v="6"/>
    <n v="3"/>
    <s v="M"/>
    <n v="2.4229979466119098"/>
    <n v="2.3956194387405887"/>
    <n v="956"/>
    <n v="0"/>
    <n v="0"/>
    <n v="0"/>
    <s v="NA"/>
    <s v="NA"/>
    <s v="NA"/>
    <s v="NA"/>
    <s v="NA"/>
    <n v="3"/>
  </r>
  <r>
    <x v="13"/>
    <s v="Pontoon"/>
    <d v="2005-03-05T00:00:00"/>
    <n v="78"/>
    <x v="7"/>
    <s v="NA"/>
    <n v="461"/>
    <s v="NA"/>
    <s v="NA"/>
    <s v="yes"/>
    <s v="no"/>
    <s v="no"/>
    <s v="yes"/>
    <s v="NA"/>
    <s v="yes"/>
    <s v="NA"/>
    <s v="NA"/>
    <n v="29.96"/>
    <n v="0"/>
    <n v="967"/>
    <n v="4"/>
    <n v="0"/>
    <n v="6"/>
    <n v="3"/>
    <s v="M"/>
    <n v="2.4257357973990419"/>
    <n v="2.3956194387405887"/>
    <n v="956"/>
    <n v="0"/>
    <n v="0"/>
    <n v="0"/>
    <s v="NA"/>
    <s v="NA"/>
    <s v="NA"/>
    <s v="NA"/>
    <s v="NA"/>
    <n v="3"/>
  </r>
  <r>
    <x v="13"/>
    <s v="Pontoon"/>
    <d v="2005-03-06T00:00:00"/>
    <n v="79"/>
    <x v="0"/>
    <s v="NA"/>
    <n v="1309"/>
    <s v="NA"/>
    <s v="NA"/>
    <s v="no"/>
    <s v="yes"/>
    <s v="no"/>
    <s v="yes"/>
    <s v="yes"/>
    <s v="yes"/>
    <s v="NA"/>
    <s v="NA"/>
    <n v="30.65"/>
    <s v="NA"/>
    <n v="968"/>
    <n v="4"/>
    <n v="0"/>
    <n v="6"/>
    <n v="3"/>
    <s v="M"/>
    <n v="2.4284736481861739"/>
    <n v="2.3956194387405887"/>
    <n v="956"/>
    <n v="0"/>
    <n v="0"/>
    <n v="0"/>
    <s v="NA"/>
    <s v="NA"/>
    <s v="NA"/>
    <s v="NA"/>
    <s v="NA"/>
    <n v="3"/>
  </r>
  <r>
    <x v="13"/>
    <s v="Pontoon"/>
    <d v="2005-03-07T00:00:00"/>
    <n v="80"/>
    <x v="1"/>
    <n v="187"/>
    <n v="332"/>
    <s v="NA"/>
    <s v="NA"/>
    <s v="yes"/>
    <s v="yes"/>
    <s v="yes"/>
    <s v="yes"/>
    <s v="yes"/>
    <s v="yes"/>
    <s v="NA"/>
    <s v="NA"/>
    <n v="29.93"/>
    <s v="NA"/>
    <n v="969"/>
    <n v="4"/>
    <n v="0"/>
    <n v="6"/>
    <n v="3"/>
    <s v="M"/>
    <n v="2.431211498973306"/>
    <n v="2.3956194387405887"/>
    <n v="956"/>
    <n v="0"/>
    <n v="0"/>
    <n v="0"/>
    <s v="NA"/>
    <s v="NA"/>
    <s v="NA"/>
    <s v="NA"/>
    <s v="NA"/>
    <n v="3"/>
  </r>
  <r>
    <x v="13"/>
    <s v="Pontoon"/>
    <d v="2005-03-08T00:00:00"/>
    <n v="81"/>
    <x v="2"/>
    <s v="NA"/>
    <n v="82"/>
    <s v="NA"/>
    <s v="NA"/>
    <s v="yes"/>
    <s v="NA"/>
    <s v="NA"/>
    <s v="yes"/>
    <s v="yes"/>
    <s v="yes"/>
    <s v="NA"/>
    <s v="NA"/>
    <n v="28.61"/>
    <s v="NA"/>
    <n v="970"/>
    <n v="4"/>
    <n v="0"/>
    <n v="6"/>
    <n v="3"/>
    <s v="M"/>
    <n v="2.4339493497604381"/>
    <n v="2.3956194387405887"/>
    <n v="956"/>
    <n v="0"/>
    <n v="0"/>
    <n v="0"/>
    <s v="NA"/>
    <s v="NA"/>
    <s v="NA"/>
    <s v="NA"/>
    <s v="NA"/>
    <n v="3"/>
  </r>
  <r>
    <x v="13"/>
    <s v="Pontoon"/>
    <d v="2005-03-09T00:00:00"/>
    <n v="82"/>
    <x v="3"/>
    <s v="NA"/>
    <n v="74"/>
    <s v="NA"/>
    <s v="NA"/>
    <s v="NA"/>
    <s v="yes"/>
    <s v="NA"/>
    <s v="yes"/>
    <s v="yes"/>
    <s v="NA"/>
    <s v="NA"/>
    <s v="NA"/>
    <n v="27.65"/>
    <s v="NA"/>
    <n v="971"/>
    <n v="4"/>
    <n v="0"/>
    <n v="6"/>
    <n v="3"/>
    <s v="M"/>
    <n v="2.4366872005475702"/>
    <n v="2.3956194387405887"/>
    <n v="956"/>
    <n v="0"/>
    <n v="0"/>
    <n v="0"/>
    <s v="NA"/>
    <s v="NA"/>
    <s v="NA"/>
    <s v="NA"/>
    <s v="NA"/>
    <n v="3"/>
  </r>
  <r>
    <x v="13"/>
    <s v="Pontoon"/>
    <d v="2005-03-11T00:00:00"/>
    <n v="83"/>
    <x v="5"/>
    <s v="NA"/>
    <n v="83"/>
    <s v="NA"/>
    <s v="NA"/>
    <s v="yes"/>
    <s v="NA"/>
    <s v="NA"/>
    <s v="yes"/>
    <s v="NA"/>
    <s v="NA"/>
    <s v="NA"/>
    <s v="NA"/>
    <n v="28.81"/>
    <s v="NA"/>
    <n v="973"/>
    <n v="4"/>
    <n v="0"/>
    <n v="6"/>
    <n v="3"/>
    <s v="M"/>
    <n v="2.4421629021218343"/>
    <n v="2.3956194387405887"/>
    <n v="956"/>
    <n v="0"/>
    <n v="0"/>
    <n v="0"/>
    <s v="NA"/>
    <s v="NA"/>
    <s v="NA"/>
    <s v="NA"/>
    <s v="NA"/>
    <n v="3"/>
  </r>
  <r>
    <x v="13"/>
    <s v="Pontoon"/>
    <d v="2005-03-12T00:00:00"/>
    <n v="84"/>
    <x v="6"/>
    <s v="NA"/>
    <n v="215"/>
    <s v="NA"/>
    <s v="NA"/>
    <s v="no"/>
    <s v="NA"/>
    <s v="NA"/>
    <s v="NA"/>
    <s v="yes"/>
    <s v="no"/>
    <s v="NA"/>
    <s v="NA"/>
    <n v="30.29"/>
    <s v="NA"/>
    <n v="974"/>
    <n v="4"/>
    <n v="0"/>
    <n v="6"/>
    <n v="3"/>
    <s v="M"/>
    <n v="2.4449007529089664"/>
    <n v="2.3956194387405887"/>
    <n v="956"/>
    <n v="0"/>
    <n v="0"/>
    <n v="0"/>
    <s v="NA"/>
    <s v="NA"/>
    <s v="NA"/>
    <s v="NA"/>
    <s v="NA"/>
    <n v="3"/>
  </r>
  <r>
    <x v="13"/>
    <s v="Pontoon"/>
    <d v="2005-03-13T00:00:00"/>
    <n v="85"/>
    <x v="7"/>
    <s v="NA"/>
    <n v="1089"/>
    <s v="NA"/>
    <n v="1089"/>
    <s v="no"/>
    <s v="no"/>
    <s v="no"/>
    <s v="no"/>
    <s v="NA"/>
    <s v="NA"/>
    <s v="NA"/>
    <s v="NA"/>
    <n v="30.7"/>
    <s v="NA"/>
    <n v="975"/>
    <n v="4"/>
    <n v="0"/>
    <n v="6"/>
    <n v="3"/>
    <s v="M"/>
    <n v="2.4476386036960984"/>
    <n v="2.3956194387405887"/>
    <n v="956"/>
    <n v="0"/>
    <n v="0"/>
    <n v="0"/>
    <s v="NA"/>
    <s v="NA"/>
    <s v="NA"/>
    <s v="NA"/>
    <s v="NA"/>
    <n v="3"/>
  </r>
  <r>
    <x v="14"/>
    <s v="Lendile"/>
    <d v="2006-02-25T00:00:00"/>
    <n v="35"/>
    <x v="35"/>
    <s v="NA"/>
    <n v="54"/>
    <s v="NA"/>
    <s v="NA"/>
    <s v="yes"/>
    <s v="yes"/>
    <s v="yes"/>
    <s v="yes"/>
    <s v="NA"/>
    <s v="NA"/>
    <s v="NA"/>
    <s v="NA"/>
    <n v="30.28"/>
    <n v="34"/>
    <n v="287"/>
    <n v="11"/>
    <n v="3"/>
    <n v="9"/>
    <n v="10"/>
    <s v="M"/>
    <n v="0.78576317590691303"/>
    <n v="0.78576317590691303"/>
    <n v="287"/>
    <n v="9"/>
    <n v="0"/>
    <n v="0.3"/>
    <s v="NA"/>
    <s v="NA"/>
    <s v="NA"/>
    <s v="NA"/>
    <s v="NA"/>
    <n v="13"/>
  </r>
  <r>
    <x v="14"/>
    <s v="Lendile"/>
    <d v="2006-02-26T00:00:00"/>
    <n v="36"/>
    <x v="36"/>
    <s v="NA"/>
    <n v="27"/>
    <s v="NA"/>
    <s v="NA"/>
    <s v="NA"/>
    <s v="NA"/>
    <s v="NA"/>
    <s v="NA"/>
    <s v="yes"/>
    <s v="no"/>
    <s v="NA"/>
    <s v="NA"/>
    <n v="28.44"/>
    <n v="33"/>
    <n v="288"/>
    <n v="11"/>
    <n v="3"/>
    <n v="9"/>
    <n v="10"/>
    <s v="M"/>
    <n v="0.7885010266940452"/>
    <n v="0.78576317590691303"/>
    <n v="287"/>
    <n v="0"/>
    <n v="0"/>
    <n v="9.3000000000000007"/>
    <s v="NA"/>
    <s v="NA"/>
    <s v="NA"/>
    <s v="NA"/>
    <s v="NA"/>
    <n v="13"/>
  </r>
  <r>
    <x v="14"/>
    <s v="Lendile"/>
    <d v="2006-02-27T00:00:00"/>
    <n v="37"/>
    <x v="37"/>
    <s v="NA"/>
    <n v="1711"/>
    <s v="NA"/>
    <n v="1711"/>
    <s v="no"/>
    <s v="no"/>
    <s v="no"/>
    <s v="no"/>
    <s v="NA"/>
    <s v="NA"/>
    <s v="NA"/>
    <s v="NA"/>
    <n v="28.21"/>
    <n v="32"/>
    <n v="289"/>
    <n v="11"/>
    <n v="3"/>
    <n v="9"/>
    <n v="10"/>
    <s v="M"/>
    <n v="0.79123887748117727"/>
    <n v="0.78576317590691303"/>
    <n v="287"/>
    <n v="0"/>
    <n v="0"/>
    <n v="9.3000000000000007"/>
    <s v="NA"/>
    <s v="NA"/>
    <s v="NA"/>
    <s v="NA"/>
    <s v="NA"/>
    <n v="13"/>
  </r>
  <r>
    <x v="14"/>
    <s v="Lendile"/>
    <d v="2006-02-28T00:00:00"/>
    <n v="38"/>
    <x v="38"/>
    <s v="NA"/>
    <n v="4608"/>
    <s v="NA"/>
    <s v="NA"/>
    <s v="no"/>
    <s v="NA"/>
    <s v="NA"/>
    <s v="NA"/>
    <s v="no"/>
    <s v="NA"/>
    <s v="NA"/>
    <s v="NA"/>
    <n v="31.52"/>
    <n v="31"/>
    <n v="290"/>
    <n v="11"/>
    <n v="3"/>
    <n v="9"/>
    <n v="10"/>
    <s v="M"/>
    <n v="0.79397672826830934"/>
    <n v="0.78576317590691303"/>
    <n v="287"/>
    <n v="0"/>
    <n v="3.4"/>
    <n v="9"/>
    <s v="NA"/>
    <s v="NA"/>
    <s v="NA"/>
    <s v="NA"/>
    <s v="NA"/>
    <n v="13"/>
  </r>
  <r>
    <x v="14"/>
    <s v="Lendile"/>
    <d v="2006-03-01T00:00:00"/>
    <n v="39"/>
    <x v="39"/>
    <s v="NA"/>
    <n v="545"/>
    <s v="NA"/>
    <s v="NA"/>
    <s v="no"/>
    <s v="NA"/>
    <s v="NA"/>
    <s v="NA"/>
    <s v="NA"/>
    <s v="yes"/>
    <s v="NA"/>
    <s v="NA"/>
    <n v="30.89"/>
    <n v="30"/>
    <n v="291"/>
    <n v="11"/>
    <n v="3"/>
    <n v="9"/>
    <n v="10"/>
    <s v="M"/>
    <n v="0.79671457905544152"/>
    <n v="0.78576317590691303"/>
    <n v="287"/>
    <n v="3.4"/>
    <n v="3"/>
    <n v="0"/>
    <s v="NA"/>
    <s v="NA"/>
    <s v="NA"/>
    <s v="NA"/>
    <s v="NA"/>
    <n v="13"/>
  </r>
  <r>
    <x v="14"/>
    <s v="Lendile"/>
    <d v="2006-03-02T00:00:00"/>
    <n v="40"/>
    <x v="40"/>
    <s v="NA"/>
    <n v="112"/>
    <s v="NA"/>
    <s v="NA"/>
    <s v="NA"/>
    <s v="yes"/>
    <s v="NA"/>
    <s v="yes"/>
    <s v="NA"/>
    <s v="NA"/>
    <s v="NA"/>
    <s v="NA"/>
    <n v="29.33"/>
    <n v="29"/>
    <n v="292"/>
    <n v="11"/>
    <n v="3"/>
    <n v="9"/>
    <n v="10"/>
    <s v="M"/>
    <n v="0.79945242984257359"/>
    <n v="0.78576317590691303"/>
    <n v="287"/>
    <n v="3"/>
    <n v="1.4"/>
    <n v="3.4"/>
    <s v="NA"/>
    <s v="NA"/>
    <s v="NA"/>
    <s v="NA"/>
    <s v="NA"/>
    <n v="13"/>
  </r>
  <r>
    <x v="14"/>
    <s v="Lendile"/>
    <d v="2006-03-03T00:00:00"/>
    <n v="41"/>
    <x v="41"/>
    <s v="NA"/>
    <n v="75"/>
    <s v="NA"/>
    <s v="NA"/>
    <s v="NA"/>
    <s v="NA"/>
    <s v="NA"/>
    <s v="NA"/>
    <s v="yes"/>
    <s v="no"/>
    <s v="NA"/>
    <s v="NA"/>
    <n v="29.77"/>
    <n v="28"/>
    <n v="293"/>
    <n v="11"/>
    <n v="3"/>
    <n v="9"/>
    <n v="10"/>
    <s v="M"/>
    <n v="0.80219028062970565"/>
    <n v="0.78576317590691303"/>
    <n v="287"/>
    <n v="1.4"/>
    <n v="0"/>
    <n v="6.4"/>
    <s v="NA"/>
    <s v="NA"/>
    <s v="NA"/>
    <s v="NA"/>
    <s v="NA"/>
    <n v="13"/>
  </r>
  <r>
    <x v="14"/>
    <s v="Lendile"/>
    <d v="2006-03-04T00:00:00"/>
    <n v="42"/>
    <x v="42"/>
    <s v="NA"/>
    <n v="3085"/>
    <s v="NA"/>
    <n v="3085"/>
    <s v="no"/>
    <s v="no"/>
    <s v="no"/>
    <s v="no"/>
    <s v="NA"/>
    <s v="yes"/>
    <s v="NA"/>
    <s v="NA"/>
    <n v="28.17"/>
    <n v="27"/>
    <n v="294"/>
    <n v="11"/>
    <n v="3"/>
    <n v="9"/>
    <n v="10"/>
    <s v="M"/>
    <n v="0.80492813141683783"/>
    <n v="0.78576317590691303"/>
    <n v="287"/>
    <n v="0"/>
    <n v="0"/>
    <n v="7.8000000000000007"/>
    <s v="NA"/>
    <s v="NA"/>
    <s v="NA"/>
    <s v="NA"/>
    <s v="NA"/>
    <n v="13"/>
  </r>
  <r>
    <x v="14"/>
    <s v="Lendile"/>
    <d v="2006-03-05T00:00:00"/>
    <n v="43"/>
    <x v="43"/>
    <s v="NA"/>
    <n v="775"/>
    <s v="NA"/>
    <s v="NA"/>
    <s v="no"/>
    <s v="yes"/>
    <s v="no"/>
    <s v="yes"/>
    <s v="no"/>
    <s v="yes"/>
    <s v="NA"/>
    <s v="NA"/>
    <n v="30.77"/>
    <n v="26"/>
    <n v="295"/>
    <n v="11"/>
    <n v="3"/>
    <n v="9"/>
    <n v="10"/>
    <s v="M"/>
    <n v="0.8076659822039699"/>
    <n v="0.78576317590691303"/>
    <n v="287"/>
    <n v="0"/>
    <n v="0"/>
    <n v="4.4000000000000004"/>
    <s v="NA"/>
    <s v="NA"/>
    <s v="NA"/>
    <s v="NA"/>
    <s v="NA"/>
    <n v="13"/>
  </r>
  <r>
    <x v="14"/>
    <s v="Lendile"/>
    <d v="2006-03-06T00:00:00"/>
    <n v="44"/>
    <x v="44"/>
    <s v="NA"/>
    <n v="344"/>
    <s v="NA"/>
    <s v="NA"/>
    <s v="NA"/>
    <s v="yes"/>
    <s v="NA"/>
    <s v="yes"/>
    <s v="yes"/>
    <s v="NA"/>
    <s v="NA"/>
    <s v="NA"/>
    <n v="30.03"/>
    <n v="25"/>
    <n v="296"/>
    <n v="11"/>
    <n v="3"/>
    <n v="9"/>
    <n v="10"/>
    <s v="M"/>
    <n v="0.81040383299110197"/>
    <n v="0.78576317590691303"/>
    <n v="287"/>
    <n v="0"/>
    <n v="0"/>
    <n v="1.4"/>
    <s v="NA"/>
    <s v="NA"/>
    <s v="NA"/>
    <s v="NA"/>
    <s v="NA"/>
    <n v="13"/>
  </r>
  <r>
    <x v="14"/>
    <s v="Lendile"/>
    <d v="2006-03-08T00:00:00"/>
    <n v="45"/>
    <x v="46"/>
    <s v="NA"/>
    <n v="592"/>
    <s v="NA"/>
    <s v="NA"/>
    <s v="NA"/>
    <s v="no"/>
    <s v="NA"/>
    <s v="NA"/>
    <s v="NA"/>
    <s v="NA"/>
    <s v="NA"/>
    <s v="NA"/>
    <n v="30.24"/>
    <n v="23"/>
    <n v="298"/>
    <n v="11"/>
    <n v="3"/>
    <n v="9"/>
    <n v="10"/>
    <s v="M"/>
    <n v="0.81587953456536622"/>
    <n v="0.78576317590691303"/>
    <n v="287"/>
    <n v="0"/>
    <n v="0"/>
    <n v="0"/>
    <s v="NA"/>
    <s v="NA"/>
    <s v="NA"/>
    <s v="NA"/>
    <s v="NA"/>
    <n v="13"/>
  </r>
  <r>
    <x v="14"/>
    <s v="Lendile"/>
    <d v="2006-03-09T00:00:00"/>
    <n v="46"/>
    <x v="47"/>
    <s v="NA"/>
    <n v="3363"/>
    <s v="NA"/>
    <s v="NA"/>
    <s v="no"/>
    <s v="NA"/>
    <s v="NA"/>
    <s v="NA"/>
    <s v="NA"/>
    <s v="NA"/>
    <s v="NA"/>
    <s v="NA"/>
    <n v="30.59"/>
    <n v="22"/>
    <n v="299"/>
    <n v="11"/>
    <n v="3"/>
    <n v="9"/>
    <n v="10"/>
    <s v="M"/>
    <n v="0.81861738535249828"/>
    <n v="0.78576317590691303"/>
    <n v="287"/>
    <n v="0"/>
    <n v="0"/>
    <n v="0"/>
    <s v="NA"/>
    <s v="NA"/>
    <s v="NA"/>
    <s v="NA"/>
    <s v="NA"/>
    <n v="13"/>
  </r>
  <r>
    <x v="14"/>
    <s v="Lendile"/>
    <d v="2006-03-10T00:00:00"/>
    <n v="47"/>
    <x v="48"/>
    <s v="NA"/>
    <n v="791"/>
    <s v="NA"/>
    <s v="NA"/>
    <s v="NA"/>
    <s v="NA"/>
    <s v="NA"/>
    <s v="NA"/>
    <s v="NA"/>
    <s v="NA"/>
    <s v="NA"/>
    <s v="NA"/>
    <n v="29.31"/>
    <n v="21"/>
    <n v="300"/>
    <n v="11"/>
    <n v="3"/>
    <n v="9"/>
    <n v="10"/>
    <s v="M"/>
    <n v="0.82135523613963035"/>
    <n v="0.78576317590691303"/>
    <n v="287"/>
    <n v="0"/>
    <n v="0"/>
    <n v="0"/>
    <s v="NA"/>
    <s v="NA"/>
    <s v="NA"/>
    <s v="NA"/>
    <s v="NA"/>
    <n v="13"/>
  </r>
  <r>
    <x v="14"/>
    <s v="Lendile"/>
    <d v="2006-03-11T00:00:00"/>
    <n v="48"/>
    <x v="49"/>
    <s v="NA"/>
    <n v="2006"/>
    <s v="NA"/>
    <s v="NA"/>
    <s v="NA"/>
    <s v="NA"/>
    <s v="NA"/>
    <s v="NA"/>
    <s v="NA"/>
    <s v="yes"/>
    <s v="NA"/>
    <s v="NA"/>
    <n v="28.79"/>
    <n v="20"/>
    <n v="301"/>
    <n v="11"/>
    <n v="3"/>
    <n v="9"/>
    <n v="10"/>
    <s v="M"/>
    <n v="0.82409308692676253"/>
    <n v="0.78576317590691303"/>
    <n v="287"/>
    <n v="0"/>
    <n v="0"/>
    <n v="0"/>
    <s v="NA"/>
    <s v="NA"/>
    <s v="NA"/>
    <s v="NA"/>
    <s v="NA"/>
    <n v="13"/>
  </r>
  <r>
    <x v="14"/>
    <s v="Lendile"/>
    <d v="2006-03-12T00:00:00"/>
    <n v="49"/>
    <x v="50"/>
    <s v="NA"/>
    <n v="66"/>
    <s v="NA"/>
    <s v="NA"/>
    <s v="NA"/>
    <s v="yes"/>
    <s v="NA"/>
    <s v="yes"/>
    <s v="NA"/>
    <s v="NA"/>
    <s v="NA"/>
    <s v="NA"/>
    <n v="29.2"/>
    <n v="19"/>
    <n v="302"/>
    <n v="11"/>
    <n v="3"/>
    <n v="9"/>
    <n v="10"/>
    <s v="M"/>
    <n v="0.8268309377138946"/>
    <n v="0.78576317590691303"/>
    <n v="287"/>
    <n v="0"/>
    <n v="0"/>
    <n v="0"/>
    <s v="NA"/>
    <s v="NA"/>
    <s v="NA"/>
    <s v="NA"/>
    <s v="NA"/>
    <n v="13"/>
  </r>
  <r>
    <x v="14"/>
    <s v="Lendile"/>
    <d v="2006-03-13T00:00:00"/>
    <n v="50"/>
    <x v="51"/>
    <s v="NA"/>
    <n v="269"/>
    <s v="NA"/>
    <s v="NA"/>
    <s v="NA"/>
    <s v="no"/>
    <s v="NA"/>
    <s v="NA"/>
    <s v="yes"/>
    <s v="NA"/>
    <s v="NA"/>
    <s v="NA"/>
    <n v="30.95"/>
    <n v="18"/>
    <n v="303"/>
    <n v="11"/>
    <n v="3"/>
    <n v="9"/>
    <n v="10"/>
    <s v="M"/>
    <n v="0.82956878850102667"/>
    <n v="0.78576317590691303"/>
    <n v="287"/>
    <n v="0"/>
    <n v="0"/>
    <n v="0"/>
    <s v="NA"/>
    <s v="NA"/>
    <s v="NA"/>
    <s v="NA"/>
    <s v="NA"/>
    <n v="13"/>
  </r>
  <r>
    <x v="14"/>
    <s v="Lendile"/>
    <d v="2006-03-14T00:00:00"/>
    <n v="51"/>
    <x v="52"/>
    <s v="NA"/>
    <n v="2029"/>
    <s v="NA"/>
    <s v="NA"/>
    <s v="no"/>
    <s v="NA"/>
    <s v="NA"/>
    <s v="NA"/>
    <s v="NA"/>
    <s v="NA"/>
    <s v="NA"/>
    <s v="NA"/>
    <n v="29.89"/>
    <n v="17"/>
    <n v="304"/>
    <n v="11"/>
    <n v="3"/>
    <n v="9"/>
    <n v="10"/>
    <s v="M"/>
    <n v="0.83230663928815884"/>
    <n v="0.78576317590691303"/>
    <n v="287"/>
    <n v="0"/>
    <n v="0"/>
    <n v="0"/>
    <s v="NA"/>
    <s v="NA"/>
    <s v="NA"/>
    <s v="NA"/>
    <s v="NA"/>
    <n v="13"/>
  </r>
  <r>
    <x v="14"/>
    <s v="Lendile"/>
    <d v="2006-03-15T00:00:00"/>
    <n v="52"/>
    <x v="53"/>
    <s v="NA"/>
    <n v="75"/>
    <s v="NA"/>
    <s v="NA"/>
    <s v="NA"/>
    <s v="NA"/>
    <s v="NA"/>
    <s v="NA"/>
    <s v="NA"/>
    <s v="NA"/>
    <s v="NA"/>
    <s v="NA"/>
    <n v="30.82"/>
    <n v="16"/>
    <n v="305"/>
    <n v="11"/>
    <n v="3"/>
    <n v="9"/>
    <n v="10"/>
    <s v="M"/>
    <n v="0.83504449007529091"/>
    <n v="0.78576317590691303"/>
    <n v="287"/>
    <n v="0"/>
    <n v="0"/>
    <n v="0"/>
    <s v="NA"/>
    <s v="NA"/>
    <s v="NA"/>
    <s v="NA"/>
    <s v="NA"/>
    <n v="13"/>
  </r>
  <r>
    <x v="14"/>
    <s v="Lendile"/>
    <d v="2006-03-16T00:00:00"/>
    <n v="53"/>
    <x v="54"/>
    <s v="NA"/>
    <n v="611"/>
    <s v="NA"/>
    <s v="NA"/>
    <s v="NA"/>
    <s v="NA"/>
    <s v="NA"/>
    <s v="NA"/>
    <s v="NA"/>
    <s v="NA"/>
    <s v="NA"/>
    <s v="NA"/>
    <n v="30.76"/>
    <n v="15"/>
    <n v="306"/>
    <n v="11"/>
    <n v="3"/>
    <n v="9"/>
    <n v="10"/>
    <s v="M"/>
    <n v="0.83778234086242298"/>
    <n v="0.78576317590691303"/>
    <n v="287"/>
    <n v="0"/>
    <n v="0"/>
    <n v="0"/>
    <s v="NA"/>
    <s v="NA"/>
    <s v="NA"/>
    <s v="NA"/>
    <s v="NA"/>
    <n v="13"/>
  </r>
  <r>
    <x v="14"/>
    <s v="Lendile"/>
    <d v="2006-03-22T00:00:00"/>
    <n v="54"/>
    <x v="60"/>
    <s v="NA"/>
    <n v="2789"/>
    <s v="NA"/>
    <s v="NA"/>
    <s v="NA"/>
    <s v="NA"/>
    <s v="NA"/>
    <s v="NA"/>
    <s v="NA"/>
    <s v="NA"/>
    <s v="NA"/>
    <s v="NA"/>
    <n v="30.66"/>
    <n v="9"/>
    <n v="312"/>
    <n v="11"/>
    <n v="3"/>
    <n v="9"/>
    <n v="10"/>
    <s v="M"/>
    <n v="0.85420944558521561"/>
    <n v="0.78576317590691303"/>
    <n v="287"/>
    <n v="0"/>
    <n v="0"/>
    <n v="0"/>
    <s v="NA"/>
    <s v="NA"/>
    <s v="NA"/>
    <s v="NA"/>
    <s v="NA"/>
    <n v="13"/>
  </r>
  <r>
    <x v="14"/>
    <s v="Lendile"/>
    <d v="2006-03-24T00:00:00"/>
    <n v="55"/>
    <x v="62"/>
    <s v="NA"/>
    <n v="1442"/>
    <s v="NA"/>
    <s v="NA"/>
    <s v="NA"/>
    <s v="NA"/>
    <s v="NA"/>
    <s v="NA"/>
    <s v="NA"/>
    <s v="NA"/>
    <s v="NA"/>
    <s v="NA"/>
    <n v="30.73"/>
    <n v="7"/>
    <n v="314"/>
    <n v="11"/>
    <n v="3"/>
    <n v="9"/>
    <n v="10"/>
    <s v="M"/>
    <n v="0.85968514715947986"/>
    <n v="0.78576317590691303"/>
    <n v="287"/>
    <n v="0"/>
    <n v="0"/>
    <n v="0"/>
    <s v="NA"/>
    <s v="NA"/>
    <s v="NA"/>
    <s v="NA"/>
    <s v="NA"/>
    <n v="13"/>
  </r>
  <r>
    <x v="14"/>
    <s v="Lendile"/>
    <d v="2006-03-25T00:00:00"/>
    <n v="56"/>
    <x v="63"/>
    <s v="NA"/>
    <n v="2510"/>
    <s v="NA"/>
    <s v="NA"/>
    <s v="no"/>
    <s v="NA"/>
    <s v="NA"/>
    <s v="NA"/>
    <s v="NA"/>
    <s v="NA"/>
    <s v="NA"/>
    <s v="NA"/>
    <n v="30.33"/>
    <n v="6"/>
    <n v="315"/>
    <n v="11"/>
    <n v="3"/>
    <n v="9"/>
    <n v="10"/>
    <s v="M"/>
    <n v="0.86242299794661192"/>
    <n v="0.78576317590691303"/>
    <n v="287"/>
    <n v="0"/>
    <n v="0"/>
    <n v="0"/>
    <s v="NA"/>
    <s v="NA"/>
    <s v="NA"/>
    <s v="NA"/>
    <s v="NA"/>
    <n v="13"/>
  </r>
  <r>
    <x v="14"/>
    <s v="Lendile"/>
    <d v="2006-03-26T00:00:00"/>
    <n v="57"/>
    <x v="64"/>
    <s v="NA"/>
    <n v="349"/>
    <s v="NA"/>
    <s v="NA"/>
    <s v="NA"/>
    <s v="NA"/>
    <s v="NA"/>
    <s v="NA"/>
    <s v="NA"/>
    <s v="NA"/>
    <s v="NA"/>
    <s v="NA"/>
    <n v="27.66"/>
    <n v="5"/>
    <n v="316"/>
    <n v="11"/>
    <n v="3"/>
    <n v="9"/>
    <n v="10"/>
    <s v="M"/>
    <n v="0.86516084873374399"/>
    <n v="0.78576317590691303"/>
    <n v="287"/>
    <n v="0"/>
    <n v="0"/>
    <n v="0"/>
    <s v="NA"/>
    <s v="NA"/>
    <s v="NA"/>
    <s v="NA"/>
    <s v="NA"/>
    <n v="13"/>
  </r>
  <r>
    <x v="14"/>
    <s v="Lendile"/>
    <d v="2006-03-30T00:00:00"/>
    <n v="58"/>
    <x v="68"/>
    <s v="NA"/>
    <n v="89"/>
    <s v="NA"/>
    <s v="NA"/>
    <s v="NA"/>
    <s v="NA"/>
    <s v="NA"/>
    <s v="NA"/>
    <s v="NA"/>
    <s v="NA"/>
    <s v="NA"/>
    <s v="NA"/>
    <n v="30.3"/>
    <n v="1"/>
    <n v="320"/>
    <n v="11"/>
    <n v="3"/>
    <n v="9"/>
    <n v="10"/>
    <s v="M"/>
    <n v="0.87611225188227237"/>
    <n v="0.78576317590691303"/>
    <n v="287"/>
    <n v="0.8"/>
    <n v="0"/>
    <n v="0"/>
    <s v="NA"/>
    <s v="NA"/>
    <s v="NA"/>
    <s v="NA"/>
    <s v="NA"/>
    <n v="13"/>
  </r>
  <r>
    <x v="14"/>
    <s v="Lendile"/>
    <d v="2006-03-31T00:00:00"/>
    <n v="59"/>
    <x v="69"/>
    <s v="NA"/>
    <n v="416"/>
    <s v="NA"/>
    <s v="NA"/>
    <s v="NA"/>
    <s v="NA"/>
    <s v="NA"/>
    <s v="NA"/>
    <s v="NA"/>
    <s v="yes"/>
    <s v="NA"/>
    <s v="NA"/>
    <n v="30.24"/>
    <n v="0"/>
    <n v="321"/>
    <n v="11"/>
    <n v="3"/>
    <n v="9"/>
    <n v="10"/>
    <s v="M"/>
    <n v="0.87885010266940455"/>
    <n v="0.78576317590691303"/>
    <n v="287"/>
    <n v="0"/>
    <n v="0"/>
    <n v="0.8"/>
    <s v="NA"/>
    <s v="NA"/>
    <s v="NA"/>
    <s v="NA"/>
    <s v="NA"/>
    <n v="13"/>
  </r>
  <r>
    <x v="14"/>
    <s v="Lendile"/>
    <d v="2006-04-01T00:00:00"/>
    <n v="60"/>
    <x v="0"/>
    <s v="NA"/>
    <n v="220"/>
    <s v="NA"/>
    <s v="NA"/>
    <s v="yes"/>
    <s v="NA"/>
    <s v="NA"/>
    <s v="yes"/>
    <s v="NA"/>
    <s v="no"/>
    <s v="NA"/>
    <s v="NA"/>
    <n v="30.07"/>
    <s v="NA"/>
    <n v="322"/>
    <n v="11"/>
    <n v="3"/>
    <n v="9"/>
    <n v="10"/>
    <s v="M"/>
    <n v="0.88158795345653662"/>
    <n v="0.78576317590691303"/>
    <n v="287"/>
    <n v="0"/>
    <n v="4.5999999999999996"/>
    <n v="0.8"/>
    <s v="NA"/>
    <s v="NA"/>
    <s v="NA"/>
    <s v="NA"/>
    <s v="NA"/>
    <n v="13"/>
  </r>
  <r>
    <x v="14"/>
    <s v="Lendile"/>
    <d v="2006-04-02T00:00:00"/>
    <n v="61"/>
    <x v="1"/>
    <s v="NA"/>
    <n v="2220"/>
    <s v="NA"/>
    <n v="2220"/>
    <s v="no"/>
    <s v="no"/>
    <s v="no"/>
    <s v="no"/>
    <s v="yes"/>
    <s v="yes"/>
    <s v="NA"/>
    <s v="NA"/>
    <n v="30.4"/>
    <s v="NA"/>
    <n v="323"/>
    <n v="11"/>
    <n v="3"/>
    <n v="9"/>
    <n v="10"/>
    <s v="M"/>
    <n v="0.88432580424366869"/>
    <n v="0.78576317590691303"/>
    <n v="287"/>
    <n v="4.5999999999999996"/>
    <n v="2"/>
    <n v="0.8"/>
    <s v="NA"/>
    <s v="NA"/>
    <s v="NA"/>
    <s v="NA"/>
    <s v="NA"/>
    <n v="13"/>
  </r>
  <r>
    <x v="14"/>
    <s v="Lendile"/>
    <d v="2006-04-03T00:00:00"/>
    <n v="62"/>
    <x v="2"/>
    <s v="NA"/>
    <n v="712"/>
    <s v="NA"/>
    <s v="NA"/>
    <s v="yes"/>
    <s v="no"/>
    <s v="no"/>
    <s v="yes"/>
    <s v="no"/>
    <s v="NA"/>
    <s v="NA"/>
    <s v="NA"/>
    <n v="29.87"/>
    <s v="NA"/>
    <n v="324"/>
    <n v="11"/>
    <n v="3"/>
    <n v="9"/>
    <n v="10"/>
    <s v="M"/>
    <n v="0.88706365503080087"/>
    <n v="0.78576317590691303"/>
    <n v="287"/>
    <n v="2"/>
    <n v="2.2000000000000002"/>
    <n v="4.5999999999999996"/>
    <s v="NA"/>
    <s v="NA"/>
    <s v="NA"/>
    <s v="NA"/>
    <s v="NA"/>
    <n v="13"/>
  </r>
  <r>
    <x v="14"/>
    <s v="Lendile"/>
    <d v="2006-04-04T00:00:00"/>
    <n v="63"/>
    <x v="3"/>
    <s v="NA"/>
    <n v="886"/>
    <s v="NA"/>
    <s v="NA"/>
    <s v="no"/>
    <s v="NA"/>
    <s v="NA"/>
    <s v="NA"/>
    <s v="yes"/>
    <s v="NA"/>
    <s v="NA"/>
    <s v="NA"/>
    <n v="29.43"/>
    <s v="NA"/>
    <n v="325"/>
    <n v="11"/>
    <n v="3"/>
    <n v="9"/>
    <n v="10"/>
    <s v="M"/>
    <n v="0.88980150581793294"/>
    <n v="0.78576317590691303"/>
    <n v="287"/>
    <n v="2.2000000000000002"/>
    <n v="0"/>
    <n v="6.6"/>
    <s v="NA"/>
    <s v="NA"/>
    <s v="NA"/>
    <s v="NA"/>
    <s v="NA"/>
    <n v="13"/>
  </r>
  <r>
    <x v="14"/>
    <s v="Lendile"/>
    <d v="2006-04-06T00:00:00"/>
    <n v="64"/>
    <x v="5"/>
    <s v="NA"/>
    <n v="1053"/>
    <s v="NA"/>
    <n v="1053"/>
    <s v="no"/>
    <s v="no"/>
    <s v="no"/>
    <s v="no"/>
    <s v="NA"/>
    <s v="NA"/>
    <s v="NA"/>
    <s v="NA"/>
    <n v="24.36"/>
    <s v="NA"/>
    <n v="327"/>
    <n v="11"/>
    <n v="3"/>
    <n v="9"/>
    <n v="10"/>
    <s v="M"/>
    <n v="0.89527720739219707"/>
    <n v="0.78576317590691303"/>
    <n v="287"/>
    <n v="26"/>
    <n v="22"/>
    <n v="4.2"/>
    <s v="NA"/>
    <s v="NA"/>
    <s v="NA"/>
    <s v="NA"/>
    <s v="NA"/>
    <n v="13"/>
  </r>
  <r>
    <x v="14"/>
    <s v="Lendile"/>
    <d v="2006-04-08T00:00:00"/>
    <n v="65"/>
    <x v="7"/>
    <s v="NA"/>
    <n v="529"/>
    <s v="NA"/>
    <n v="529"/>
    <s v="no"/>
    <s v="no"/>
    <s v="no"/>
    <s v="no"/>
    <s v="NA"/>
    <s v="NA"/>
    <s v="NA"/>
    <s v="NA"/>
    <n v="28.08"/>
    <s v="NA"/>
    <n v="329"/>
    <n v="11"/>
    <n v="3"/>
    <n v="9"/>
    <n v="10"/>
    <s v="M"/>
    <n v="0.90075290896646132"/>
    <n v="0.78576317590691303"/>
    <n v="287"/>
    <n v="0.04"/>
    <n v="0"/>
    <n v="48"/>
    <s v="NA"/>
    <s v="NA"/>
    <s v="NA"/>
    <s v="NA"/>
    <s v="NA"/>
    <n v="13"/>
  </r>
  <r>
    <x v="15"/>
    <s v="Tuis"/>
    <d v="2013-09-29T00:00:00"/>
    <n v="0"/>
    <x v="0"/>
    <s v="NA"/>
    <n v="1730"/>
    <s v="NA"/>
    <s v="NA"/>
    <s v="no"/>
    <s v="yes"/>
    <s v="no"/>
    <s v="yes"/>
    <s v="NA"/>
    <s v="no"/>
    <n v="84"/>
    <s v="no"/>
    <n v="29.45"/>
    <n v="66"/>
    <n v="352"/>
    <n v="6"/>
    <n v="8"/>
    <n v="10"/>
    <n v="13"/>
    <s v="M"/>
    <n v="5.7275838466803561"/>
    <n v="5.7275838466803561"/>
    <n v="352"/>
    <n v="0"/>
    <n v="0"/>
    <n v="0"/>
    <n v="11"/>
    <s v="NA"/>
    <s v="NA"/>
    <s v="NA"/>
    <s v="NA"/>
    <n v="13"/>
  </r>
  <r>
    <x v="15"/>
    <s v="Tuis"/>
    <d v="2013-09-30T00:00:00"/>
    <n v="1"/>
    <x v="1"/>
    <s v="NA"/>
    <n v="1983"/>
    <s v="NA"/>
    <n v="1983"/>
    <s v="no"/>
    <s v="no"/>
    <s v="no"/>
    <s v="no"/>
    <s v="yes"/>
    <s v="yes"/>
    <n v="68"/>
    <s v="no"/>
    <n v="30.56"/>
    <n v="65"/>
    <n v="353"/>
    <n v="6"/>
    <n v="8"/>
    <n v="10"/>
    <n v="13"/>
    <s v="M"/>
    <n v="5.7303216974674882"/>
    <n v="5.7275838466803561"/>
    <n v="352"/>
    <n v="0"/>
    <n v="0"/>
    <n v="0"/>
    <n v="8"/>
    <s v="NA"/>
    <s v="NA"/>
    <s v="NA"/>
    <s v="NA"/>
    <n v="13"/>
  </r>
  <r>
    <x v="15"/>
    <s v="Tuis"/>
    <d v="2013-10-01T00:00:00"/>
    <n v="2"/>
    <x v="2"/>
    <n v="4127"/>
    <n v="1844"/>
    <s v="NA"/>
    <s v="NA"/>
    <s v="no"/>
    <s v="yes"/>
    <s v="no"/>
    <s v="yes"/>
    <s v="no"/>
    <s v="yes"/>
    <n v="61"/>
    <s v="no"/>
    <n v="30.09"/>
    <n v="64"/>
    <n v="354"/>
    <n v="6"/>
    <n v="8"/>
    <n v="10"/>
    <n v="13"/>
    <s v="M"/>
    <n v="5.7330595482546203"/>
    <n v="5.7275838466803561"/>
    <n v="352"/>
    <n v="0"/>
    <n v="0"/>
    <n v="0"/>
    <s v="NA"/>
    <n v="2288"/>
    <s v="NA"/>
    <n v="2388.5002293905936"/>
    <s v="NA"/>
    <n v="13"/>
  </r>
  <r>
    <x v="15"/>
    <s v="Tuis"/>
    <d v="2013-10-02T00:00:00"/>
    <n v="3"/>
    <x v="3"/>
    <s v="NA"/>
    <n v="4824"/>
    <s v="NA"/>
    <s v="NA"/>
    <s v="no"/>
    <s v="yes"/>
    <s v="no"/>
    <s v="yes"/>
    <s v="yes"/>
    <s v="no"/>
    <s v="NA"/>
    <s v="NA"/>
    <n v="27.62"/>
    <n v="63"/>
    <n v="355"/>
    <n v="6"/>
    <n v="8"/>
    <n v="10"/>
    <n v="13"/>
    <s v="M"/>
    <n v="5.7357973990417523"/>
    <n v="5.7275838466803561"/>
    <n v="352"/>
    <n v="0"/>
    <n v="0.2"/>
    <n v="0"/>
    <n v="15"/>
    <n v="7610"/>
    <s v="NA"/>
    <s v="NA"/>
    <s v="NA"/>
    <n v="13"/>
  </r>
  <r>
    <x v="15"/>
    <s v="Tuis"/>
    <d v="2013-10-03T00:00:00"/>
    <n v="4"/>
    <x v="4"/>
    <n v="4837"/>
    <n v="1224"/>
    <n v="4837"/>
    <n v="1224"/>
    <s v="no"/>
    <s v="no"/>
    <s v="no"/>
    <s v="no"/>
    <s v="yes"/>
    <s v="yes"/>
    <n v="60"/>
    <s v="no"/>
    <n v="28.26"/>
    <n v="62"/>
    <n v="356"/>
    <n v="6"/>
    <n v="8"/>
    <n v="10"/>
    <n v="13"/>
    <s v="M"/>
    <n v="5.7385352498288844"/>
    <n v="5.7275838466803561"/>
    <n v="352"/>
    <n v="0.2"/>
    <n v="1.6"/>
    <n v="0"/>
    <n v="6"/>
    <n v="3626"/>
    <n v="3626"/>
    <n v="6815.5981306460535"/>
    <n v="6815.5981306460535"/>
    <n v="13"/>
  </r>
  <r>
    <x v="15"/>
    <s v="Tuis"/>
    <d v="2013-10-04T00:00:00"/>
    <n v="5"/>
    <x v="5"/>
    <n v="5474"/>
    <n v="2194"/>
    <s v="NA"/>
    <s v="NA"/>
    <s v="no"/>
    <s v="yes"/>
    <s v="no"/>
    <s v="yes"/>
    <s v="no"/>
    <s v="yes"/>
    <n v="65"/>
    <s v="no"/>
    <n v="27.66"/>
    <n v="61"/>
    <n v="357"/>
    <n v="6"/>
    <n v="8"/>
    <n v="10"/>
    <n v="13"/>
    <s v="M"/>
    <n v="5.7412731006160165"/>
    <n v="5.7275838466803561"/>
    <n v="352"/>
    <n v="1.6"/>
    <n v="0"/>
    <n v="0.2"/>
    <n v="14"/>
    <n v="3414"/>
    <s v="NA"/>
    <n v="4912.1166733841555"/>
    <s v="NA"/>
    <n v="13"/>
  </r>
  <r>
    <x v="15"/>
    <s v="Tuis"/>
    <d v="2013-10-05T00:00:00"/>
    <n v="6"/>
    <x v="6"/>
    <s v="NA"/>
    <n v="5590"/>
    <s v="NA"/>
    <s v="NA"/>
    <s v="no"/>
    <s v="yes"/>
    <s v="no"/>
    <s v="yes"/>
    <s v="yes"/>
    <s v="no"/>
    <n v="57"/>
    <s v="no"/>
    <n v="28.71"/>
    <n v="60"/>
    <n v="358"/>
    <n v="6"/>
    <n v="8"/>
    <n v="10"/>
    <n v="13"/>
    <s v="M"/>
    <n v="5.7440109514031485"/>
    <n v="5.7275838466803561"/>
    <n v="352"/>
    <n v="0"/>
    <n v="0"/>
    <n v="1.8"/>
    <s v="NA"/>
    <s v="NA"/>
    <s v="NA"/>
    <s v="NA"/>
    <s v="NA"/>
    <n v="13"/>
  </r>
  <r>
    <x v="15"/>
    <s v="Tuis"/>
    <d v="2013-10-06T00:00:00"/>
    <n v="7"/>
    <x v="7"/>
    <s v="NA"/>
    <n v="2369"/>
    <s v="NA"/>
    <n v="2369"/>
    <s v="no"/>
    <s v="no"/>
    <s v="no"/>
    <s v="no"/>
    <s v="yes"/>
    <s v="yes"/>
    <s v="NA"/>
    <s v="NA"/>
    <n v="27.53"/>
    <n v="59"/>
    <n v="359"/>
    <n v="6"/>
    <n v="8"/>
    <n v="10"/>
    <n v="13"/>
    <s v="M"/>
    <n v="5.7467488021902806"/>
    <n v="5.7275838466803561"/>
    <n v="352"/>
    <n v="0"/>
    <n v="0"/>
    <n v="1.8"/>
    <s v="NA"/>
    <n v="7500"/>
    <n v="7500"/>
    <s v="NA"/>
    <s v="NA"/>
    <n v="13"/>
  </r>
  <r>
    <x v="15"/>
    <s v="Tuis"/>
    <d v="2013-10-07T00:00:00"/>
    <n v="8"/>
    <x v="8"/>
    <n v="4217"/>
    <n v="2013"/>
    <s v="NA"/>
    <s v="NA"/>
    <s v="no"/>
    <s v="yes"/>
    <s v="no"/>
    <s v="yes"/>
    <s v="no"/>
    <s v="no"/>
    <n v="76"/>
    <s v="no"/>
    <n v="28.19"/>
    <n v="58"/>
    <n v="360"/>
    <n v="6"/>
    <n v="8"/>
    <n v="10"/>
    <n v="13"/>
    <s v="M"/>
    <n v="5.7494866529774127"/>
    <n v="5.7275838466803561"/>
    <n v="352"/>
    <n v="0"/>
    <n v="0.6"/>
    <n v="1.6"/>
    <n v="24"/>
    <n v="2766"/>
    <s v="NA"/>
    <n v="3992.8855289539961"/>
    <s v="NA"/>
    <n v="13"/>
  </r>
  <r>
    <x v="15"/>
    <s v="Tuis"/>
    <d v="2013-10-08T00:00:00"/>
    <n v="9"/>
    <x v="9"/>
    <s v="NA"/>
    <n v="2696"/>
    <s v="NA"/>
    <n v="2696"/>
    <s v="no"/>
    <s v="no"/>
    <s v="no"/>
    <s v="no"/>
    <s v="yes"/>
    <s v="yes"/>
    <n v="75"/>
    <s v="no"/>
    <n v="27.49"/>
    <n v="57"/>
    <n v="361"/>
    <n v="6"/>
    <n v="8"/>
    <n v="10"/>
    <n v="13"/>
    <s v="M"/>
    <n v="5.7522245037645447"/>
    <n v="5.7275838466803561"/>
    <n v="352"/>
    <n v="0.6"/>
    <n v="0"/>
    <n v="0"/>
    <n v="9"/>
    <n v="5346"/>
    <n v="5346"/>
    <s v="NA"/>
    <s v="NA"/>
    <n v="13"/>
  </r>
  <r>
    <x v="15"/>
    <s v="Tuis"/>
    <d v="2013-10-09T00:00:00"/>
    <n v="10"/>
    <x v="10"/>
    <s v="NA"/>
    <n v="2134"/>
    <s v="NA"/>
    <s v="NA"/>
    <s v="no"/>
    <s v="yes"/>
    <s v="no"/>
    <s v="yes"/>
    <s v="no"/>
    <s v="yes"/>
    <n v="72"/>
    <s v="no"/>
    <n v="27.29"/>
    <n v="56"/>
    <n v="362"/>
    <n v="6"/>
    <n v="8"/>
    <n v="10"/>
    <n v="13"/>
    <s v="M"/>
    <n v="5.7549623545516768"/>
    <n v="5.7275838466803561"/>
    <n v="352"/>
    <n v="0"/>
    <n v="0"/>
    <n v="0.6"/>
    <n v="46"/>
    <s v="NA"/>
    <s v="NA"/>
    <s v="NA"/>
    <s v="NA"/>
    <n v="13"/>
  </r>
  <r>
    <x v="15"/>
    <s v="Tuis"/>
    <d v="2013-10-10T00:00:00"/>
    <n v="11"/>
    <x v="11"/>
    <n v="3031"/>
    <n v="1488"/>
    <s v="NA"/>
    <s v="NA"/>
    <s v="no"/>
    <s v="yes"/>
    <s v="no"/>
    <s v="yes"/>
    <s v="yes"/>
    <s v="no"/>
    <n v="75"/>
    <s v="no"/>
    <n v="27.15"/>
    <n v="55"/>
    <n v="363"/>
    <n v="6"/>
    <n v="8"/>
    <n v="10"/>
    <n v="13"/>
    <s v="M"/>
    <n v="5.7577002053388089"/>
    <n v="5.7275838466803561"/>
    <n v="352"/>
    <n v="0"/>
    <n v="0"/>
    <n v="0.6"/>
    <n v="6"/>
    <n v="1809"/>
    <s v="NA"/>
    <n v="5116.5255431328615"/>
    <s v="NA"/>
    <n v="13"/>
  </r>
  <r>
    <x v="15"/>
    <s v="Tuis"/>
    <d v="2013-10-11T00:00:00"/>
    <n v="12"/>
    <x v="12"/>
    <n v="10166"/>
    <n v="3978"/>
    <n v="10166"/>
    <n v="3978"/>
    <s v="no"/>
    <s v="no"/>
    <s v="no"/>
    <s v="no"/>
    <s v="yes"/>
    <s v="no"/>
    <n v="72"/>
    <s v="no"/>
    <n v="27.97"/>
    <n v="54"/>
    <n v="364"/>
    <n v="6"/>
    <n v="8"/>
    <n v="10"/>
    <n v="13"/>
    <s v="M"/>
    <n v="5.760438056125941"/>
    <n v="5.7275838466803561"/>
    <n v="352"/>
    <n v="0"/>
    <n v="0"/>
    <n v="0.6"/>
    <n v="21"/>
    <n v="6784"/>
    <n v="6784"/>
    <n v="7009.1574165620987"/>
    <n v="7009.1574165620987"/>
    <n v="13"/>
  </r>
  <r>
    <x v="15"/>
    <s v="Tuis"/>
    <d v="2013-10-12T00:00:00"/>
    <n v="13"/>
    <x v="13"/>
    <n v="4401"/>
    <n v="1212"/>
    <n v="4401"/>
    <n v="1212"/>
    <s v="no"/>
    <s v="no"/>
    <s v="no"/>
    <s v="no"/>
    <s v="no"/>
    <s v="yes"/>
    <n v="71"/>
    <s v="no"/>
    <n v="27.36"/>
    <n v="53"/>
    <n v="365"/>
    <n v="6"/>
    <n v="8"/>
    <n v="10"/>
    <n v="13"/>
    <s v="M"/>
    <n v="5.763175906913073"/>
    <n v="5.7275838466803561"/>
    <n v="352"/>
    <n v="0"/>
    <n v="0"/>
    <n v="0"/>
    <n v="49"/>
    <n v="4241"/>
    <n v="4241"/>
    <n v="6560.5804894642106"/>
    <n v="6560.5804894642106"/>
    <n v="13"/>
  </r>
  <r>
    <x v="15"/>
    <s v="Tuis"/>
    <d v="2013-10-13T00:00:00"/>
    <n v="14"/>
    <x v="14"/>
    <n v="7026"/>
    <n v="2152"/>
    <s v="NA"/>
    <s v="NA"/>
    <s v="no"/>
    <s v="yes"/>
    <s v="no"/>
    <s v="yes"/>
    <s v="no"/>
    <s v="no"/>
    <n v="21"/>
    <s v="no"/>
    <n v="27.68"/>
    <n v="52"/>
    <n v="366"/>
    <n v="6"/>
    <n v="8"/>
    <n v="10"/>
    <n v="13"/>
    <s v="M"/>
    <n v="5.7659137577002051"/>
    <n v="5.7275838466803561"/>
    <n v="352"/>
    <n v="0"/>
    <n v="0"/>
    <n v="0"/>
    <s v="NA"/>
    <n v="4779"/>
    <s v="NA"/>
    <n v="7052.3782911672206"/>
    <s v="NA"/>
    <n v="13"/>
  </r>
  <r>
    <x v="15"/>
    <s v="Tuis"/>
    <d v="2013-10-14T00:00:00"/>
    <n v="15"/>
    <x v="15"/>
    <s v="NA"/>
    <n v="6709"/>
    <s v="NA"/>
    <n v="6709"/>
    <s v="no"/>
    <s v="no"/>
    <s v="no"/>
    <s v="no"/>
    <s v="yes"/>
    <s v="yes"/>
    <s v="NA"/>
    <s v="NA"/>
    <n v="28.65"/>
    <n v="51"/>
    <n v="367"/>
    <n v="6"/>
    <n v="8"/>
    <n v="10"/>
    <n v="13"/>
    <s v="M"/>
    <n v="5.7686516084873372"/>
    <n v="5.7275838466803561"/>
    <n v="352"/>
    <n v="0"/>
    <n v="0"/>
    <n v="0"/>
    <n v="8408"/>
    <n v="4562"/>
    <n v="4562"/>
    <s v="NA"/>
    <s v="NA"/>
    <n v="13"/>
  </r>
  <r>
    <x v="15"/>
    <s v="Tuis"/>
    <d v="2013-10-15T00:00:00"/>
    <n v="16"/>
    <x v="16"/>
    <s v="NA"/>
    <n v="4644"/>
    <s v="NA"/>
    <s v="NA"/>
    <s v="no"/>
    <s v="yes"/>
    <s v="no"/>
    <s v="yes"/>
    <s v="no"/>
    <s v="yes"/>
    <n v="4644"/>
    <s v="yes"/>
    <n v="29.19"/>
    <n v="50"/>
    <n v="368"/>
    <n v="6"/>
    <n v="8"/>
    <n v="10"/>
    <n v="13"/>
    <s v="M"/>
    <n v="5.7713894592744692"/>
    <n v="5.7275838466803561"/>
    <n v="352"/>
    <n v="0"/>
    <n v="0"/>
    <n v="0"/>
    <n v="2557"/>
    <s v="NA"/>
    <s v="NA"/>
    <s v="NA"/>
    <s v="NA"/>
    <n v="13"/>
  </r>
  <r>
    <x v="15"/>
    <s v="Tuis"/>
    <d v="2013-10-16T00:00:00"/>
    <n v="17"/>
    <x v="17"/>
    <n v="1351"/>
    <n v="1272"/>
    <s v="NA"/>
    <s v="NA"/>
    <s v="yes"/>
    <s v="yes"/>
    <s v="yes"/>
    <s v="yes"/>
    <s v="yes"/>
    <s v="yes"/>
    <n v="1272"/>
    <s v="yes"/>
    <n v="30.09"/>
    <n v="49"/>
    <n v="369"/>
    <n v="6"/>
    <n v="8"/>
    <n v="10"/>
    <n v="13"/>
    <s v="M"/>
    <n v="5.7741273100616013"/>
    <n v="5.7275838466803561"/>
    <n v="352"/>
    <n v="0"/>
    <n v="0"/>
    <n v="0"/>
    <n v="3991"/>
    <n v="31"/>
    <s v="NA"/>
    <n v="9875.9426297513201"/>
    <s v="NA"/>
    <n v="13"/>
  </r>
  <r>
    <x v="15"/>
    <s v="Tuis"/>
    <d v="2013-10-17T00:00:00"/>
    <n v="18"/>
    <x v="18"/>
    <s v="NA"/>
    <n v="1916"/>
    <s v="NA"/>
    <s v="NA"/>
    <s v="yes"/>
    <s v="yes"/>
    <s v="yes"/>
    <s v="yes"/>
    <s v="yes"/>
    <s v="yes"/>
    <n v="1916"/>
    <s v="yes"/>
    <n v="28.88"/>
    <n v="48"/>
    <n v="370"/>
    <n v="6"/>
    <n v="8"/>
    <n v="10"/>
    <n v="13"/>
    <s v="M"/>
    <n v="5.7768651608487334"/>
    <n v="5.7275838466803561"/>
    <n v="352"/>
    <n v="0"/>
    <n v="0"/>
    <n v="0"/>
    <n v="3252"/>
    <s v="NA"/>
    <s v="NA"/>
    <s v="NA"/>
    <s v="NA"/>
    <n v="13"/>
  </r>
  <r>
    <x v="15"/>
    <s v="Tuis"/>
    <d v="2013-10-18T00:00:00"/>
    <n v="19"/>
    <x v="19"/>
    <s v="NA"/>
    <n v="2895"/>
    <s v="NA"/>
    <s v="NA"/>
    <s v="yes"/>
    <s v="no"/>
    <s v="no"/>
    <s v="yes"/>
    <s v="yes"/>
    <s v="yes"/>
    <n v="2088"/>
    <s v="yes"/>
    <n v="28.84"/>
    <n v="47"/>
    <n v="371"/>
    <n v="6"/>
    <n v="8"/>
    <n v="10"/>
    <n v="13"/>
    <s v="M"/>
    <n v="5.7796030116358654"/>
    <n v="5.7275838466803561"/>
    <n v="352"/>
    <n v="0"/>
    <n v="0"/>
    <n v="0"/>
    <n v="3876"/>
    <s v="NA"/>
    <s v="NA"/>
    <s v="NA"/>
    <s v="NA"/>
    <n v="13"/>
  </r>
  <r>
    <x v="15"/>
    <s v="Tuis"/>
    <d v="2013-10-19T00:00:00"/>
    <n v="20"/>
    <x v="20"/>
    <n v="9303"/>
    <n v="3309"/>
    <s v="NA"/>
    <s v="NA"/>
    <s v="no"/>
    <s v="yes"/>
    <s v="no"/>
    <s v="yes"/>
    <s v="yes"/>
    <s v="yes"/>
    <n v="2660"/>
    <s v="yes"/>
    <n v="28.67"/>
    <n v="46"/>
    <n v="372"/>
    <n v="6"/>
    <n v="8"/>
    <n v="10"/>
    <n v="13"/>
    <s v="M"/>
    <n v="5.7823408624229984"/>
    <n v="5.7275838466803561"/>
    <n v="352"/>
    <n v="0"/>
    <n v="6"/>
    <n v="0"/>
    <n v="15"/>
    <n v="2037"/>
    <s v="NA"/>
    <n v="4356.499094436158"/>
    <s v="NA"/>
    <n v="13"/>
  </r>
  <r>
    <x v="15"/>
    <s v="Tuis"/>
    <d v="2013-10-20T00:00:00"/>
    <n v="21"/>
    <x v="21"/>
    <n v="10432"/>
    <n v="4383"/>
    <s v="NA"/>
    <s v="NA"/>
    <s v="no"/>
    <s v="yes"/>
    <s v="no"/>
    <s v="yes"/>
    <s v="yes"/>
    <s v="yes"/>
    <n v="110"/>
    <s v="no"/>
    <n v="28.24"/>
    <n v="45"/>
    <n v="373"/>
    <n v="6"/>
    <n v="8"/>
    <n v="10"/>
    <n v="13"/>
    <s v="M"/>
    <n v="5.7850787132101305"/>
    <n v="5.7275838466803561"/>
    <n v="352"/>
    <n v="6"/>
    <n v="0"/>
    <n v="0"/>
    <n v="4804"/>
    <n v="8120"/>
    <s v="NA"/>
    <n v="24273.102680597796"/>
    <s v="NA"/>
    <n v="13"/>
  </r>
  <r>
    <x v="15"/>
    <s v="Tuis"/>
    <d v="2013-10-21T00:00:00"/>
    <n v="22"/>
    <x v="22"/>
    <s v="NA"/>
    <n v="2818"/>
    <s v="NA"/>
    <s v="NA"/>
    <s v="no"/>
    <s v="yes"/>
    <s v="no"/>
    <s v="yes"/>
    <s v="yes"/>
    <s v="yes"/>
    <n v="2818"/>
    <s v="yes"/>
    <n v="28.92"/>
    <n v="44"/>
    <n v="374"/>
    <n v="6"/>
    <n v="8"/>
    <n v="10"/>
    <n v="13"/>
    <s v="M"/>
    <n v="5.7878165639972625"/>
    <n v="5.7275838466803561"/>
    <n v="352"/>
    <n v="0"/>
    <n v="0"/>
    <n v="6"/>
    <n v="5956"/>
    <s v="NA"/>
    <s v="NA"/>
    <s v="NA"/>
    <s v="NA"/>
    <n v="13"/>
  </r>
  <r>
    <x v="15"/>
    <s v="Tuis"/>
    <d v="2013-10-22T00:00:00"/>
    <n v="23"/>
    <x v="23"/>
    <s v="NA"/>
    <n v="3932"/>
    <s v="NA"/>
    <s v="NA"/>
    <s v="yes"/>
    <s v="no"/>
    <s v="no"/>
    <s v="yes"/>
    <s v="yes"/>
    <s v="yes"/>
    <n v="3932"/>
    <s v="yes"/>
    <n v="29.49"/>
    <n v="43"/>
    <n v="375"/>
    <n v="6"/>
    <n v="8"/>
    <n v="10"/>
    <n v="13"/>
    <s v="M"/>
    <n v="5.7905544147843946"/>
    <n v="5.7275838466803561"/>
    <n v="352"/>
    <n v="0"/>
    <n v="5.5"/>
    <n v="6"/>
    <n v="17"/>
    <s v="NA"/>
    <s v="NA"/>
    <s v="NA"/>
    <s v="NA"/>
    <n v="13"/>
  </r>
  <r>
    <x v="15"/>
    <s v="Tuis"/>
    <d v="2013-10-23T00:00:00"/>
    <n v="24"/>
    <x v="24"/>
    <n v="15759"/>
    <n v="5972"/>
    <s v="NA"/>
    <s v="NA"/>
    <s v="no"/>
    <s v="yes"/>
    <s v="no"/>
    <s v="yes"/>
    <s v="yes"/>
    <s v="yes"/>
    <n v="2676"/>
    <s v="yes"/>
    <n v="28.85"/>
    <n v="42"/>
    <n v="376"/>
    <n v="6"/>
    <n v="8"/>
    <n v="10"/>
    <n v="13"/>
    <s v="M"/>
    <n v="5.7932922655715267"/>
    <n v="5.7275838466803561"/>
    <n v="352"/>
    <n v="5.5"/>
    <n v="0.1"/>
    <n v="6"/>
    <s v="NA"/>
    <n v="3795"/>
    <s v="NA"/>
    <n v="9922.1427285725822"/>
    <s v="NA"/>
    <n v="13"/>
  </r>
  <r>
    <x v="15"/>
    <s v="Tuis"/>
    <d v="2013-10-24T00:00:00"/>
    <n v="25"/>
    <x v="25"/>
    <s v="NA"/>
    <n v="3518"/>
    <s v="NA"/>
    <s v="NA"/>
    <s v="no"/>
    <s v="yes"/>
    <s v="no"/>
    <s v="yes"/>
    <s v="yes"/>
    <s v="yes"/>
    <s v="NA"/>
    <s v="NA"/>
    <n v="27.03"/>
    <n v="41"/>
    <n v="377"/>
    <n v="6"/>
    <n v="8"/>
    <n v="10"/>
    <n v="13"/>
    <s v="M"/>
    <n v="5.7960301163586587"/>
    <n v="5.7275838466803561"/>
    <n v="352"/>
    <n v="0.1"/>
    <n v="0"/>
    <n v="5.5"/>
    <s v="NA"/>
    <n v="4559"/>
    <s v="NA"/>
    <s v="NA"/>
    <s v="NA"/>
    <n v="13"/>
  </r>
  <r>
    <x v="15"/>
    <s v="Tuis"/>
    <d v="2013-10-25T00:00:00"/>
    <n v="26"/>
    <x v="26"/>
    <n v="13142"/>
    <n v="5110"/>
    <s v="NA"/>
    <s v="NA"/>
    <s v="no"/>
    <s v="yes"/>
    <s v="no"/>
    <s v="yes"/>
    <s v="yes"/>
    <s v="no"/>
    <n v="123"/>
    <s v="no"/>
    <n v="27.35"/>
    <n v="40"/>
    <n v="378"/>
    <n v="6"/>
    <n v="8"/>
    <n v="10"/>
    <n v="13"/>
    <s v="M"/>
    <n v="5.7987679671457908"/>
    <n v="5.7275838466803561"/>
    <n v="352"/>
    <n v="0"/>
    <n v="0"/>
    <n v="5.6"/>
    <s v="NA"/>
    <n v="7006"/>
    <s v="NA"/>
    <n v="11852.139820822029"/>
    <s v="NA"/>
    <n v="13"/>
  </r>
  <r>
    <x v="15"/>
    <s v="Tuis"/>
    <d v="2013-10-26T00:00:00"/>
    <n v="27"/>
    <x v="27"/>
    <s v="NA"/>
    <n v="2594"/>
    <s v="NA"/>
    <n v="2594"/>
    <s v="no"/>
    <s v="no"/>
    <s v="no"/>
    <s v="no"/>
    <s v="yes"/>
    <s v="no"/>
    <s v="NA"/>
    <s v="NA"/>
    <n v="28.07"/>
    <n v="39"/>
    <n v="379"/>
    <n v="6"/>
    <n v="8"/>
    <n v="10"/>
    <n v="13"/>
    <s v="M"/>
    <n v="5.8015058179329229"/>
    <n v="5.7275838466803561"/>
    <n v="352"/>
    <n v="0"/>
    <n v="0"/>
    <n v="5.6"/>
    <n v="11"/>
    <n v="6072"/>
    <n v="6072"/>
    <s v="NA"/>
    <s v="NA"/>
    <n v="13"/>
  </r>
  <r>
    <x v="15"/>
    <s v="Tuis"/>
    <d v="2013-10-27T00:00:00"/>
    <n v="28"/>
    <x v="28"/>
    <s v="NA"/>
    <n v="6129"/>
    <s v="NA"/>
    <n v="6129"/>
    <s v="no"/>
    <s v="no"/>
    <s v="no"/>
    <s v="no"/>
    <s v="no"/>
    <s v="no"/>
    <n v="2590"/>
    <s v="yes"/>
    <n v="28.27"/>
    <n v="38"/>
    <n v="380"/>
    <n v="6"/>
    <n v="8"/>
    <n v="10"/>
    <n v="13"/>
    <s v="M"/>
    <n v="5.8042436687200549"/>
    <n v="5.7275838466803561"/>
    <n v="352"/>
    <n v="0"/>
    <n v="4"/>
    <n v="0.1"/>
    <n v="10"/>
    <s v="NA"/>
    <s v="NA"/>
    <s v="NA"/>
    <s v="NA"/>
    <n v="13"/>
  </r>
  <r>
    <x v="15"/>
    <s v="Tuis"/>
    <d v="2013-10-28T00:00:00"/>
    <n v="29"/>
    <x v="29"/>
    <n v="13826"/>
    <n v="3149"/>
    <n v="13826"/>
    <n v="3149"/>
    <s v="no"/>
    <s v="no"/>
    <s v="no"/>
    <s v="no"/>
    <s v="no"/>
    <s v="no"/>
    <n v="97"/>
    <s v="no"/>
    <n v="27.89"/>
    <n v="37"/>
    <n v="381"/>
    <n v="6"/>
    <n v="8"/>
    <n v="10"/>
    <n v="13"/>
    <s v="M"/>
    <n v="5.806981519507187"/>
    <n v="5.7275838466803561"/>
    <n v="352"/>
    <n v="4"/>
    <n v="1.8"/>
    <n v="0"/>
    <s v="NA"/>
    <n v="9001"/>
    <n v="9001"/>
    <n v="10761.587805173889"/>
    <n v="10761.587805173889"/>
    <n v="13"/>
  </r>
  <r>
    <x v="15"/>
    <s v="Tuis"/>
    <d v="2013-10-29T00:00:00"/>
    <n v="30"/>
    <x v="30"/>
    <s v="NA"/>
    <n v="3553"/>
    <s v="NA"/>
    <n v="3553"/>
    <s v="no"/>
    <s v="no"/>
    <s v="no"/>
    <s v="no"/>
    <s v="no"/>
    <s v="no"/>
    <n v="117"/>
    <s v="no"/>
    <n v="27.81"/>
    <n v="36"/>
    <n v="382"/>
    <n v="6"/>
    <n v="8"/>
    <n v="10"/>
    <n v="13"/>
    <s v="M"/>
    <n v="5.8097193702943191"/>
    <n v="5.7275838466803561"/>
    <n v="352"/>
    <n v="1.8"/>
    <n v="0"/>
    <n v="4"/>
    <n v="20"/>
    <s v="NA"/>
    <s v="NA"/>
    <s v="NA"/>
    <s v="NA"/>
    <n v="13"/>
  </r>
  <r>
    <x v="15"/>
    <s v="Tuis"/>
    <d v="2013-10-30T00:00:00"/>
    <n v="31"/>
    <x v="31"/>
    <s v="NA"/>
    <n v="4509"/>
    <s v="NA"/>
    <n v="4509"/>
    <s v="no"/>
    <s v="no"/>
    <s v="no"/>
    <s v="no"/>
    <s v="no"/>
    <s v="no"/>
    <n v="114"/>
    <s v="no"/>
    <n v="27.91"/>
    <n v="35"/>
    <n v="383"/>
    <n v="6"/>
    <n v="8"/>
    <n v="10"/>
    <n v="13"/>
    <s v="M"/>
    <n v="5.8124572210814511"/>
    <n v="5.7275838466803561"/>
    <n v="352"/>
    <n v="0"/>
    <n v="0"/>
    <n v="5.8"/>
    <n v="19"/>
    <n v="9201"/>
    <n v="9201"/>
    <s v="NA"/>
    <s v="NA"/>
    <n v="13"/>
  </r>
  <r>
    <x v="15"/>
    <s v="Tuis"/>
    <d v="2013-10-31T00:00:00"/>
    <n v="32"/>
    <x v="32"/>
    <s v="NA"/>
    <n v="4532"/>
    <s v="NA"/>
    <n v="4532"/>
    <s v="no"/>
    <s v="no"/>
    <s v="no"/>
    <s v="no"/>
    <s v="no"/>
    <s v="no"/>
    <n v="116"/>
    <s v="no"/>
    <n v="28.14"/>
    <n v="34"/>
    <n v="384"/>
    <n v="6"/>
    <n v="8"/>
    <n v="10"/>
    <n v="13"/>
    <s v="M"/>
    <n v="5.8151950718685832"/>
    <n v="5.7275838466803561"/>
    <n v="352"/>
    <n v="0"/>
    <n v="0"/>
    <n v="5.8"/>
    <s v="NA"/>
    <s v="NA"/>
    <s v="NA"/>
    <s v="NA"/>
    <s v="NA"/>
    <n v="13"/>
  </r>
  <r>
    <x v="15"/>
    <s v="Tuis"/>
    <d v="2013-11-01T00:00:00"/>
    <n v="33"/>
    <x v="33"/>
    <n v="6295"/>
    <n v="1617"/>
    <n v="6295"/>
    <n v="1617"/>
    <s v="no"/>
    <s v="no"/>
    <s v="no"/>
    <s v="no"/>
    <s v="no"/>
    <s v="no"/>
    <n v="119"/>
    <s v="no"/>
    <n v="27.77"/>
    <n v="33"/>
    <n v="385"/>
    <n v="6"/>
    <n v="8"/>
    <n v="10"/>
    <n v="13"/>
    <s v="M"/>
    <n v="5.8179329226557153"/>
    <n v="5.7275838466803561"/>
    <n v="352"/>
    <n v="0"/>
    <n v="0"/>
    <n v="1.8"/>
    <n v="46"/>
    <n v="4516"/>
    <n v="4516"/>
    <n v="21970.630203445835"/>
    <n v="21970.630203445835"/>
    <n v="13"/>
  </r>
  <r>
    <x v="15"/>
    <s v="Tuis"/>
    <d v="2013-11-02T00:00:00"/>
    <n v="34"/>
    <x v="34"/>
    <s v="NA"/>
    <n v="4404"/>
    <s v="NA"/>
    <n v="4404"/>
    <s v="no"/>
    <s v="no"/>
    <s v="no"/>
    <s v="no"/>
    <s v="no"/>
    <s v="no"/>
    <n v="120"/>
    <s v="no"/>
    <n v="28.27"/>
    <n v="32"/>
    <n v="386"/>
    <n v="6"/>
    <n v="8"/>
    <n v="10"/>
    <n v="13"/>
    <s v="M"/>
    <n v="5.8206707734428473"/>
    <n v="5.7275838466803561"/>
    <n v="352"/>
    <n v="0"/>
    <n v="0.05"/>
    <n v="0"/>
    <n v="2922"/>
    <s v="NA"/>
    <s v="NA"/>
    <s v="NA"/>
    <s v="NA"/>
    <n v="13"/>
  </r>
  <r>
    <x v="15"/>
    <s v="Tuis"/>
    <d v="2013-11-03T00:00:00"/>
    <n v="35"/>
    <x v="35"/>
    <n v="20107"/>
    <n v="5969"/>
    <n v="20107"/>
    <n v="5969"/>
    <s v="no"/>
    <s v="no"/>
    <s v="no"/>
    <s v="no"/>
    <s v="no"/>
    <s v="no"/>
    <n v="5969"/>
    <s v="yes"/>
    <n v="25.58"/>
    <n v="31"/>
    <n v="387"/>
    <n v="6"/>
    <n v="8"/>
    <n v="10"/>
    <n v="13"/>
    <s v="M"/>
    <n v="5.8234086242299794"/>
    <n v="5.7275838466803561"/>
    <n v="352"/>
    <n v="0.05"/>
    <n v="3.7"/>
    <n v="0"/>
    <n v="14"/>
    <n v="8594"/>
    <n v="8594"/>
    <n v="8909.657612098832"/>
    <n v="8909.657612098832"/>
    <n v="13"/>
  </r>
  <r>
    <x v="15"/>
    <s v="Tuis"/>
    <d v="2013-11-04T00:00:00"/>
    <n v="36"/>
    <x v="36"/>
    <s v="NA"/>
    <n v="5618"/>
    <s v="NA"/>
    <n v="5618"/>
    <s v="no"/>
    <s v="no"/>
    <s v="no"/>
    <s v="no"/>
    <s v="no"/>
    <s v="no"/>
    <n v="119"/>
    <s v="no"/>
    <n v="25.84"/>
    <n v="30"/>
    <n v="388"/>
    <n v="6"/>
    <n v="8"/>
    <n v="10"/>
    <n v="13"/>
    <s v="M"/>
    <n v="5.8261464750171115"/>
    <n v="5.7275838466803561"/>
    <n v="352"/>
    <n v="3.7"/>
    <n v="0.5"/>
    <n v="0.05"/>
    <n v="34"/>
    <s v="NA"/>
    <s v="NA"/>
    <s v="NA"/>
    <s v="NA"/>
    <n v="13"/>
  </r>
  <r>
    <x v="15"/>
    <s v="Tuis"/>
    <d v="2013-11-05T00:00:00"/>
    <n v="37"/>
    <x v="37"/>
    <n v="9490"/>
    <n v="2823"/>
    <n v="9490"/>
    <n v="2823"/>
    <s v="no"/>
    <s v="no"/>
    <s v="no"/>
    <s v="no"/>
    <s v="no"/>
    <s v="no"/>
    <n v="310"/>
    <s v="yes"/>
    <n v="26.49"/>
    <n v="29"/>
    <n v="389"/>
    <n v="6"/>
    <n v="8"/>
    <n v="10"/>
    <n v="13"/>
    <s v="M"/>
    <n v="5.8288843258042435"/>
    <n v="5.7275838466803561"/>
    <n v="352"/>
    <n v="0.5"/>
    <n v="4.5999999999999996"/>
    <n v="3.75"/>
    <n v="28"/>
    <n v="9216"/>
    <n v="9216"/>
    <n v="11669.135574234428"/>
    <n v="11669.135574234428"/>
    <n v="13"/>
  </r>
  <r>
    <x v="15"/>
    <s v="Tuis"/>
    <d v="2013-11-06T00:00:00"/>
    <n v="38"/>
    <x v="38"/>
    <n v="7454"/>
    <n v="1890"/>
    <n v="7454"/>
    <n v="1890"/>
    <s v="no"/>
    <s v="no"/>
    <s v="no"/>
    <s v="no"/>
    <s v="no"/>
    <s v="yes"/>
    <n v="49"/>
    <s v="no"/>
    <n v="24.51"/>
    <n v="28"/>
    <n v="390"/>
    <n v="6"/>
    <n v="8"/>
    <n v="10"/>
    <n v="13"/>
    <s v="M"/>
    <n v="5.8316221765913756"/>
    <n v="5.7275838466803561"/>
    <n v="352"/>
    <n v="4.5999999999999996"/>
    <n v="8.5"/>
    <n v="4.25"/>
    <n v="6"/>
    <n v="5026"/>
    <n v="5026"/>
    <n v="5088.3824003264044"/>
    <n v="5088.3824003264044"/>
    <n v="13"/>
  </r>
  <r>
    <x v="15"/>
    <s v="Tuis"/>
    <d v="2013-11-07T00:00:00"/>
    <n v="39"/>
    <x v="39"/>
    <n v="8678"/>
    <n v="4149"/>
    <s v="NA"/>
    <s v="NA"/>
    <s v="no"/>
    <s v="yes"/>
    <s v="no"/>
    <s v="yes"/>
    <s v="no"/>
    <s v="no"/>
    <n v="61"/>
    <s v="no"/>
    <n v="24.56"/>
    <n v="27"/>
    <n v="391"/>
    <n v="6"/>
    <n v="8"/>
    <n v="10"/>
    <n v="13"/>
    <s v="M"/>
    <n v="5.8343600273785077"/>
    <n v="5.7275838466803561"/>
    <n v="352"/>
    <n v="8.5"/>
    <n v="0.8"/>
    <n v="8.8000000000000007"/>
    <n v="34"/>
    <n v="8595"/>
    <s v="NA"/>
    <n v="12232.402732641065"/>
    <s v="NA"/>
    <n v="13"/>
  </r>
  <r>
    <x v="15"/>
    <s v="Tuis"/>
    <d v="2013-11-08T00:00:00"/>
    <n v="40"/>
    <x v="40"/>
    <n v="13516"/>
    <n v="5244"/>
    <n v="13516"/>
    <n v="5244"/>
    <s v="no"/>
    <s v="no"/>
    <s v="no"/>
    <s v="no"/>
    <s v="yes"/>
    <s v="no"/>
    <n v="62"/>
    <s v="no"/>
    <n v="21.48"/>
    <n v="26"/>
    <n v="392"/>
    <n v="6"/>
    <n v="8"/>
    <n v="10"/>
    <n v="13"/>
    <s v="M"/>
    <n v="5.8370978781656397"/>
    <n v="5.7275838466803561"/>
    <n v="352"/>
    <n v="0.8"/>
    <n v="24.1"/>
    <n v="13.6"/>
    <n v="7"/>
    <n v="9929"/>
    <n v="9929"/>
    <n v="11814.890328458516"/>
    <n v="11814.890328458516"/>
    <n v="13"/>
  </r>
  <r>
    <x v="15"/>
    <s v="Tuis"/>
    <d v="2013-11-09T00:00:00"/>
    <n v="41"/>
    <x v="41"/>
    <n v="7920"/>
    <n v="3167"/>
    <n v="7920"/>
    <n v="3167"/>
    <s v="no"/>
    <s v="no"/>
    <s v="no"/>
    <s v="no"/>
    <s v="no"/>
    <s v="yes"/>
    <n v="61"/>
    <s v="no"/>
    <n v="22.83"/>
    <n v="25"/>
    <n v="393"/>
    <n v="6"/>
    <n v="8"/>
    <n v="10"/>
    <n v="13"/>
    <s v="M"/>
    <n v="5.8398357289527718"/>
    <n v="5.7275838466803561"/>
    <n v="352"/>
    <n v="24.1"/>
    <n v="1.2"/>
    <n v="13.9"/>
    <n v="6"/>
    <n v="6029"/>
    <n v="6029"/>
    <n v="8867.3832621540823"/>
    <n v="8867.3832621540823"/>
    <n v="13"/>
  </r>
  <r>
    <x v="15"/>
    <s v="Tuis"/>
    <d v="2013-11-10T00:00:00"/>
    <n v="42"/>
    <x v="42"/>
    <n v="8920"/>
    <n v="4336"/>
    <s v="NA"/>
    <s v="NA"/>
    <s v="no"/>
    <s v="yes"/>
    <s v="no"/>
    <s v="yes"/>
    <s v="no"/>
    <s v="no"/>
    <n v="65"/>
    <s v="no"/>
    <n v="25.41"/>
    <n v="24"/>
    <n v="394"/>
    <n v="6"/>
    <n v="8"/>
    <n v="10"/>
    <n v="13"/>
    <s v="M"/>
    <n v="5.8425735797399039"/>
    <n v="5.7275838466803561"/>
    <n v="352"/>
    <n v="1.2"/>
    <n v="56.4"/>
    <n v="33.400000000000006"/>
    <s v="NA"/>
    <n v="6052"/>
    <s v="NA"/>
    <n v="7372.7764277522674"/>
    <s v="NA"/>
    <n v="13"/>
  </r>
  <r>
    <x v="15"/>
    <s v="Tuis"/>
    <d v="2013-11-11T00:00:00"/>
    <n v="43"/>
    <x v="43"/>
    <s v="NA"/>
    <n v="3400"/>
    <s v="NA"/>
    <n v="3400"/>
    <s v="no"/>
    <s v="no"/>
    <s v="no"/>
    <s v="no"/>
    <s v="yes"/>
    <s v="no"/>
    <s v="NA"/>
    <s v="NA"/>
    <n v="26.49"/>
    <n v="23"/>
    <n v="395"/>
    <n v="6"/>
    <n v="8"/>
    <n v="10"/>
    <n v="13"/>
    <s v="M"/>
    <n v="5.8453114305270359"/>
    <n v="5.7275838466803561"/>
    <n v="352"/>
    <n v="56.4"/>
    <n v="4.5999999999999996"/>
    <n v="26.1"/>
    <n v="15"/>
    <s v="NA"/>
    <s v="NA"/>
    <s v="NA"/>
    <s v="NA"/>
    <n v="13"/>
  </r>
  <r>
    <x v="15"/>
    <s v="Tuis"/>
    <d v="2013-11-12T00:00:00"/>
    <n v="44"/>
    <x v="44"/>
    <n v="10938"/>
    <n v="4293"/>
    <n v="10938"/>
    <n v="4293"/>
    <s v="no"/>
    <s v="no"/>
    <s v="no"/>
    <s v="no"/>
    <s v="no"/>
    <s v="no"/>
    <n v="43"/>
    <s v="no"/>
    <n v="25.78"/>
    <n v="22"/>
    <n v="396"/>
    <n v="6"/>
    <n v="8"/>
    <n v="10"/>
    <n v="13"/>
    <s v="M"/>
    <n v="5.848049281314168"/>
    <n v="5.7275838466803561"/>
    <n v="352"/>
    <n v="4.5999999999999996"/>
    <n v="4.5999999999999996"/>
    <n v="81.7"/>
    <n v="16"/>
    <n v="9628"/>
    <n v="9628"/>
    <n v="13443.447781197992"/>
    <n v="13443.447781197992"/>
    <n v="13"/>
  </r>
  <r>
    <x v="15"/>
    <s v="Tuis"/>
    <d v="2013-11-13T00:00:00"/>
    <n v="45"/>
    <x v="45"/>
    <s v="NA"/>
    <n v="2181"/>
    <s v="NA"/>
    <n v="2181"/>
    <s v="no"/>
    <s v="no"/>
    <s v="no"/>
    <s v="no"/>
    <s v="no"/>
    <s v="no"/>
    <n v="63"/>
    <s v="no"/>
    <n v="26.26"/>
    <n v="21"/>
    <n v="397"/>
    <n v="6"/>
    <n v="8"/>
    <n v="10"/>
    <n v="13"/>
    <s v="M"/>
    <n v="5.8507871321013001"/>
    <n v="5.7275838466803561"/>
    <n v="352"/>
    <n v="4.5999999999999996"/>
    <n v="0"/>
    <n v="62.2"/>
    <n v="6"/>
    <s v="NA"/>
    <s v="NA"/>
    <s v="NA"/>
    <s v="NA"/>
    <n v="13"/>
  </r>
  <r>
    <x v="15"/>
    <s v="Tuis"/>
    <d v="2013-11-14T00:00:00"/>
    <n v="46"/>
    <x v="46"/>
    <n v="15292"/>
    <n v="6405"/>
    <n v="15292"/>
    <n v="6405"/>
    <s v="no"/>
    <s v="no"/>
    <s v="no"/>
    <s v="no"/>
    <s v="no"/>
    <s v="yes"/>
    <n v="62"/>
    <s v="no"/>
    <n v="27.44"/>
    <n v="20"/>
    <n v="398"/>
    <n v="6"/>
    <n v="8"/>
    <n v="10"/>
    <n v="13"/>
    <s v="M"/>
    <n v="5.8535249828884321"/>
    <n v="5.7275838466803561"/>
    <n v="352"/>
    <n v="0"/>
    <n v="0.1"/>
    <n v="65.599999999999994"/>
    <n v="6"/>
    <n v="11504"/>
    <n v="11504"/>
    <n v="16722.571565449081"/>
    <n v="16722.571565449081"/>
    <n v="13"/>
  </r>
  <r>
    <x v="15"/>
    <s v="Tuis"/>
    <d v="2013-11-15T00:00:00"/>
    <n v="47"/>
    <x v="47"/>
    <n v="13683"/>
    <n v="6772"/>
    <s v="NA"/>
    <s v="NA"/>
    <s v="no"/>
    <s v="yes"/>
    <s v="no"/>
    <s v="yes"/>
    <s v="no"/>
    <s v="yes"/>
    <n v="63"/>
    <s v="no"/>
    <n v="26.8"/>
    <n v="19"/>
    <n v="399"/>
    <n v="6"/>
    <n v="8"/>
    <n v="10"/>
    <n v="13"/>
    <s v="M"/>
    <n v="5.8562628336755651"/>
    <n v="5.7275838466803561"/>
    <n v="352"/>
    <n v="0.1"/>
    <n v="3"/>
    <n v="9.1999999999999993"/>
    <n v="5500"/>
    <n v="8488"/>
    <s v="NA"/>
    <n v="9398.1392643291529"/>
    <s v="NA"/>
    <n v="13"/>
  </r>
  <r>
    <x v="15"/>
    <s v="Tuis"/>
    <d v="2013-11-16T00:00:00"/>
    <n v="48"/>
    <x v="48"/>
    <s v="NA"/>
    <n v="2724"/>
    <s v="NA"/>
    <s v="NA"/>
    <s v="yes"/>
    <s v="yes"/>
    <s v="yes"/>
    <s v="yes"/>
    <s v="yes"/>
    <s v="no"/>
    <n v="2724"/>
    <s v="yes"/>
    <n v="28.31"/>
    <n v="18"/>
    <n v="400"/>
    <n v="6"/>
    <n v="8"/>
    <n v="10"/>
    <n v="13"/>
    <s v="M"/>
    <n v="5.8590006844626972"/>
    <n v="5.7275838466803561"/>
    <n v="352"/>
    <n v="3"/>
    <n v="0"/>
    <n v="4.6999999999999993"/>
    <n v="2267"/>
    <s v="NA"/>
    <s v="NA"/>
    <s v="NA"/>
    <s v="NA"/>
    <n v="13"/>
  </r>
  <r>
    <x v="15"/>
    <s v="Tuis"/>
    <d v="2013-11-17T00:00:00"/>
    <n v="49"/>
    <x v="49"/>
    <n v="7652"/>
    <n v="2178"/>
    <n v="7652"/>
    <n v="2178"/>
    <s v="no"/>
    <s v="no"/>
    <s v="no"/>
    <s v="no"/>
    <s v="yes"/>
    <s v="no"/>
    <n v="53"/>
    <s v="no"/>
    <n v="25.68"/>
    <n v="17"/>
    <n v="401"/>
    <n v="6"/>
    <n v="8"/>
    <n v="10"/>
    <n v="13"/>
    <s v="M"/>
    <n v="5.8617385352498292"/>
    <n v="5.7275838466803561"/>
    <n v="352"/>
    <n v="0"/>
    <n v="0.6"/>
    <n v="3.1"/>
    <n v="9"/>
    <n v="6761"/>
    <n v="6761"/>
    <n v="14718.722897887958"/>
    <n v="14718.722897887958"/>
    <n v="13"/>
  </r>
  <r>
    <x v="15"/>
    <s v="Tuis"/>
    <d v="2013-11-18T00:00:00"/>
    <n v="50"/>
    <x v="50"/>
    <n v="21092"/>
    <n v="6195"/>
    <n v="21092"/>
    <n v="6195"/>
    <s v="no"/>
    <s v="no"/>
    <s v="no"/>
    <s v="no"/>
    <s v="no"/>
    <s v="yes"/>
    <n v="49"/>
    <s v="no"/>
    <n v="26.13"/>
    <n v="16"/>
    <n v="402"/>
    <n v="6"/>
    <n v="8"/>
    <n v="10"/>
    <n v="13"/>
    <s v="M"/>
    <n v="5.8644763860369613"/>
    <n v="5.7275838466803561"/>
    <n v="352"/>
    <n v="0.6"/>
    <n v="2.8"/>
    <n v="3.1"/>
    <n v="64"/>
    <n v="13122"/>
    <n v="13122"/>
    <n v="18696.040246775625"/>
    <n v="18696.040246775625"/>
    <n v="13"/>
  </r>
  <r>
    <x v="15"/>
    <s v="Tuis"/>
    <d v="2013-11-19T00:00:00"/>
    <n v="51"/>
    <x v="51"/>
    <s v="NA"/>
    <n v="6879"/>
    <s v="NA"/>
    <s v="NA"/>
    <s v="no"/>
    <s v="yes"/>
    <s v="no"/>
    <s v="yes"/>
    <s v="no"/>
    <s v="no"/>
    <n v="119"/>
    <s v="no"/>
    <n v="25.38"/>
    <n v="15"/>
    <n v="403"/>
    <n v="6"/>
    <n v="8"/>
    <n v="10"/>
    <n v="13"/>
    <s v="M"/>
    <n v="5.8672142368240934"/>
    <n v="5.7275838466803561"/>
    <n v="352"/>
    <n v="2.8"/>
    <n v="4"/>
    <n v="3.6"/>
    <n v="5448"/>
    <s v="NA"/>
    <s v="NA"/>
    <s v="NA"/>
    <s v="NA"/>
    <n v="13"/>
  </r>
  <r>
    <x v="15"/>
    <s v="Tuis"/>
    <d v="2013-11-20T00:00:00"/>
    <n v="52"/>
    <x v="52"/>
    <n v="11242"/>
    <n v="3019"/>
    <n v="11242"/>
    <n v="3019"/>
    <s v="no"/>
    <s v="no"/>
    <s v="no"/>
    <s v="no"/>
    <s v="yes"/>
    <s v="yes"/>
    <n v="2762"/>
    <s v="yes"/>
    <n v="25.51"/>
    <n v="14"/>
    <n v="404"/>
    <n v="6"/>
    <n v="8"/>
    <n v="10"/>
    <n v="13"/>
    <s v="M"/>
    <n v="5.8699520876112254"/>
    <n v="5.7275838466803561"/>
    <n v="352"/>
    <n v="4"/>
    <n v="0.05"/>
    <n v="3.4"/>
    <n v="44"/>
    <n v="8361"/>
    <n v="8361"/>
    <n v="9978.0692296386551"/>
    <n v="9978.0692296386551"/>
    <n v="13"/>
  </r>
  <r>
    <x v="15"/>
    <s v="Tuis"/>
    <d v="2013-11-21T00:00:00"/>
    <n v="53"/>
    <x v="53"/>
    <s v="NA"/>
    <n v="3158"/>
    <s v="NA"/>
    <s v="NA"/>
    <s v="no"/>
    <s v="yes"/>
    <s v="no"/>
    <s v="yes"/>
    <s v="no"/>
    <s v="yes"/>
    <n v="66"/>
    <s v="no"/>
    <n v="23.27"/>
    <n v="13"/>
    <n v="405"/>
    <n v="6"/>
    <n v="8"/>
    <n v="10"/>
    <n v="13"/>
    <s v="M"/>
    <n v="5.8726899383983575"/>
    <n v="5.7275838466803561"/>
    <n v="352"/>
    <n v="0.05"/>
    <n v="0.2"/>
    <n v="7.3999999999999995"/>
    <n v="41"/>
    <s v="NA"/>
    <s v="NA"/>
    <s v="NA"/>
    <s v="NA"/>
    <n v="13"/>
  </r>
  <r>
    <x v="15"/>
    <s v="Tuis"/>
    <d v="2013-11-22T00:00:00"/>
    <n v="54"/>
    <x v="54"/>
    <s v="NA"/>
    <n v="920"/>
    <s v="NA"/>
    <s v="NA"/>
    <s v="no"/>
    <s v="yes"/>
    <s v="no"/>
    <s v="yes"/>
    <s v="yes"/>
    <s v="yes"/>
    <n v="61"/>
    <s v="no"/>
    <n v="26.8"/>
    <n v="12"/>
    <n v="406"/>
    <n v="6"/>
    <n v="8"/>
    <n v="10"/>
    <n v="13"/>
    <s v="M"/>
    <n v="5.8754277891854896"/>
    <n v="5.7275838466803561"/>
    <n v="352"/>
    <n v="0.2"/>
    <n v="2.2999999999999998"/>
    <n v="6.85"/>
    <n v="75"/>
    <s v="NA"/>
    <s v="NA"/>
    <s v="NA"/>
    <s v="NA"/>
    <n v="13"/>
  </r>
  <r>
    <x v="15"/>
    <s v="Tuis"/>
    <d v="2013-11-23T00:00:00"/>
    <n v="55"/>
    <x v="55"/>
    <s v="NA"/>
    <n v="3294"/>
    <s v="NA"/>
    <s v="NA"/>
    <s v="no"/>
    <s v="yes"/>
    <s v="no"/>
    <s v="yes"/>
    <s v="yes"/>
    <s v="no"/>
    <n v="36"/>
    <s v="no"/>
    <n v="27.81"/>
    <n v="11"/>
    <n v="407"/>
    <n v="6"/>
    <n v="8"/>
    <n v="10"/>
    <n v="13"/>
    <s v="M"/>
    <n v="5.8781656399726216"/>
    <n v="5.7275838466803561"/>
    <n v="352"/>
    <n v="2.2999999999999998"/>
    <n v="2.7"/>
    <n v="4.25"/>
    <n v="16"/>
    <s v="NA"/>
    <s v="NA"/>
    <s v="NA"/>
    <s v="NA"/>
    <n v="13"/>
  </r>
  <r>
    <x v="15"/>
    <s v="Tuis"/>
    <d v="2013-11-24T00:00:00"/>
    <n v="56"/>
    <x v="56"/>
    <n v="8535"/>
    <n v="2248"/>
    <n v="8535"/>
    <n v="2248"/>
    <s v="no"/>
    <s v="no"/>
    <s v="no"/>
    <s v="no"/>
    <s v="yes"/>
    <s v="no"/>
    <n v="35"/>
    <s v="no"/>
    <n v="26.29"/>
    <n v="10"/>
    <n v="408"/>
    <n v="6"/>
    <n v="8"/>
    <n v="10"/>
    <n v="13"/>
    <s v="M"/>
    <n v="5.8809034907597537"/>
    <n v="5.7275838466803561"/>
    <n v="352"/>
    <n v="2.7"/>
    <n v="0"/>
    <n v="2.5499999999999998"/>
    <n v="38"/>
    <n v="4785"/>
    <n v="4785"/>
    <n v="9325.6556221115734"/>
    <n v="9325.6556221115734"/>
    <n v="13"/>
  </r>
  <r>
    <x v="15"/>
    <s v="Tuis"/>
    <d v="2013-11-25T00:00:00"/>
    <n v="57"/>
    <x v="57"/>
    <n v="8764"/>
    <n v="3593"/>
    <n v="8764"/>
    <n v="3593"/>
    <s v="no"/>
    <s v="no"/>
    <s v="no"/>
    <s v="no"/>
    <s v="no"/>
    <s v="no"/>
    <n v="39"/>
    <s v="no"/>
    <n v="25.35"/>
    <n v="9"/>
    <n v="409"/>
    <n v="6"/>
    <n v="8"/>
    <n v="10"/>
    <n v="13"/>
    <s v="M"/>
    <n v="5.8836413415468858"/>
    <n v="5.7275838466803561"/>
    <n v="352"/>
    <n v="0"/>
    <n v="0.1"/>
    <n v="5.2"/>
    <s v="NA"/>
    <n v="6416"/>
    <n v="6416"/>
    <n v="7170.2414322501008"/>
    <n v="7170.2414322501008"/>
    <n v="13"/>
  </r>
  <r>
    <x v="15"/>
    <s v="Tuis"/>
    <d v="2013-11-26T00:00:00"/>
    <n v="58"/>
    <x v="58"/>
    <s v="NA"/>
    <n v="4384"/>
    <s v="NA"/>
    <n v="4384"/>
    <s v="no"/>
    <s v="no"/>
    <s v="no"/>
    <s v="no"/>
    <s v="no"/>
    <s v="no"/>
    <n v="39"/>
    <s v="no"/>
    <n v="24.02"/>
    <n v="8"/>
    <n v="410"/>
    <n v="6"/>
    <n v="8"/>
    <n v="10"/>
    <n v="13"/>
    <s v="M"/>
    <n v="5.8863791923340179"/>
    <n v="5.7275838466803561"/>
    <n v="352"/>
    <n v="0.1"/>
    <n v="1.7"/>
    <n v="5"/>
    <s v="NA"/>
    <s v="NA"/>
    <s v="NA"/>
    <s v="NA"/>
    <s v="NA"/>
    <n v="13"/>
  </r>
  <r>
    <x v="15"/>
    <s v="Tuis"/>
    <d v="2013-11-27T00:00:00"/>
    <n v="59"/>
    <x v="59"/>
    <s v="NA"/>
    <n v="7738"/>
    <s v="NA"/>
    <n v="7738"/>
    <s v="no"/>
    <s v="no"/>
    <s v="no"/>
    <s v="no"/>
    <s v="no"/>
    <s v="yes"/>
    <s v="NA"/>
    <s v="NA"/>
    <n v="23.71"/>
    <n v="7"/>
    <n v="411"/>
    <n v="6"/>
    <n v="8"/>
    <n v="10"/>
    <n v="13"/>
    <s v="M"/>
    <n v="5.8891170431211499"/>
    <n v="5.7275838466803561"/>
    <n v="352"/>
    <n v="1.7"/>
    <n v="0"/>
    <n v="2.8000000000000003"/>
    <n v="20"/>
    <n v="9497"/>
    <n v="9497"/>
    <s v="NA"/>
    <s v="NA"/>
    <n v="13"/>
  </r>
  <r>
    <x v="15"/>
    <s v="Tuis"/>
    <d v="2013-11-28T00:00:00"/>
    <n v="60"/>
    <x v="60"/>
    <s v="NA"/>
    <n v="2491"/>
    <s v="NA"/>
    <s v="NA"/>
    <s v="no"/>
    <s v="yes"/>
    <s v="no"/>
    <s v="yes"/>
    <s v="no"/>
    <s v="no"/>
    <n v="40"/>
    <s v="no"/>
    <n v="23.71"/>
    <n v="6"/>
    <n v="412"/>
    <n v="6"/>
    <n v="8"/>
    <n v="10"/>
    <n v="13"/>
    <s v="M"/>
    <n v="5.891854893908282"/>
    <n v="5.7275838466803561"/>
    <n v="352"/>
    <n v="0"/>
    <n v="0.2"/>
    <n v="1.8"/>
    <n v="13"/>
    <n v="5212"/>
    <s v="NA"/>
    <s v="NA"/>
    <s v="NA"/>
    <n v="13"/>
  </r>
  <r>
    <x v="15"/>
    <s v="Tuis"/>
    <d v="2013-11-29T00:00:00"/>
    <n v="61"/>
    <x v="61"/>
    <s v="NA"/>
    <n v="3940"/>
    <s v="NA"/>
    <n v="3940"/>
    <s v="no"/>
    <s v="no"/>
    <s v="no"/>
    <s v="no"/>
    <s v="yes"/>
    <s v="no"/>
    <n v="40"/>
    <s v="no"/>
    <n v="24.48"/>
    <n v="5"/>
    <n v="413"/>
    <n v="6"/>
    <n v="8"/>
    <n v="10"/>
    <n v="13"/>
    <s v="M"/>
    <n v="5.8945927446954141"/>
    <n v="5.7275838466803561"/>
    <n v="352"/>
    <n v="0.2"/>
    <n v="0.1"/>
    <n v="1.8"/>
    <s v="NA"/>
    <n v="14401"/>
    <n v="14401"/>
    <s v="NA"/>
    <s v="NA"/>
    <n v="13"/>
  </r>
  <r>
    <x v="15"/>
    <s v="Tuis"/>
    <d v="2013-11-30T00:00:00"/>
    <n v="62"/>
    <x v="62"/>
    <s v="NA"/>
    <n v="4036"/>
    <s v="NA"/>
    <n v="4036"/>
    <s v="no"/>
    <s v="no"/>
    <s v="no"/>
    <s v="no"/>
    <s v="no"/>
    <s v="yes"/>
    <n v="42"/>
    <s v="no"/>
    <n v="21.04"/>
    <n v="4"/>
    <n v="414"/>
    <n v="6"/>
    <n v="8"/>
    <n v="10"/>
    <n v="13"/>
    <s v="M"/>
    <n v="5.8973305954825461"/>
    <n v="5.7275838466803561"/>
    <n v="352"/>
    <n v="0.1"/>
    <n v="3.1"/>
    <n v="1.9"/>
    <n v="128"/>
    <s v="NA"/>
    <s v="NA"/>
    <s v="NA"/>
    <s v="NA"/>
    <n v="13"/>
  </r>
  <r>
    <x v="15"/>
    <s v="Tuis"/>
    <d v="2013-12-01T00:00:00"/>
    <n v="63"/>
    <x v="63"/>
    <s v="NA"/>
    <n v="2215"/>
    <s v="NA"/>
    <s v="NA"/>
    <s v="no"/>
    <s v="yes"/>
    <s v="no"/>
    <s v="yes"/>
    <s v="no"/>
    <s v="no"/>
    <n v="117"/>
    <s v="no"/>
    <n v="22.12"/>
    <n v="3"/>
    <n v="415"/>
    <n v="6"/>
    <n v="8"/>
    <n v="10"/>
    <n v="13"/>
    <s v="M"/>
    <n v="5.9000684462696782"/>
    <n v="5.7275838466803561"/>
    <n v="352"/>
    <n v="3.1"/>
    <n v="0.1"/>
    <n v="0.30000000000000004"/>
    <s v="NA"/>
    <s v="NA"/>
    <s v="NA"/>
    <s v="NA"/>
    <s v="NA"/>
    <n v="13"/>
  </r>
  <r>
    <x v="15"/>
    <s v="Tuis"/>
    <d v="2013-12-02T00:00:00"/>
    <n v="64"/>
    <x v="64"/>
    <n v="6458"/>
    <n v="2672"/>
    <n v="6458"/>
    <n v="2672"/>
    <s v="no"/>
    <s v="no"/>
    <s v="no"/>
    <s v="no"/>
    <s v="yes"/>
    <s v="no"/>
    <n v="118"/>
    <s v="no"/>
    <n v="23.74"/>
    <n v="2"/>
    <n v="416"/>
    <n v="6"/>
    <n v="8"/>
    <n v="10"/>
    <n v="13"/>
    <s v="M"/>
    <n v="5.9028062970568103"/>
    <n v="5.7275838466803561"/>
    <n v="352"/>
    <n v="0.1"/>
    <n v="0.4"/>
    <n v="3.4000000000000004"/>
    <n v="28"/>
    <n v="5834"/>
    <n v="5834"/>
    <n v="6258.5523466021432"/>
    <n v="6258.5523466021432"/>
    <n v="13"/>
  </r>
  <r>
    <x v="15"/>
    <s v="Tuis"/>
    <d v="2013-12-03T00:00:00"/>
    <n v="65"/>
    <x v="65"/>
    <n v="8812"/>
    <n v="4280"/>
    <n v="8812"/>
    <n v="4280"/>
    <s v="no"/>
    <s v="no"/>
    <s v="no"/>
    <s v="no"/>
    <s v="no"/>
    <s v="no"/>
    <n v="134"/>
    <s v="no"/>
    <n v="24.24"/>
    <n v="1"/>
    <n v="417"/>
    <n v="6"/>
    <n v="8"/>
    <n v="10"/>
    <n v="13"/>
    <s v="M"/>
    <n v="5.9055441478439423"/>
    <n v="5.7275838466803561"/>
    <n v="352"/>
    <n v="0.4"/>
    <n v="2.2000000000000002"/>
    <n v="3.3000000000000003"/>
    <n v="18"/>
    <n v="8404"/>
    <n v="8404"/>
    <n v="16017.934378043168"/>
    <n v="16017.934378043168"/>
    <n v="13"/>
  </r>
  <r>
    <x v="15"/>
    <s v="Tuis"/>
    <d v="2013-12-04T00:00:00"/>
    <n v="66"/>
    <x v="66"/>
    <s v="NA"/>
    <n v="2126"/>
    <s v="NA"/>
    <n v="2126"/>
    <s v="no"/>
    <s v="no"/>
    <s v="no"/>
    <s v="no"/>
    <s v="no"/>
    <s v="no"/>
    <n v="202"/>
    <s v="yes"/>
    <n v="25.01"/>
    <n v="0"/>
    <n v="418"/>
    <n v="6"/>
    <n v="8"/>
    <n v="10"/>
    <n v="13"/>
    <s v="M"/>
    <n v="5.9082819986310744"/>
    <n v="5.7275838466803561"/>
    <n v="352"/>
    <n v="2.2000000000000002"/>
    <n v="0.3"/>
    <n v="3.6"/>
    <n v="5"/>
    <s v="NA"/>
    <s v="NA"/>
    <s v="NA"/>
    <s v="NA"/>
    <n v="13"/>
  </r>
  <r>
    <x v="15"/>
    <s v="Tuis"/>
    <d v="2013-12-05T00:00:00"/>
    <n v="67"/>
    <x v="0"/>
    <s v="NA"/>
    <n v="6379"/>
    <s v="NA"/>
    <n v="6379"/>
    <s v="no"/>
    <s v="no"/>
    <s v="no"/>
    <s v="no"/>
    <s v="no"/>
    <s v="no"/>
    <s v="NA"/>
    <s v="NA"/>
    <n v="24.68"/>
    <n v="13"/>
    <n v="419"/>
    <n v="6"/>
    <n v="8"/>
    <n v="10"/>
    <n v="13"/>
    <s v="M"/>
    <n v="5.9110198494182065"/>
    <n v="5.7275838466803561"/>
    <n v="352"/>
    <n v="0.3"/>
    <n v="0.1"/>
    <n v="2.7"/>
    <n v="8"/>
    <s v="NA"/>
    <s v="NA"/>
    <s v="NA"/>
    <s v="NA"/>
    <n v="13"/>
  </r>
  <r>
    <x v="15"/>
    <s v="Tuis"/>
    <d v="2013-12-06T00:00:00"/>
    <n v="68"/>
    <x v="1"/>
    <s v="NA"/>
    <n v="2964"/>
    <s v="NA"/>
    <n v="2964"/>
    <s v="no"/>
    <s v="no"/>
    <s v="no"/>
    <s v="no"/>
    <s v="no"/>
    <s v="no"/>
    <n v="45"/>
    <s v="no"/>
    <n v="25.75"/>
    <n v="12"/>
    <n v="420"/>
    <n v="6"/>
    <n v="8"/>
    <n v="10"/>
    <n v="13"/>
    <s v="M"/>
    <n v="5.9137577002053385"/>
    <n v="5.7275838466803561"/>
    <n v="352"/>
    <n v="0.1"/>
    <n v="0.05"/>
    <n v="2.9"/>
    <n v="5"/>
    <s v="NA"/>
    <s v="NA"/>
    <s v="NA"/>
    <s v="NA"/>
    <n v="13"/>
  </r>
  <r>
    <x v="15"/>
    <s v="Tuis"/>
    <d v="2013-12-07T00:00:00"/>
    <n v="69"/>
    <x v="2"/>
    <n v="15758"/>
    <n v="6105"/>
    <n v="15758"/>
    <n v="6105"/>
    <s v="no"/>
    <s v="no"/>
    <s v="no"/>
    <s v="no"/>
    <s v="no"/>
    <s v="no"/>
    <n v="298"/>
    <s v="yes"/>
    <n v="25.88"/>
    <n v="11"/>
    <n v="421"/>
    <n v="6"/>
    <n v="8"/>
    <n v="10"/>
    <n v="13"/>
    <s v="M"/>
    <n v="5.9164955509924706"/>
    <n v="5.7275838466803561"/>
    <n v="352"/>
    <n v="0.05"/>
    <n v="0"/>
    <n v="2.6"/>
    <n v="21"/>
    <n v="11028"/>
    <n v="11028"/>
    <n v="11853.917790629115"/>
    <n v="11853.917790629115"/>
    <n v="13"/>
  </r>
  <r>
    <x v="15"/>
    <s v="Tuis"/>
    <d v="2013-12-08T00:00:00"/>
    <n v="70"/>
    <x v="3"/>
    <n v="11559"/>
    <n v="5260"/>
    <n v="11559"/>
    <n v="5260"/>
    <s v="no"/>
    <s v="no"/>
    <s v="no"/>
    <s v="no"/>
    <s v="no"/>
    <s v="no"/>
    <n v="35"/>
    <s v="no"/>
    <n v="25.78"/>
    <n v="10"/>
    <n v="422"/>
    <n v="6"/>
    <n v="8"/>
    <n v="10"/>
    <n v="13"/>
    <s v="M"/>
    <n v="5.9192334017796027"/>
    <n v="5.7275838466803561"/>
    <n v="352"/>
    <n v="0"/>
    <n v="0"/>
    <n v="0.45"/>
    <n v="6"/>
    <n v="11124"/>
    <n v="11124"/>
    <n v="14116.86273824429"/>
    <n v="14116.86273824429"/>
    <n v="13"/>
  </r>
  <r>
    <x v="15"/>
    <s v="Tuis"/>
    <d v="2013-12-09T00:00:00"/>
    <n v="71"/>
    <x v="4"/>
    <n v="13692"/>
    <n v="6453"/>
    <n v="13692"/>
    <n v="6453"/>
    <s v="no"/>
    <s v="no"/>
    <s v="no"/>
    <s v="no"/>
    <s v="no"/>
    <s v="no"/>
    <n v="49"/>
    <s v="no"/>
    <n v="26.32"/>
    <n v="9"/>
    <n v="423"/>
    <n v="6"/>
    <n v="8"/>
    <n v="10"/>
    <n v="13"/>
    <s v="M"/>
    <n v="5.9219712525667347"/>
    <n v="5.7275838466803561"/>
    <n v="352"/>
    <n v="0"/>
    <n v="0"/>
    <n v="0.15000000000000002"/>
    <n v="10"/>
    <n v="10706"/>
    <n v="10706"/>
    <n v="13333.608107613436"/>
    <n v="13333.608107613436"/>
    <n v="13"/>
  </r>
  <r>
    <x v="15"/>
    <s v="Tuis"/>
    <d v="2013-12-10T00:00:00"/>
    <n v="72"/>
    <x v="5"/>
    <n v="18402"/>
    <n v="4597"/>
    <n v="18402"/>
    <n v="4597"/>
    <s v="no"/>
    <s v="no"/>
    <s v="no"/>
    <s v="no"/>
    <s v="no"/>
    <s v="no"/>
    <n v="93"/>
    <s v="no"/>
    <n v="26.9"/>
    <n v="8"/>
    <n v="424"/>
    <n v="6"/>
    <n v="8"/>
    <n v="10"/>
    <n v="13"/>
    <s v="M"/>
    <n v="5.9247091033538668"/>
    <n v="5.7275838466803561"/>
    <n v="352"/>
    <n v="0"/>
    <n v="0"/>
    <n v="0.05"/>
    <n v="20"/>
    <n v="11246"/>
    <n v="11246"/>
    <n v="19579.423321218066"/>
    <n v="19579.423321218066"/>
    <n v="13"/>
  </r>
  <r>
    <x v="15"/>
    <s v="Tuis"/>
    <d v="2013-12-11T00:00:00"/>
    <n v="73"/>
    <x v="6"/>
    <n v="16015"/>
    <n v="6576"/>
    <n v="16015"/>
    <n v="6576"/>
    <s v="no"/>
    <s v="no"/>
    <s v="no"/>
    <s v="no"/>
    <s v="no"/>
    <s v="no"/>
    <n v="67"/>
    <s v="no"/>
    <n v="27.03"/>
    <n v="7"/>
    <n v="425"/>
    <n v="6"/>
    <n v="8"/>
    <n v="10"/>
    <n v="13"/>
    <s v="M"/>
    <n v="5.9274469541409998"/>
    <n v="5.7275838466803561"/>
    <n v="352"/>
    <n v="0"/>
    <n v="3.5"/>
    <n v="0"/>
    <n v="3"/>
    <n v="12241"/>
    <n v="12241"/>
    <n v="14014.915317899737"/>
    <n v="14014.915317899737"/>
    <n v="13"/>
  </r>
  <r>
    <x v="15"/>
    <s v="Tuis"/>
    <d v="2013-12-12T00:00:00"/>
    <n v="74"/>
    <x v="7"/>
    <s v="NA"/>
    <n v="5601"/>
    <s v="NA"/>
    <n v="5601"/>
    <s v="no"/>
    <s v="no"/>
    <s v="no"/>
    <s v="no"/>
    <s v="no"/>
    <s v="no"/>
    <n v="82"/>
    <s v="no"/>
    <n v="26.15"/>
    <n v="6"/>
    <n v="426"/>
    <n v="6"/>
    <n v="8"/>
    <n v="10"/>
    <n v="13"/>
    <s v="M"/>
    <n v="5.9301848049281318"/>
    <n v="5.7275838466803561"/>
    <n v="352"/>
    <n v="3.5"/>
    <n v="5.0999999999999996"/>
    <n v="0"/>
    <n v="6"/>
    <s v="NA"/>
    <s v="NA"/>
    <s v="NA"/>
    <s v="NA"/>
    <n v="13"/>
  </r>
  <r>
    <x v="15"/>
    <s v="Tuis"/>
    <d v="2013-12-13T00:00:00"/>
    <n v="75"/>
    <x v="8"/>
    <n v="12421"/>
    <n v="5828"/>
    <n v="12421"/>
    <n v="5828"/>
    <s v="no"/>
    <s v="no"/>
    <s v="no"/>
    <s v="no"/>
    <s v="no"/>
    <s v="no"/>
    <n v="156"/>
    <s v="no"/>
    <n v="23.42"/>
    <n v="5"/>
    <n v="427"/>
    <n v="6"/>
    <n v="8"/>
    <n v="10"/>
    <n v="13"/>
    <s v="M"/>
    <n v="5.9329226557152639"/>
    <n v="5.7275838466803561"/>
    <n v="352"/>
    <n v="5.0999999999999996"/>
    <n v="2"/>
    <n v="3.5"/>
    <n v="22"/>
    <n v="10735"/>
    <n v="10735"/>
    <n v="11165.635122960144"/>
    <n v="11165.635122960144"/>
    <n v="13"/>
  </r>
  <r>
    <x v="15"/>
    <s v="Tuis"/>
    <d v="2013-12-14T00:00:00"/>
    <n v="76"/>
    <x v="9"/>
    <n v="10944"/>
    <n v="4875"/>
    <n v="10944"/>
    <n v="4875"/>
    <s v="no"/>
    <s v="no"/>
    <s v="no"/>
    <s v="no"/>
    <s v="no"/>
    <s v="no"/>
    <n v="284"/>
    <s v="yes"/>
    <n v="24.43"/>
    <n v="4"/>
    <n v="428"/>
    <n v="6"/>
    <n v="8"/>
    <n v="10"/>
    <n v="13"/>
    <s v="M"/>
    <n v="5.935660506502396"/>
    <n v="5.7275838466803561"/>
    <n v="352"/>
    <n v="2"/>
    <n v="0.05"/>
    <n v="8.6"/>
    <n v="4867"/>
    <n v="10014"/>
    <n v="10014"/>
    <n v="15834.042990145348"/>
    <n v="15834.042990145348"/>
    <n v="13"/>
  </r>
  <r>
    <x v="15"/>
    <s v="Tuis"/>
    <d v="2013-12-15T00:00:00"/>
    <n v="77"/>
    <x v="10"/>
    <n v="9588"/>
    <n v="4113"/>
    <n v="9588"/>
    <n v="4113"/>
    <s v="no"/>
    <s v="no"/>
    <s v="no"/>
    <s v="no"/>
    <s v="no"/>
    <s v="yes"/>
    <n v="74"/>
    <s v="no"/>
    <n v="25.41"/>
    <n v="3"/>
    <n v="429"/>
    <n v="6"/>
    <n v="8"/>
    <n v="10"/>
    <n v="13"/>
    <s v="M"/>
    <n v="5.938398357289528"/>
    <n v="5.7275838466803561"/>
    <n v="352"/>
    <n v="0.05"/>
    <n v="0.1"/>
    <n v="10.6"/>
    <n v="28"/>
    <n v="5026"/>
    <n v="5026"/>
    <n v="9231.6393122336667"/>
    <n v="9231.6393122336667"/>
    <n v="13"/>
  </r>
  <r>
    <x v="15"/>
    <s v="Tuis"/>
    <d v="2013-12-16T00:00:00"/>
    <n v="78"/>
    <x v="11"/>
    <n v="7307"/>
    <n v="3627"/>
    <s v="NA"/>
    <s v="NA"/>
    <s v="no"/>
    <s v="yes"/>
    <s v="no"/>
    <s v="yes"/>
    <s v="no"/>
    <s v="yes"/>
    <n v="60"/>
    <s v="no"/>
    <n v="25.68"/>
    <n v="2"/>
    <n v="430"/>
    <n v="6"/>
    <n v="8"/>
    <n v="10"/>
    <n v="13"/>
    <s v="M"/>
    <n v="5.9411362080766601"/>
    <n v="5.7275838466803561"/>
    <n v="352"/>
    <n v="0.1"/>
    <n v="0"/>
    <n v="7.1499999999999995"/>
    <n v="4779"/>
    <n v="7149"/>
    <s v="NA"/>
    <n v="12699.719812397372"/>
    <s v="NA"/>
    <n v="13"/>
  </r>
  <r>
    <x v="15"/>
    <s v="Tuis"/>
    <d v="2013-12-17T00:00:00"/>
    <n v="79"/>
    <x v="12"/>
    <n v="4708"/>
    <n v="2291"/>
    <s v="NA"/>
    <s v="NA"/>
    <s v="yes"/>
    <s v="no"/>
    <s v="no"/>
    <s v="yes"/>
    <s v="yes"/>
    <s v="yes"/>
    <n v="2291"/>
    <s v="yes"/>
    <n v="25.08"/>
    <n v="1"/>
    <n v="431"/>
    <n v="6"/>
    <n v="8"/>
    <n v="10"/>
    <n v="13"/>
    <s v="M"/>
    <n v="5.9438740588637922"/>
    <n v="5.7275838466803561"/>
    <n v="352"/>
    <n v="0"/>
    <n v="0"/>
    <n v="2.15"/>
    <n v="49"/>
    <n v="1526"/>
    <s v="NA"/>
    <n v="7314.5728025440949"/>
    <s v="NA"/>
    <n v="13"/>
  </r>
  <r>
    <x v="15"/>
    <s v="Tuis"/>
    <d v="2013-12-18T00:00:00"/>
    <n v="80"/>
    <x v="13"/>
    <n v="15586"/>
    <n v="6694"/>
    <s v="NA"/>
    <s v="NA"/>
    <s v="no"/>
    <s v="yes"/>
    <s v="no"/>
    <s v="yes"/>
    <s v="yes"/>
    <s v="yes"/>
    <n v="78"/>
    <s v="no"/>
    <n v="23.64"/>
    <n v="0"/>
    <n v="432"/>
    <n v="6"/>
    <n v="8"/>
    <n v="10"/>
    <n v="13"/>
    <s v="M"/>
    <n v="5.9466119096509242"/>
    <n v="5.7275838466803561"/>
    <n v="352"/>
    <n v="0"/>
    <n v="0"/>
    <n v="0.15000000000000002"/>
    <n v="7602"/>
    <n v="9929"/>
    <s v="NA"/>
    <n v="17836.001550700294"/>
    <s v="NA"/>
    <n v="13"/>
  </r>
  <r>
    <x v="15"/>
    <s v="Tuis"/>
    <d v="2013-12-19T00:00:00"/>
    <n v="81"/>
    <x v="0"/>
    <n v="6857"/>
    <n v="5967"/>
    <s v="NA"/>
    <s v="NA"/>
    <s v="no"/>
    <s v="yes"/>
    <s v="no"/>
    <s v="yes"/>
    <s v="yes"/>
    <s v="no"/>
    <s v="NA"/>
    <s v="NA"/>
    <n v="25.45"/>
    <n v="2"/>
    <n v="433"/>
    <n v="6"/>
    <n v="8"/>
    <n v="10"/>
    <n v="13"/>
    <s v="M"/>
    <n v="5.9493497604380563"/>
    <n v="5.7275838466803561"/>
    <n v="352"/>
    <n v="0"/>
    <n v="0"/>
    <n v="0.1"/>
    <n v="22"/>
    <n v="2842"/>
    <s v="NA"/>
    <n v="7876.6609761103209"/>
    <s v="NA"/>
    <n v="13"/>
  </r>
  <r>
    <x v="15"/>
    <s v="Tuis"/>
    <d v="2013-12-20T00:00:00"/>
    <n v="82"/>
    <x v="1"/>
    <n v="6633"/>
    <n v="2247"/>
    <n v="6633"/>
    <n v="2247"/>
    <s v="no"/>
    <s v="no"/>
    <s v="no"/>
    <s v="no"/>
    <s v="yes"/>
    <s v="yes"/>
    <n v="75"/>
    <s v="no"/>
    <n v="25.78"/>
    <n v="1"/>
    <n v="434"/>
    <n v="6"/>
    <n v="8"/>
    <n v="10"/>
    <n v="13"/>
    <s v="M"/>
    <n v="5.9520876112251884"/>
    <n v="5.7275838466803561"/>
    <n v="352"/>
    <n v="0"/>
    <n v="0"/>
    <n v="0"/>
    <n v="43"/>
    <n v="1625"/>
    <n v="1625"/>
    <n v="1771.4049111826616"/>
    <n v="1771.4049111826616"/>
    <n v="13"/>
  </r>
  <r>
    <x v="15"/>
    <s v="Tuis"/>
    <d v="2013-12-21T00:00:00"/>
    <n v="83"/>
    <x v="2"/>
    <n v="2063"/>
    <n v="1764"/>
    <s v="NA"/>
    <s v="NA"/>
    <s v="yes"/>
    <s v="no"/>
    <s v="no"/>
    <s v="yes"/>
    <s v="no"/>
    <s v="no"/>
    <n v="59"/>
    <s v="no"/>
    <n v="25.12"/>
    <n v="0"/>
    <n v="435"/>
    <n v="6"/>
    <n v="8"/>
    <n v="10"/>
    <n v="13"/>
    <s v="M"/>
    <n v="5.9548254620123204"/>
    <n v="5.7275838466803561"/>
    <n v="352"/>
    <n v="0"/>
    <n v="0"/>
    <n v="0"/>
    <n v="6"/>
    <n v="1368"/>
    <s v="NA"/>
    <n v="6192.1857038602811"/>
    <s v="NA"/>
    <n v="13"/>
  </r>
  <r>
    <x v="15"/>
    <s v="Tuis"/>
    <d v="2013-12-22T00:00:00"/>
    <n v="84"/>
    <x v="0"/>
    <n v="13141"/>
    <n v="3919"/>
    <n v="13141"/>
    <n v="3919"/>
    <s v="no"/>
    <s v="no"/>
    <s v="no"/>
    <s v="no"/>
    <s v="yes"/>
    <s v="no"/>
    <s v="NA"/>
    <s v="NA"/>
    <n v="24.69"/>
    <n v="0"/>
    <n v="436"/>
    <n v="6"/>
    <n v="8"/>
    <n v="10"/>
    <n v="13"/>
    <s v="M"/>
    <n v="5.9575633127994525"/>
    <n v="5.7275838466803561"/>
    <n v="352"/>
    <n v="0"/>
    <n v="0"/>
    <n v="0"/>
    <n v="6"/>
    <n v="8844"/>
    <n v="8844"/>
    <n v="17857.327551897139"/>
    <n v="17857.327551897139"/>
    <n v="13"/>
  </r>
  <r>
    <x v="15"/>
    <s v="Tuis"/>
    <d v="2013-12-23T00:00:00"/>
    <n v="85"/>
    <x v="0"/>
    <n v="12185"/>
    <n v="7289"/>
    <n v="12185"/>
    <n v="7289"/>
    <s v="no"/>
    <s v="no"/>
    <s v="no"/>
    <s v="no"/>
    <s v="no"/>
    <s v="no"/>
    <s v="NA"/>
    <s v="NA"/>
    <n v="25.85"/>
    <n v="0"/>
    <n v="437"/>
    <n v="6"/>
    <n v="8"/>
    <n v="10"/>
    <n v="13"/>
    <s v="M"/>
    <n v="5.9603011635865846"/>
    <n v="5.7275838466803561"/>
    <n v="352"/>
    <n v="0"/>
    <n v="0"/>
    <n v="0"/>
    <n v="5"/>
    <n v="3177"/>
    <n v="3177"/>
    <n v="14771.837649617153"/>
    <n v="14771.837649617153"/>
    <n v="13"/>
  </r>
  <r>
    <x v="15"/>
    <s v="Tuis"/>
    <d v="2013-12-24T00:00:00"/>
    <n v="86"/>
    <x v="1"/>
    <n v="15673"/>
    <n v="5830"/>
    <n v="15673"/>
    <n v="5830"/>
    <s v="no"/>
    <s v="no"/>
    <s v="no"/>
    <s v="no"/>
    <s v="no"/>
    <s v="no"/>
    <n v="26"/>
    <s v="no"/>
    <n v="27.24"/>
    <n v="4"/>
    <n v="438"/>
    <n v="6"/>
    <n v="8"/>
    <n v="10"/>
    <n v="13"/>
    <s v="M"/>
    <n v="5.9630390143737166"/>
    <n v="5.7275838466803561"/>
    <n v="352"/>
    <n v="0"/>
    <n v="0"/>
    <n v="0"/>
    <n v="26"/>
    <n v="3686"/>
    <n v="3686"/>
    <n v="5378.8730614242477"/>
    <n v="5378.8730614242477"/>
    <n v="13"/>
  </r>
  <r>
    <x v="15"/>
    <s v="Tuis"/>
    <d v="2013-12-25T00:00:00"/>
    <n v="87"/>
    <x v="2"/>
    <n v="10168"/>
    <n v="4239"/>
    <n v="10168"/>
    <n v="4239"/>
    <s v="no"/>
    <s v="no"/>
    <s v="no"/>
    <s v="no"/>
    <s v="no"/>
    <s v="no"/>
    <n v="107"/>
    <s v="no"/>
    <n v="26.15"/>
    <n v="3"/>
    <n v="439"/>
    <n v="6"/>
    <n v="8"/>
    <n v="10"/>
    <n v="13"/>
    <s v="M"/>
    <n v="5.9657768651608487"/>
    <n v="5.7275838466803561"/>
    <n v="352"/>
    <n v="0"/>
    <n v="0"/>
    <n v="0"/>
    <n v="46"/>
    <n v="8780"/>
    <n v="8780"/>
    <n v="10577.590500090912"/>
    <n v="10577.590500090912"/>
    <n v="13"/>
  </r>
  <r>
    <x v="15"/>
    <s v="Tuis"/>
    <d v="2013-12-26T00:00:00"/>
    <n v="88"/>
    <x v="3"/>
    <n v="6454"/>
    <n v="1798"/>
    <n v="6454"/>
    <n v="1798"/>
    <s v="no"/>
    <s v="no"/>
    <s v="no"/>
    <s v="no"/>
    <s v="no"/>
    <s v="no"/>
    <n v="78"/>
    <s v="no"/>
    <n v="25.05"/>
    <n v="2"/>
    <n v="440"/>
    <n v="6"/>
    <n v="8"/>
    <n v="10"/>
    <n v="13"/>
    <s v="M"/>
    <n v="5.9685147159479808"/>
    <n v="5.7275838466803561"/>
    <n v="352"/>
    <n v="0"/>
    <n v="0"/>
    <n v="0"/>
    <s v="NA"/>
    <n v="3863"/>
    <n v="3863"/>
    <n v="5609.5767891724827"/>
    <n v="5609.5767891724827"/>
    <n v="13"/>
  </r>
  <r>
    <x v="15"/>
    <s v="Tuis"/>
    <d v="2013-12-27T00:00:00"/>
    <n v="89"/>
    <x v="4"/>
    <n v="2401"/>
    <n v="840"/>
    <n v="2401"/>
    <n v="840"/>
    <s v="no"/>
    <s v="no"/>
    <s v="no"/>
    <s v="no"/>
    <s v="no"/>
    <s v="no"/>
    <n v="86"/>
    <s v="no"/>
    <n v="25.79"/>
    <n v="1"/>
    <n v="441"/>
    <n v="6"/>
    <n v="8"/>
    <n v="10"/>
    <n v="13"/>
    <s v="M"/>
    <n v="5.9712525667351128"/>
    <n v="5.7275838466803561"/>
    <n v="352"/>
    <n v="0"/>
    <n v="0"/>
    <n v="0"/>
    <n v="56"/>
    <n v="1530"/>
    <n v="1530"/>
    <n v="8918.6585010794824"/>
    <n v="8918.6585010794824"/>
    <n v="13"/>
  </r>
  <r>
    <x v="15"/>
    <s v="Tuis"/>
    <d v="2013-12-28T00:00:00"/>
    <n v="90"/>
    <x v="5"/>
    <s v="NA"/>
    <n v="2557"/>
    <s v="NA"/>
    <n v="2557"/>
    <s v="no"/>
    <s v="no"/>
    <s v="no"/>
    <s v="no"/>
    <s v="no"/>
    <s v="no"/>
    <n v="93"/>
    <s v="no"/>
    <n v="26.09"/>
    <n v="0"/>
    <n v="442"/>
    <n v="6"/>
    <n v="8"/>
    <n v="10"/>
    <n v="13"/>
    <s v="M"/>
    <n v="5.9739904175222449"/>
    <n v="5.7275838466803561"/>
    <n v="352"/>
    <n v="0"/>
    <n v="0"/>
    <n v="0"/>
    <n v="13"/>
    <n v="4276"/>
    <n v="4276"/>
    <s v="NA"/>
    <s v="NA"/>
    <n v="13"/>
  </r>
  <r>
    <x v="15"/>
    <s v="Tuis"/>
    <d v="2013-12-29T00:00:00"/>
    <n v="91"/>
    <x v="0"/>
    <s v="NA"/>
    <n v="5721"/>
    <s v="NA"/>
    <n v="5721"/>
    <s v="no"/>
    <s v="no"/>
    <s v="no"/>
    <s v="no"/>
    <s v="no"/>
    <s v="no"/>
    <s v="NA"/>
    <s v="NA"/>
    <n v="26.8"/>
    <s v="NA"/>
    <n v="443"/>
    <n v="6"/>
    <n v="8"/>
    <n v="10"/>
    <n v="13"/>
    <s v="M"/>
    <n v="5.976728268309377"/>
    <n v="5.7275838466803561"/>
    <n v="352"/>
    <n v="0"/>
    <n v="0"/>
    <n v="0"/>
    <n v="23"/>
    <s v="NA"/>
    <s v="NA"/>
    <s v="NA"/>
    <s v="NA"/>
    <n v="13"/>
  </r>
  <r>
    <x v="15"/>
    <s v="Tuis"/>
    <d v="2013-12-30T00:00:00"/>
    <n v="92"/>
    <x v="1"/>
    <s v="NA"/>
    <n v="5059"/>
    <s v="NA"/>
    <n v="5059"/>
    <s v="no"/>
    <s v="no"/>
    <s v="no"/>
    <s v="no"/>
    <s v="no"/>
    <s v="no"/>
    <n v="45"/>
    <s v="no"/>
    <n v="26.79"/>
    <s v="NA"/>
    <n v="444"/>
    <n v="6"/>
    <n v="8"/>
    <n v="10"/>
    <n v="13"/>
    <s v="M"/>
    <n v="5.979466119096509"/>
    <n v="5.7275838466803561"/>
    <n v="352"/>
    <n v="0"/>
    <n v="0"/>
    <n v="0"/>
    <n v="9"/>
    <s v="NA"/>
    <s v="NA"/>
    <s v="NA"/>
    <s v="NA"/>
    <n v="13"/>
  </r>
  <r>
    <x v="15"/>
    <s v="Tuis"/>
    <d v="2013-12-31T00:00:00"/>
    <n v="93"/>
    <x v="2"/>
    <n v="8530"/>
    <n v="2531"/>
    <n v="8530"/>
    <n v="2531"/>
    <s v="no"/>
    <s v="no"/>
    <s v="no"/>
    <s v="no"/>
    <s v="no"/>
    <s v="no"/>
    <n v="53"/>
    <s v="no"/>
    <n v="27.87"/>
    <s v="NA"/>
    <n v="445"/>
    <n v="6"/>
    <n v="8"/>
    <n v="10"/>
    <n v="13"/>
    <s v="M"/>
    <n v="5.9822039698836411"/>
    <n v="5.7275838466803561"/>
    <n v="352"/>
    <n v="0"/>
    <n v="0"/>
    <n v="0"/>
    <n v="4"/>
    <n v="4489"/>
    <n v="4489"/>
    <n v="8178.6894091594077"/>
    <n v="8178.6894091594077"/>
    <n v="13"/>
  </r>
  <r>
    <x v="15"/>
    <s v="Tuis"/>
    <d v="2014-01-01T00:00:00"/>
    <n v="94"/>
    <x v="3"/>
    <n v="7277"/>
    <n v="2214"/>
    <n v="7277"/>
    <n v="2214"/>
    <s v="no"/>
    <s v="no"/>
    <s v="no"/>
    <s v="no"/>
    <s v="no"/>
    <s v="yes"/>
    <n v="51"/>
    <s v="no"/>
    <n v="27.51"/>
    <s v="NA"/>
    <n v="446"/>
    <n v="6"/>
    <n v="8"/>
    <n v="10"/>
    <n v="13"/>
    <s v="M"/>
    <n v="5.9849418206707732"/>
    <n v="5.7275838466803561"/>
    <n v="352"/>
    <n v="0"/>
    <n v="0"/>
    <n v="0"/>
    <s v="NA"/>
    <n v="6016"/>
    <n v="6016"/>
    <n v="10470.516373969087"/>
    <n v="10470.516373969087"/>
    <n v="13"/>
  </r>
  <r>
    <x v="15"/>
    <s v="Tuis"/>
    <d v="2014-01-02T00:00:00"/>
    <n v="95"/>
    <x v="4"/>
    <s v="NA"/>
    <n v="4827"/>
    <s v="NA"/>
    <s v="NA"/>
    <s v="no"/>
    <s v="yes"/>
    <s v="no"/>
    <s v="yes"/>
    <s v="no"/>
    <s v="no"/>
    <s v="NA"/>
    <s v="NA"/>
    <n v="27.81"/>
    <s v="NA"/>
    <n v="447"/>
    <n v="6"/>
    <n v="8"/>
    <n v="10"/>
    <n v="13"/>
    <s v="M"/>
    <n v="5.9876796714579053"/>
    <n v="5.7275838466803561"/>
    <n v="352"/>
    <n v="0"/>
    <n v="0"/>
    <n v="0"/>
    <n v="17"/>
    <n v="7484"/>
    <s v="NA"/>
    <s v="NA"/>
    <s v="NA"/>
    <n v="13"/>
  </r>
  <r>
    <x v="15"/>
    <s v="Tuis"/>
    <d v="2014-01-03T00:00:00"/>
    <n v="96"/>
    <x v="5"/>
    <s v="NA"/>
    <n v="3475"/>
    <s v="NA"/>
    <n v="3475"/>
    <s v="no"/>
    <s v="no"/>
    <s v="no"/>
    <s v="no"/>
    <s v="yes"/>
    <s v="no"/>
    <n v="62"/>
    <s v="no"/>
    <n v="26.46"/>
    <s v="NA"/>
    <n v="448"/>
    <n v="6"/>
    <n v="8"/>
    <n v="10"/>
    <n v="13"/>
    <s v="M"/>
    <n v="5.9904175222450373"/>
    <n v="5.7275838466803561"/>
    <n v="352"/>
    <n v="0"/>
    <n v="0"/>
    <n v="0"/>
    <n v="14"/>
    <s v="NA"/>
    <s v="NA"/>
    <s v="NA"/>
    <s v="NA"/>
    <n v="13"/>
  </r>
  <r>
    <x v="15"/>
    <s v="Tuis"/>
    <d v="2014-01-04T00:00:00"/>
    <n v="97"/>
    <x v="6"/>
    <n v="17579"/>
    <n v="6443"/>
    <n v="17579"/>
    <n v="6443"/>
    <s v="no"/>
    <s v="no"/>
    <s v="no"/>
    <s v="no"/>
    <s v="no"/>
    <s v="no"/>
    <n v="192"/>
    <s v="no"/>
    <n v="26.83"/>
    <s v="NA"/>
    <n v="449"/>
    <n v="6"/>
    <n v="8"/>
    <n v="10"/>
    <n v="13"/>
    <s v="M"/>
    <n v="5.9931553730321694"/>
    <n v="5.7275838466803561"/>
    <n v="352"/>
    <n v="0"/>
    <n v="0"/>
    <n v="0"/>
    <n v="7842"/>
    <n v="12994"/>
    <n v="12994"/>
    <n v="21441.876650222188"/>
    <n v="21441.876650222188"/>
    <n v="13"/>
  </r>
  <r>
    <x v="15"/>
    <s v="Tuis"/>
    <d v="2014-01-05T00:00:00"/>
    <n v="98"/>
    <x v="7"/>
    <n v="8211"/>
    <n v="5574"/>
    <n v="8211"/>
    <n v="5574"/>
    <s v="no"/>
    <s v="no"/>
    <s v="no"/>
    <s v="no"/>
    <s v="no"/>
    <s v="no"/>
    <n v="5574"/>
    <s v="yes"/>
    <n v="27.34"/>
    <s v="NA"/>
    <n v="450"/>
    <n v="6"/>
    <n v="8"/>
    <n v="10"/>
    <n v="13"/>
    <s v="M"/>
    <n v="5.9958932238193015"/>
    <n v="5.7275838466803561"/>
    <n v="352"/>
    <n v="0"/>
    <n v="0"/>
    <n v="0"/>
    <s v="NA"/>
    <n v="2469"/>
    <n v="2469"/>
    <n v="7292.154928997008"/>
    <n v="7292.154928997008"/>
    <n v="13"/>
  </r>
  <r>
    <x v="15"/>
    <s v="Tuis"/>
    <d v="2014-01-06T00:00:00"/>
    <n v="99"/>
    <x v="8"/>
    <n v="7631"/>
    <n v="3953"/>
    <n v="7631"/>
    <n v="3953"/>
    <s v="no"/>
    <s v="no"/>
    <s v="no"/>
    <s v="no"/>
    <s v="no"/>
    <s v="NA"/>
    <n v="1900"/>
    <s v="yes"/>
    <n v="26.9"/>
    <s v="NA"/>
    <n v="451"/>
    <n v="6"/>
    <n v="8"/>
    <n v="10"/>
    <n v="13"/>
    <s v="M"/>
    <n v="5.9986310746064335"/>
    <n v="5.7275838466803561"/>
    <n v="352"/>
    <n v="0"/>
    <n v="0"/>
    <n v="0"/>
    <s v="NA"/>
    <s v="NA"/>
    <s v="NA"/>
    <n v="8677.5917317779094"/>
    <n v="8677.5917317779094"/>
    <n v="13"/>
  </r>
  <r>
    <x v="16"/>
    <s v="Crocodile"/>
    <d v="2015-05-09T00:00:00"/>
    <n v="0"/>
    <x v="0"/>
    <n v="2382.9842298845365"/>
    <s v="NA"/>
    <s v="NA"/>
    <s v="NA"/>
    <s v="no"/>
    <s v="yes"/>
    <s v="no"/>
    <s v="yes"/>
    <s v="NA"/>
    <s v="no"/>
    <s v="NA"/>
    <s v="NA"/>
    <n v="26.55"/>
    <n v="-49"/>
    <n v="308"/>
    <n v="8"/>
    <n v="9"/>
    <s v="NA"/>
    <n v="8"/>
    <s v="M"/>
    <n v="3.5287671232876714"/>
    <n v="3.53"/>
    <n v="308"/>
    <s v="NA"/>
    <s v="NA"/>
    <s v="NA"/>
    <s v="NA"/>
    <n v="358.50650626861022"/>
    <s v="NA"/>
    <n v="2227.0735277110061"/>
    <s v="NA"/>
    <n v="16"/>
  </r>
  <r>
    <x v="16"/>
    <s v="Crocodile"/>
    <d v="2015-05-10T00:00:00"/>
    <n v="1"/>
    <x v="1"/>
    <n v="9547.1746867635975"/>
    <s v="NA"/>
    <n v="9547.1746867635975"/>
    <s v="NA"/>
    <s v="no"/>
    <s v="no"/>
    <s v="no"/>
    <s v="no"/>
    <s v="yes"/>
    <s v="no"/>
    <s v="NA"/>
    <s v="NA"/>
    <n v="25.38"/>
    <n v="-48"/>
    <n v="309"/>
    <n v="8"/>
    <n v="9"/>
    <s v="NA"/>
    <n v="8"/>
    <s v="M"/>
    <n v="3.5287671232876714"/>
    <n v="3.53"/>
    <n v="308"/>
    <s v="NA"/>
    <s v="NA"/>
    <s v="NA"/>
    <s v="NA"/>
    <n v="4182.005153513448"/>
    <n v="4182.005153513448"/>
    <n v="9529.3029898838577"/>
    <n v="9529.3029898838577"/>
    <n v="16"/>
  </r>
  <r>
    <x v="16"/>
    <s v="Crocodile"/>
    <d v="2015-05-11T00:00:00"/>
    <n v="2"/>
    <x v="2"/>
    <n v="7569.030952728217"/>
    <s v="NA"/>
    <n v="7569.030952728217"/>
    <s v="NA"/>
    <s v="no"/>
    <s v="no"/>
    <s v="no"/>
    <s v="no"/>
    <s v="no"/>
    <s v="no"/>
    <s v="NA"/>
    <s v="NA"/>
    <n v="27.29"/>
    <n v="-47"/>
    <n v="310"/>
    <n v="8"/>
    <n v="9"/>
    <s v="NA"/>
    <n v="8"/>
    <s v="M"/>
    <n v="3.5287671232876714"/>
    <n v="3.53"/>
    <n v="308"/>
    <s v="NA"/>
    <s v="NA"/>
    <s v="NA"/>
    <s v="NA"/>
    <n v="5749.3570403068798"/>
    <n v="5749.3570403068798"/>
    <n v="7460.4181151170169"/>
    <n v="7460.4181151170169"/>
    <n v="16"/>
  </r>
  <r>
    <x v="16"/>
    <s v="Crocodile"/>
    <d v="2015-05-12T00:00:00"/>
    <n v="3"/>
    <x v="3"/>
    <n v="8581.1489415769556"/>
    <s v="NA"/>
    <n v="8581.1489415769556"/>
    <s v="NA"/>
    <s v="no"/>
    <s v="no"/>
    <s v="no"/>
    <s v="no"/>
    <s v="no"/>
    <s v="no"/>
    <s v="NA"/>
    <s v="NA"/>
    <n v="27.36"/>
    <n v="-46"/>
    <n v="311"/>
    <n v="8"/>
    <n v="9"/>
    <s v="NA"/>
    <n v="8"/>
    <s v="M"/>
    <n v="3.5287671232876714"/>
    <n v="3.53"/>
    <n v="308"/>
    <s v="NA"/>
    <s v="NA"/>
    <s v="NA"/>
    <s v="NA"/>
    <n v="5897.2223406687226"/>
    <n v="5897.2223406687226"/>
    <s v="NA"/>
    <s v="NA"/>
    <n v="16"/>
  </r>
  <r>
    <x v="16"/>
    <s v="Crocodile"/>
    <d v="2015-05-13T00:00:00"/>
    <n v="4"/>
    <x v="4"/>
    <s v="NA"/>
    <s v="NA"/>
    <s v="NA"/>
    <s v="NA"/>
    <s v="no"/>
    <s v="NA"/>
    <s v="no"/>
    <s v="no"/>
    <s v="no"/>
    <s v="no"/>
    <s v="NA"/>
    <s v="NA"/>
    <n v="27.9"/>
    <n v="-45"/>
    <n v="312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14T00:00:00"/>
    <n v="5"/>
    <x v="5"/>
    <s v="NA"/>
    <s v="NA"/>
    <s v="NA"/>
    <s v="NA"/>
    <s v="no"/>
    <s v="NA"/>
    <s v="no"/>
    <s v="no"/>
    <s v="no"/>
    <s v="yes"/>
    <s v="NA"/>
    <s v="NA"/>
    <n v="27.49"/>
    <n v="-44"/>
    <n v="313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15T00:00:00"/>
    <n v="6"/>
    <x v="6"/>
    <s v="NA"/>
    <s v="NA"/>
    <s v="NA"/>
    <s v="NA"/>
    <s v="yes"/>
    <s v="no"/>
    <s v="yes"/>
    <s v="yes"/>
    <s v="no"/>
    <s v="no"/>
    <s v="NA"/>
    <s v="NA"/>
    <n v="28.04"/>
    <n v="-43"/>
    <n v="314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16T00:00:00"/>
    <n v="7"/>
    <x v="7"/>
    <s v="NA"/>
    <s v="NA"/>
    <s v="NA"/>
    <s v="NA"/>
    <s v="no"/>
    <s v="no"/>
    <s v="no"/>
    <s v="no"/>
    <s v="yes"/>
    <s v="no"/>
    <s v="NA"/>
    <s v="NA"/>
    <n v="27.47"/>
    <n v="-42"/>
    <n v="315"/>
    <n v="8"/>
    <n v="9"/>
    <s v="NA"/>
    <n v="8"/>
    <s v="M"/>
    <n v="3.5287671232876714"/>
    <n v="3.53"/>
    <n v="308"/>
    <s v="NA"/>
    <s v="NA"/>
    <s v="NA"/>
    <s v="NA"/>
    <n v="9287.1674823703488"/>
    <n v="9287.1674823703488"/>
    <n v="18751.72601720543"/>
    <n v="18751.72601720543"/>
    <n v="16"/>
  </r>
  <r>
    <x v="16"/>
    <s v="Crocodile"/>
    <d v="2015-05-17T00:00:00"/>
    <n v="8"/>
    <x v="8"/>
    <n v="22728.127804671185"/>
    <s v="NA"/>
    <n v="22728.127804671185"/>
    <s v="NA"/>
    <s v="no"/>
    <s v="no"/>
    <s v="no"/>
    <s v="no"/>
    <s v="no"/>
    <s v="yes"/>
    <s v="NA"/>
    <s v="NA"/>
    <n v="27.81"/>
    <n v="-41"/>
    <n v="316"/>
    <n v="8"/>
    <n v="9"/>
    <s v="NA"/>
    <n v="8"/>
    <s v="M"/>
    <n v="3.5287671232876714"/>
    <n v="3.53"/>
    <n v="308"/>
    <s v="NA"/>
    <s v="NA"/>
    <s v="NA"/>
    <s v="NA"/>
    <n v="10856.761766167147"/>
    <n v="10856.761766167147"/>
    <n v="14942.443492374359"/>
    <n v="14942.443492374359"/>
    <n v="16"/>
  </r>
  <r>
    <x v="16"/>
    <s v="Crocodile"/>
    <d v="2015-05-18T00:00:00"/>
    <n v="9"/>
    <x v="9"/>
    <s v="NA"/>
    <s v="NA"/>
    <s v="NA"/>
    <s v="NA"/>
    <s v="no"/>
    <s v="yes"/>
    <s v="no"/>
    <s v="yes"/>
    <s v="no"/>
    <s v="yes"/>
    <s v="NA"/>
    <s v="NA"/>
    <n v="28.12"/>
    <n v="-40"/>
    <n v="317"/>
    <n v="8"/>
    <n v="9"/>
    <s v="NA"/>
    <n v="8"/>
    <s v="M"/>
    <n v="3.5287671232876714"/>
    <n v="3.53"/>
    <n v="308"/>
    <s v="NA"/>
    <s v="NA"/>
    <s v="NA"/>
    <s v="NA"/>
    <n v="5726.6758437405251"/>
    <s v="NA"/>
    <s v="NA"/>
    <s v="NA"/>
    <n v="16"/>
  </r>
  <r>
    <x v="16"/>
    <s v="Crocodile"/>
    <d v="2015-05-19T00:00:00"/>
    <n v="10"/>
    <x v="10"/>
    <n v="13017.616915550934"/>
    <s v="NA"/>
    <s v="NA"/>
    <s v="NA"/>
    <s v="no"/>
    <s v="yes"/>
    <s v="no"/>
    <s v="yes"/>
    <s v="yes"/>
    <s v="no"/>
    <s v="NA"/>
    <s v="NA"/>
    <n v="29.1"/>
    <n v="-39"/>
    <n v="318"/>
    <n v="8"/>
    <n v="9"/>
    <s v="NA"/>
    <n v="8"/>
    <s v="M"/>
    <n v="3.5287671232876714"/>
    <n v="3.53"/>
    <n v="308"/>
    <s v="NA"/>
    <s v="NA"/>
    <s v="NA"/>
    <s v="NA"/>
    <n v="9691.7039821376802"/>
    <s v="NA"/>
    <s v="NA"/>
    <s v="NA"/>
    <n v="16"/>
  </r>
  <r>
    <x v="16"/>
    <s v="Crocodile"/>
    <d v="2015-05-20T00:00:00"/>
    <n v="11"/>
    <x v="11"/>
    <s v="NA"/>
    <s v="NA"/>
    <s v="NA"/>
    <s v="NA"/>
    <s v="no"/>
    <s v="no"/>
    <s v="no"/>
    <s v="no"/>
    <s v="yes"/>
    <s v="no"/>
    <s v="NA"/>
    <s v="NA"/>
    <n v="27.95"/>
    <n v="-38"/>
    <n v="319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1T00:00:00"/>
    <n v="12"/>
    <x v="12"/>
    <s v="NA"/>
    <s v="NA"/>
    <s v="NA"/>
    <s v="NA"/>
    <s v="no"/>
    <s v="no"/>
    <s v="no"/>
    <s v="no"/>
    <s v="no"/>
    <s v="no"/>
    <s v="NA"/>
    <s v="NA"/>
    <n v="28.24"/>
    <n v="-37"/>
    <n v="320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2T00:00:00"/>
    <n v="13"/>
    <x v="13"/>
    <n v="10457.247037118157"/>
    <s v="NA"/>
    <n v="10457.247037118157"/>
    <s v="NA"/>
    <s v="no"/>
    <s v="no"/>
    <s v="no"/>
    <s v="no"/>
    <s v="no"/>
    <s v="no"/>
    <s v="NA"/>
    <s v="NA"/>
    <n v="27.1"/>
    <n v="-36"/>
    <n v="321"/>
    <n v="8"/>
    <n v="9"/>
    <s v="NA"/>
    <n v="8"/>
    <s v="M"/>
    <n v="3.5287671232876714"/>
    <n v="3.53"/>
    <n v="308"/>
    <s v="NA"/>
    <s v="NA"/>
    <s v="NA"/>
    <s v="NA"/>
    <n v="10420.484418008866"/>
    <n v="10420.484418008866"/>
    <n v="10464.293657147649"/>
    <n v="10464.293657147649"/>
    <n v="16"/>
  </r>
  <r>
    <x v="16"/>
    <s v="Crocodile"/>
    <d v="2015-05-23T00:00:00"/>
    <n v="14"/>
    <x v="14"/>
    <s v="NA"/>
    <s v="NA"/>
    <s v="NA"/>
    <s v="NA"/>
    <s v="no"/>
    <s v="NA"/>
    <s v="no"/>
    <s v="no"/>
    <s v="no"/>
    <s v="yes"/>
    <s v="NA"/>
    <s v="NA"/>
    <n v="28.39"/>
    <n v="-35"/>
    <n v="322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4T00:00:00"/>
    <n v="15"/>
    <x v="15"/>
    <s v="NA"/>
    <s v="NA"/>
    <s v="NA"/>
    <s v="NA"/>
    <s v="no"/>
    <s v="yes"/>
    <s v="no"/>
    <s v="yes"/>
    <s v="no"/>
    <s v="yes"/>
    <s v="NA"/>
    <s v="NA"/>
    <n v="27.97"/>
    <n v="-34"/>
    <n v="323"/>
    <n v="8"/>
    <n v="9"/>
    <s v="NA"/>
    <n v="8"/>
    <s v="M"/>
    <n v="3.5287671232876714"/>
    <n v="3.53"/>
    <n v="308"/>
    <s v="NA"/>
    <s v="NA"/>
    <s v="NA"/>
    <s v="NA"/>
    <n v="10036.629275994314"/>
    <s v="NA"/>
    <s v="NA"/>
    <s v="NA"/>
    <n v="16"/>
  </r>
  <r>
    <x v="16"/>
    <s v="Crocodile"/>
    <d v="2015-05-25T00:00:00"/>
    <n v="16"/>
    <x v="16"/>
    <s v="NA"/>
    <s v="NA"/>
    <s v="NA"/>
    <s v="NA"/>
    <s v="no"/>
    <s v="yes"/>
    <s v="no"/>
    <s v="yes"/>
    <s v="yes"/>
    <s v="no"/>
    <s v="NA"/>
    <s v="NA"/>
    <n v="27.09"/>
    <n v="-33"/>
    <n v="324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6T00:00:00"/>
    <n v="17"/>
    <x v="17"/>
    <s v="NA"/>
    <s v="NA"/>
    <s v="NA"/>
    <s v="NA"/>
    <s v="no"/>
    <s v="no"/>
    <s v="no"/>
    <s v="no"/>
    <s v="yes"/>
    <s v="no"/>
    <s v="NA"/>
    <s v="NA"/>
    <n v="28.03"/>
    <n v="-32"/>
    <n v="325"/>
    <n v="8"/>
    <n v="9"/>
    <s v="NA"/>
    <n v="8"/>
    <s v="M"/>
    <n v="3.5287671232876714"/>
    <n v="3.53"/>
    <n v="308"/>
    <s v="NA"/>
    <s v="NA"/>
    <s v="NA"/>
    <s v="NA"/>
    <n v="16887.73782952187"/>
    <n v="16887.73782952187"/>
    <s v="NA"/>
    <s v="NA"/>
    <n v="16"/>
  </r>
  <r>
    <x v="16"/>
    <s v="Crocodile"/>
    <d v="2015-05-27T00:00:00"/>
    <n v="18"/>
    <x v="18"/>
    <s v="NA"/>
    <s v="NA"/>
    <s v="NA"/>
    <s v="NA"/>
    <s v="no"/>
    <s v="no"/>
    <s v="no"/>
    <s v="no"/>
    <s v="no"/>
    <s v="no"/>
    <s v="NA"/>
    <s v="NA"/>
    <n v="27.53"/>
    <n v="-31"/>
    <n v="326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8T00:00:00"/>
    <n v="19"/>
    <x v="19"/>
    <s v="NA"/>
    <s v="NA"/>
    <s v="NA"/>
    <s v="NA"/>
    <s v="no"/>
    <s v="NA"/>
    <s v="no"/>
    <s v="no"/>
    <s v="no"/>
    <s v="no"/>
    <s v="NA"/>
    <s v="NA"/>
    <n v="28.42"/>
    <n v="-30"/>
    <n v="327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5-29T00:00:00"/>
    <n v="20"/>
    <x v="20"/>
    <s v="NA"/>
    <s v="NA"/>
    <s v="NA"/>
    <s v="NA"/>
    <s v="no"/>
    <s v="no"/>
    <s v="no"/>
    <s v="no"/>
    <s v="no"/>
    <s v="no"/>
    <s v="NA"/>
    <s v="NA"/>
    <n v="28.54"/>
    <n v="-29"/>
    <n v="328"/>
    <n v="8"/>
    <n v="9"/>
    <s v="NA"/>
    <n v="8"/>
    <s v="M"/>
    <n v="3.5287671232876714"/>
    <n v="3.53"/>
    <n v="308"/>
    <s v="NA"/>
    <s v="NA"/>
    <s v="NA"/>
    <s v="NA"/>
    <n v="9891.8472992337247"/>
    <n v="9891.8472992337247"/>
    <n v="9957.321101120333"/>
    <n v="9957.321101120333"/>
    <n v="16"/>
  </r>
  <r>
    <x v="16"/>
    <s v="Crocodile"/>
    <d v="2015-05-30T00:00:00"/>
    <n v="21"/>
    <x v="21"/>
    <s v="NA"/>
    <s v="NA"/>
    <s v="NA"/>
    <s v="NA"/>
    <s v="no"/>
    <s v="no"/>
    <s v="no"/>
    <s v="no"/>
    <s v="no"/>
    <s v="no"/>
    <s v="NA"/>
    <s v="NA"/>
    <n v="27.68"/>
    <n v="-28"/>
    <n v="329"/>
    <n v="8"/>
    <n v="9"/>
    <s v="NA"/>
    <n v="8"/>
    <s v="M"/>
    <n v="3.5287671232876714"/>
    <n v="3.53"/>
    <n v="308"/>
    <s v="NA"/>
    <s v="NA"/>
    <s v="NA"/>
    <s v="NA"/>
    <n v="17456.515400756885"/>
    <n v="17456.515400756885"/>
    <s v="NA"/>
    <s v="NA"/>
    <n v="16"/>
  </r>
  <r>
    <x v="16"/>
    <s v="Crocodile"/>
    <d v="2015-05-31T00:00:00"/>
    <n v="22"/>
    <x v="22"/>
    <s v="NA"/>
    <s v="NA"/>
    <s v="NA"/>
    <s v="NA"/>
    <s v="no"/>
    <s v="no"/>
    <s v="no"/>
    <s v="no"/>
    <s v="no"/>
    <s v="yes"/>
    <s v="NA"/>
    <s v="NA"/>
    <n v="24.98"/>
    <n v="-27"/>
    <n v="330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01T00:00:00"/>
    <n v="23"/>
    <x v="23"/>
    <s v="NA"/>
    <s v="NA"/>
    <s v="NA"/>
    <s v="NA"/>
    <s v="yes"/>
    <s v="no"/>
    <s v="yes"/>
    <s v="yes"/>
    <s v="no"/>
    <s v="no"/>
    <s v="NA"/>
    <s v="NA"/>
    <n v="26.01"/>
    <n v="-26"/>
    <n v="331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02T00:00:00"/>
    <n v="24"/>
    <x v="24"/>
    <s v="NA"/>
    <s v="NA"/>
    <s v="NA"/>
    <s v="NA"/>
    <s v="no"/>
    <s v="NA"/>
    <s v="no"/>
    <s v="no"/>
    <s v="yes"/>
    <s v="yes"/>
    <s v="NA"/>
    <s v="NA"/>
    <n v="26.65"/>
    <n v="-25"/>
    <n v="332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03T00:00:00"/>
    <n v="25"/>
    <x v="25"/>
    <s v="NA"/>
    <s v="NA"/>
    <s v="NA"/>
    <s v="NA"/>
    <s v="yes"/>
    <s v="NA"/>
    <s v="yes"/>
    <s v="yes"/>
    <s v="no"/>
    <s v="yes"/>
    <s v="NA"/>
    <s v="NA"/>
    <n v="26.43"/>
    <n v="-24"/>
    <n v="333"/>
    <n v="8"/>
    <n v="9"/>
    <s v="NA"/>
    <n v="8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04T00:00:00"/>
    <n v="26"/>
    <x v="26"/>
    <n v="5549.2409187582098"/>
    <s v="NA"/>
    <s v="NA"/>
    <s v="NA"/>
    <s v="yes"/>
    <s v="yes"/>
    <s v="yes"/>
    <s v="yes"/>
    <s v="yes"/>
    <s v="yes"/>
    <s v="NA"/>
    <s v="NA"/>
    <n v="27.49"/>
    <n v="-23"/>
    <n v="334"/>
    <n v="8"/>
    <n v="9"/>
    <s v="NA"/>
    <n v="8"/>
    <s v="M"/>
    <n v="3.5287671232876714"/>
    <n v="3.53"/>
    <n v="308"/>
    <s v="NA"/>
    <s v="NA"/>
    <s v="NA"/>
    <s v="NA"/>
    <n v="83.302419453490174"/>
    <s v="NA"/>
    <s v="NA"/>
    <s v="NA"/>
    <n v="16"/>
  </r>
  <r>
    <x v="16"/>
    <s v="Crocodile"/>
    <d v="2015-06-05T00:00:00"/>
    <n v="27"/>
    <x v="27"/>
    <s v="NA"/>
    <s v="NA"/>
    <s v="NA"/>
    <s v="NA"/>
    <s v="no"/>
    <s v="yes"/>
    <s v="no"/>
    <s v="yes"/>
    <s v="yes"/>
    <s v="no"/>
    <s v="NA"/>
    <s v="NA"/>
    <n v="27.22"/>
    <n v="-22"/>
    <n v="335"/>
    <n v="8"/>
    <n v="9"/>
    <s v="NA"/>
    <n v="8"/>
    <s v="M"/>
    <n v="3.5287671232876714"/>
    <n v="3.53"/>
    <n v="308"/>
    <s v="NA"/>
    <s v="NA"/>
    <s v="NA"/>
    <s v="NA"/>
    <n v="12993.268339455839"/>
    <s v="NA"/>
    <n v="13120.21101172202"/>
    <s v="NA"/>
    <n v="16"/>
  </r>
  <r>
    <x v="16"/>
    <s v="Crocodile"/>
    <d v="2015-06-06T00:00:00"/>
    <n v="28"/>
    <x v="28"/>
    <n v="18028.052122962668"/>
    <s v="NA"/>
    <n v="18028.052122962668"/>
    <s v="NA"/>
    <s v="no"/>
    <s v="no"/>
    <s v="no"/>
    <s v="no"/>
    <s v="yes"/>
    <s v="yes"/>
    <s v="NA"/>
    <s v="NA"/>
    <n v="27.33"/>
    <n v="-21"/>
    <n v="336"/>
    <n v="8"/>
    <n v="9"/>
    <s v="NA"/>
    <n v="17"/>
    <s v="M"/>
    <n v="3.5287671232876714"/>
    <n v="3.53"/>
    <n v="308"/>
    <s v="NA"/>
    <s v="NA"/>
    <s v="NA"/>
    <s v="NA"/>
    <n v="10306.077508771123"/>
    <n v="10306.077508771123"/>
    <n v="17992.987956042871"/>
    <n v="17992.987956042871"/>
    <n v="16"/>
  </r>
  <r>
    <x v="16"/>
    <s v="Crocodile"/>
    <d v="2015-06-07T00:00:00"/>
    <n v="29"/>
    <x v="29"/>
    <s v="NA"/>
    <s v="NA"/>
    <s v="NA"/>
    <s v="NA"/>
    <s v="yes"/>
    <s v="yes"/>
    <s v="yes"/>
    <s v="yes"/>
    <s v="no"/>
    <s v="no"/>
    <s v="NA"/>
    <s v="NA"/>
    <n v="27.39"/>
    <n v="-20"/>
    <n v="337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08T00:00:00"/>
    <n v="30"/>
    <x v="30"/>
    <n v="8456.4994616854619"/>
    <s v="NA"/>
    <n v="8456.4994616854619"/>
    <s v="NA"/>
    <s v="no"/>
    <s v="no"/>
    <s v="no"/>
    <s v="no"/>
    <s v="yes"/>
    <s v="yes"/>
    <s v="NA"/>
    <s v="NA"/>
    <n v="26.75"/>
    <n v="-19"/>
    <n v="338"/>
    <n v="8"/>
    <n v="9"/>
    <s v="NA"/>
    <n v="17"/>
    <s v="M"/>
    <n v="3.5287671232876714"/>
    <n v="3.53"/>
    <n v="308"/>
    <s v="NA"/>
    <s v="NA"/>
    <s v="NA"/>
    <s v="NA"/>
    <n v="8429.2496723596723"/>
    <n v="8429.2496723596723"/>
    <n v="8545.0758162601251"/>
    <n v="8545.0758162601251"/>
    <n v="16"/>
  </r>
  <r>
    <x v="16"/>
    <s v="Crocodile"/>
    <d v="2015-06-09T00:00:00"/>
    <n v="31"/>
    <x v="31"/>
    <s v="NA"/>
    <s v="NA"/>
    <s v="NA"/>
    <s v="NA"/>
    <s v="no"/>
    <s v="yes"/>
    <s v="no"/>
    <s v="yes"/>
    <s v="no"/>
    <s v="no"/>
    <s v="NA"/>
    <s v="NA"/>
    <n v="27.06"/>
    <n v="-18"/>
    <n v="339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10T00:00:00"/>
    <n v="32"/>
    <x v="32"/>
    <s v="NA"/>
    <s v="NA"/>
    <s v="NA"/>
    <s v="NA"/>
    <s v="no"/>
    <s v="no"/>
    <s v="no"/>
    <s v="no"/>
    <s v="yes"/>
    <s v="yes"/>
    <s v="NA"/>
    <s v="NA"/>
    <n v="26.58"/>
    <n v="-17"/>
    <n v="340"/>
    <n v="8"/>
    <n v="9"/>
    <s v="NA"/>
    <n v="17"/>
    <s v="M"/>
    <n v="3.5287671232876714"/>
    <n v="3.53"/>
    <n v="308"/>
    <s v="NA"/>
    <s v="NA"/>
    <s v="NA"/>
    <s v="NA"/>
    <n v="9793.7890059271176"/>
    <n v="9793.7890059271176"/>
    <n v="20632.691747445151"/>
    <n v="20632.691747445151"/>
    <n v="16"/>
  </r>
  <r>
    <x v="16"/>
    <s v="Crocodile"/>
    <d v="2015-06-11T00:00:00"/>
    <n v="33"/>
    <x v="33"/>
    <n v="10561.159813846914"/>
    <s v="NA"/>
    <s v="NA"/>
    <s v="NA"/>
    <s v="yes"/>
    <s v="yes"/>
    <s v="yes"/>
    <s v="yes"/>
    <s v="no"/>
    <s v="no"/>
    <s v="NA"/>
    <s v="NA"/>
    <n v="26.84"/>
    <n v="-16"/>
    <n v="341"/>
    <n v="8"/>
    <n v="9"/>
    <s v="NA"/>
    <n v="17"/>
    <s v="M"/>
    <n v="3.5287671232876714"/>
    <n v="3.53"/>
    <n v="308"/>
    <s v="NA"/>
    <s v="NA"/>
    <s v="NA"/>
    <s v="NA"/>
    <n v="166.04460081594357"/>
    <s v="NA"/>
    <n v="2837.6928497281683"/>
    <s v="NA"/>
    <n v="16"/>
  </r>
  <r>
    <x v="16"/>
    <s v="Crocodile"/>
    <d v="2015-06-12T00:00:00"/>
    <n v="34"/>
    <x v="34"/>
    <n v="11597.151507026025"/>
    <s v="NA"/>
    <n v="11597.151507026025"/>
    <s v="NA"/>
    <s v="no"/>
    <s v="no"/>
    <s v="no"/>
    <s v="no"/>
    <s v="yes"/>
    <s v="yes"/>
    <s v="NA"/>
    <s v="NA"/>
    <n v="26.75"/>
    <n v="-15"/>
    <n v="342"/>
    <n v="8"/>
    <n v="9"/>
    <s v="NA"/>
    <n v="17"/>
    <s v="M"/>
    <n v="3.5287671232876714"/>
    <n v="3.53"/>
    <n v="308"/>
    <s v="NA"/>
    <s v="NA"/>
    <s v="NA"/>
    <s v="NA"/>
    <n v="8921.9818816668139"/>
    <n v="8921.9818816668139"/>
    <n v="9005.0245027722412"/>
    <n v="9005.0245027722412"/>
    <n v="16"/>
  </r>
  <r>
    <x v="16"/>
    <s v="Crocodile"/>
    <d v="2015-06-13T00:00:00"/>
    <n v="35"/>
    <x v="35"/>
    <s v="NA"/>
    <s v="NA"/>
    <s v="NA"/>
    <s v="NA"/>
    <s v="yes"/>
    <s v="NA"/>
    <s v="yes"/>
    <s v="yes"/>
    <s v="no"/>
    <s v="yes"/>
    <s v="NA"/>
    <s v="NA"/>
    <n v="28.25"/>
    <n v="-14"/>
    <n v="343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14T00:00:00"/>
    <n v="36"/>
    <x v="36"/>
    <n v="8171.8731305303554"/>
    <s v="NA"/>
    <s v="NA"/>
    <s v="NA"/>
    <s v="no"/>
    <s v="yes"/>
    <s v="no"/>
    <s v="yes"/>
    <s v="yes"/>
    <s v="no"/>
    <s v="NA"/>
    <s v="NA"/>
    <n v="28.63"/>
    <n v="-13"/>
    <n v="344"/>
    <n v="8"/>
    <n v="9"/>
    <s v="NA"/>
    <n v="17"/>
    <s v="M"/>
    <n v="3.5287671232876714"/>
    <n v="3.53"/>
    <n v="308"/>
    <s v="NA"/>
    <s v="NA"/>
    <s v="NA"/>
    <s v="NA"/>
    <n v="4850.4605732530354"/>
    <s v="NA"/>
    <n v="10267.161497219575"/>
    <s v="NA"/>
    <n v="16"/>
  </r>
  <r>
    <x v="16"/>
    <s v="Crocodile"/>
    <d v="2015-06-15T00:00:00"/>
    <n v="37"/>
    <x v="37"/>
    <s v="NA"/>
    <s v="NA"/>
    <s v="NA"/>
    <s v="NA"/>
    <s v="no"/>
    <s v="no"/>
    <s v="no"/>
    <s v="no"/>
    <s v="yes"/>
    <s v="yes"/>
    <s v="NA"/>
    <s v="NA"/>
    <n v="27.09"/>
    <n v="-12"/>
    <n v="345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16T00:00:00"/>
    <n v="38"/>
    <x v="38"/>
    <s v="NA"/>
    <s v="NA"/>
    <s v="NA"/>
    <s v="NA"/>
    <s v="yes"/>
    <s v="yes"/>
    <s v="yes"/>
    <s v="yes"/>
    <s v="no"/>
    <s v="no"/>
    <s v="NA"/>
    <s v="NA"/>
    <n v="27.46"/>
    <n v="-11"/>
    <n v="346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17T00:00:00"/>
    <n v="39"/>
    <x v="39"/>
    <n v="10617.49519555695"/>
    <s v="NA"/>
    <n v="10617.49519555695"/>
    <s v="NA"/>
    <s v="no"/>
    <s v="no"/>
    <s v="no"/>
    <s v="no"/>
    <s v="yes"/>
    <s v="no"/>
    <s v="NA"/>
    <s v="NA"/>
    <n v="27.18"/>
    <n v="-10"/>
    <n v="347"/>
    <n v="8"/>
    <n v="9"/>
    <s v="NA"/>
    <n v="17"/>
    <s v="M"/>
    <n v="3.5287671232876714"/>
    <n v="3.53"/>
    <n v="308"/>
    <s v="NA"/>
    <s v="NA"/>
    <s v="NA"/>
    <s v="NA"/>
    <n v="9451.549035003929"/>
    <n v="9451.549035003929"/>
    <n v="18784.055050456736"/>
    <n v="18784.055050456736"/>
    <n v="16"/>
  </r>
  <r>
    <x v="16"/>
    <s v="Crocodile"/>
    <d v="2015-06-18T00:00:00"/>
    <n v="40"/>
    <x v="40"/>
    <n v="14511.64717087918"/>
    <s v="NA"/>
    <n v="14511.64717087918"/>
    <s v="NA"/>
    <s v="no"/>
    <s v="no"/>
    <s v="no"/>
    <s v="no"/>
    <s v="no"/>
    <s v="yes"/>
    <s v="NA"/>
    <s v="NA"/>
    <n v="26.75"/>
    <n v="-9"/>
    <n v="348"/>
    <n v="8"/>
    <n v="9"/>
    <s v="NA"/>
    <n v="17"/>
    <s v="M"/>
    <n v="3.5287671232876714"/>
    <n v="3.53"/>
    <n v="308"/>
    <s v="NA"/>
    <s v="NA"/>
    <s v="NA"/>
    <s v="NA"/>
    <n v="4921.5958197522523"/>
    <n v="4921.5958197522523"/>
    <s v="NA"/>
    <s v="NA"/>
    <n v="16"/>
  </r>
  <r>
    <x v="16"/>
    <s v="Crocodile"/>
    <d v="2015-06-19T00:00:00"/>
    <n v="41"/>
    <x v="41"/>
    <s v="NA"/>
    <s v="NA"/>
    <s v="NA"/>
    <s v="NA"/>
    <s v="no"/>
    <s v="yes"/>
    <s v="no"/>
    <s v="yes"/>
    <s v="no"/>
    <s v="no"/>
    <s v="NA"/>
    <s v="NA"/>
    <n v="25.58"/>
    <n v="-8"/>
    <n v="349"/>
    <n v="8"/>
    <n v="9"/>
    <s v="NA"/>
    <n v="17"/>
    <s v="M"/>
    <n v="3.5287671232876714"/>
    <n v="3.53"/>
    <n v="308"/>
    <s v="NA"/>
    <s v="NA"/>
    <s v="NA"/>
    <s v="NA"/>
    <n v="7794.6762275505771"/>
    <s v="NA"/>
    <n v="8375.8473234208195"/>
    <s v="NA"/>
    <n v="16"/>
  </r>
  <r>
    <x v="16"/>
    <s v="Crocodile"/>
    <d v="2015-06-20T00:00:00"/>
    <n v="42"/>
    <x v="42"/>
    <n v="10894.173092682197"/>
    <s v="NA"/>
    <n v="10894.173092682197"/>
    <s v="NA"/>
    <s v="no"/>
    <s v="no"/>
    <s v="no"/>
    <s v="no"/>
    <s v="yes"/>
    <s v="no"/>
    <s v="NA"/>
    <s v="NA"/>
    <n v="26.68"/>
    <n v="-7"/>
    <n v="350"/>
    <n v="8"/>
    <n v="9"/>
    <s v="NA"/>
    <n v="17"/>
    <s v="M"/>
    <n v="3.5287671232876714"/>
    <n v="3.53"/>
    <n v="308"/>
    <s v="NA"/>
    <s v="NA"/>
    <s v="NA"/>
    <s v="NA"/>
    <n v="10329.013841274271"/>
    <n v="10329.013841274271"/>
    <n v="10925.947842623376"/>
    <n v="10925.947842623376"/>
    <n v="16"/>
  </r>
  <r>
    <x v="16"/>
    <s v="Crocodile"/>
    <d v="2015-06-21T00:00:00"/>
    <n v="43"/>
    <x v="43"/>
    <n v="11199.137005012379"/>
    <s v="NA"/>
    <n v="11199.137005012379"/>
    <s v="NA"/>
    <s v="no"/>
    <s v="no"/>
    <s v="no"/>
    <s v="no"/>
    <s v="no"/>
    <s v="yes"/>
    <s v="NA"/>
    <s v="NA"/>
    <n v="25.41"/>
    <n v="-6"/>
    <n v="351"/>
    <n v="8"/>
    <n v="9"/>
    <s v="NA"/>
    <n v="17"/>
    <s v="M"/>
    <n v="3.5287671232876714"/>
    <n v="3.53"/>
    <n v="308"/>
    <s v="NA"/>
    <s v="NA"/>
    <s v="NA"/>
    <s v="NA"/>
    <n v="10608.769524295958"/>
    <n v="10608.769524295958"/>
    <n v="11001.819319954924"/>
    <n v="11001.819319954924"/>
    <n v="16"/>
  </r>
  <r>
    <x v="16"/>
    <s v="Crocodile"/>
    <d v="2015-06-22T00:00:00"/>
    <n v="44"/>
    <x v="44"/>
    <s v="NA"/>
    <s v="NA"/>
    <s v="NA"/>
    <s v="NA"/>
    <s v="no"/>
    <s v="yes"/>
    <s v="no"/>
    <s v="yes"/>
    <s v="no"/>
    <s v="no"/>
    <s v="NA"/>
    <s v="NA"/>
    <n v="26.14"/>
    <n v="-5"/>
    <n v="352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6"/>
    <s v="Crocodile"/>
    <d v="2015-06-23T00:00:00"/>
    <n v="45"/>
    <x v="45"/>
    <s v="NA"/>
    <s v="NA"/>
    <s v="NA"/>
    <s v="NA"/>
    <s v="no"/>
    <s v="no"/>
    <s v="no"/>
    <s v="no"/>
    <s v="yes"/>
    <s v="no"/>
    <s v="NA"/>
    <s v="NA"/>
    <n v="26.24"/>
    <n v="-4"/>
    <n v="353"/>
    <n v="8"/>
    <n v="9"/>
    <s v="NA"/>
    <n v="17"/>
    <s v="M"/>
    <n v="3.5287671232876714"/>
    <n v="3.53"/>
    <n v="308"/>
    <s v="NA"/>
    <s v="NA"/>
    <s v="NA"/>
    <s v="NA"/>
    <n v="7841.9311702440882"/>
    <n v="7841.9311702440882"/>
    <s v="NA"/>
    <s v="NA"/>
    <n v="16"/>
  </r>
  <r>
    <x v="16"/>
    <s v="Crocodile"/>
    <d v="2015-06-24T00:00:00"/>
    <n v="46"/>
    <x v="46"/>
    <n v="19310.79107225109"/>
    <s v="NA"/>
    <n v="19310.79107225109"/>
    <s v="NA"/>
    <s v="no"/>
    <s v="no"/>
    <s v="no"/>
    <s v="no"/>
    <s v="no"/>
    <s v="no"/>
    <s v="NA"/>
    <s v="NA"/>
    <n v="28.08"/>
    <n v="-3"/>
    <n v="354"/>
    <n v="8"/>
    <n v="9"/>
    <s v="NA"/>
    <n v="17"/>
    <s v="M"/>
    <n v="3.5287671232876714"/>
    <n v="3.53"/>
    <n v="308"/>
    <s v="NA"/>
    <s v="NA"/>
    <s v="NA"/>
    <s v="NA"/>
    <n v="15677.805902298145"/>
    <n v="15677.805902298145"/>
    <n v="16634.883739163284"/>
    <n v="16634.883739163284"/>
    <n v="16"/>
  </r>
  <r>
    <x v="16"/>
    <s v="Crocodile"/>
    <d v="2015-06-25T00:00:00"/>
    <n v="47"/>
    <x v="47"/>
    <s v="NA"/>
    <s v="NA"/>
    <s v="NA"/>
    <s v="NA"/>
    <s v="no"/>
    <s v="no"/>
    <s v="no"/>
    <s v="no"/>
    <s v="no"/>
    <s v="no"/>
    <s v="NA"/>
    <s v="NA"/>
    <n v="26.38"/>
    <n v="-2"/>
    <n v="355"/>
    <n v="8"/>
    <n v="9"/>
    <s v="NA"/>
    <n v="17"/>
    <s v="M"/>
    <n v="3.5287671232876714"/>
    <n v="3.53"/>
    <n v="308"/>
    <s v="NA"/>
    <s v="NA"/>
    <s v="NA"/>
    <s v="NA"/>
    <n v="7223.3635832690716"/>
    <n v="7223.3635832690716"/>
    <s v="NA"/>
    <s v="NA"/>
    <n v="16"/>
  </r>
  <r>
    <x v="16"/>
    <s v="Crocodile"/>
    <d v="2015-06-26T00:00:00"/>
    <n v="48"/>
    <x v="48"/>
    <n v="17715.832162630872"/>
    <s v="NA"/>
    <n v="17715.832162630872"/>
    <s v="NA"/>
    <s v="no"/>
    <s v="no"/>
    <s v="no"/>
    <s v="no"/>
    <s v="no"/>
    <s v="no"/>
    <s v="NA"/>
    <s v="NA"/>
    <n v="28.17"/>
    <n v="-1"/>
    <n v="356"/>
    <n v="8"/>
    <n v="9"/>
    <s v="NA"/>
    <n v="17"/>
    <s v="M"/>
    <n v="3.5287671232876714"/>
    <n v="3.53"/>
    <n v="308"/>
    <s v="NA"/>
    <s v="NA"/>
    <s v="NA"/>
    <s v="NA"/>
    <n v="13501.402063255324"/>
    <n v="13501.402063255324"/>
    <n v="17430.618819929761"/>
    <n v="17430.618819929761"/>
    <n v="16"/>
  </r>
  <r>
    <x v="16"/>
    <s v="Crocodile"/>
    <d v="2015-06-27T00:00:00"/>
    <n v="49"/>
    <x v="49"/>
    <s v="NA"/>
    <s v="NA"/>
    <s v="NA"/>
    <s v="NA"/>
    <s v="no"/>
    <s v="NA"/>
    <s v="no"/>
    <s v="no"/>
    <s v="no"/>
    <s v="NA"/>
    <s v="NA"/>
    <s v="NA"/>
    <n v="26.7"/>
    <n v="0"/>
    <n v="357"/>
    <n v="8"/>
    <n v="9"/>
    <s v="NA"/>
    <n v="17"/>
    <s v="M"/>
    <n v="3.5287671232876714"/>
    <n v="3.53"/>
    <n v="308"/>
    <s v="NA"/>
    <s v="NA"/>
    <s v="NA"/>
    <s v="NA"/>
    <s v="NA"/>
    <s v="NA"/>
    <s v="NA"/>
    <s v="NA"/>
    <n v="16"/>
  </r>
  <r>
    <x v="17"/>
    <m/>
    <m/>
    <m/>
    <x v="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H23" firstHeaderRow="1" firstDataRow="2" firstDataCol="1"/>
  <pivotFields count="37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6"/>
        <item x="12"/>
        <item x="13"/>
        <item x="14"/>
        <item x="15"/>
        <item x="17"/>
        <item t="default"/>
      </items>
    </pivotField>
    <pivotField showAll="0"/>
    <pivotField showAll="0"/>
    <pivotField showAll="0"/>
    <pivotField axis="axisCol" dataField="1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colItems>
  <dataFields count="1">
    <dataField name="Count of daysatden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37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6"/>
        <item x="12"/>
        <item x="13"/>
        <item x="14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wn_to_dawn_noBS" fld="35" subtotal="countNums" baseField="0" baseItem="0"/>
    <dataField name="Min of date" fld="2" subtotal="min" baseField="0" baseItem="0" numFmtId="14"/>
    <dataField name="Max of date" fld="2" subtotal="max" baseField="0" baseItem="0" numFmtId="14"/>
  </dataFields>
  <formats count="8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collapsedLevelsAreSubtotals="1" fieldPosition="0">
        <references count="1">
          <reference field="0" count="1">
            <x v="11"/>
          </reference>
        </references>
      </pivotArea>
    </format>
    <format dxfId="2">
      <pivotArea dataOnly="0" labelOnly="1" fieldPosition="0">
        <references count="1">
          <reference field="0" count="1">
            <x v="11"/>
          </reference>
        </references>
      </pivotArea>
    </format>
    <format dxfId="1">
      <pivotArea collapsedLevelsAreSubtotals="1" fieldPosition="0">
        <references count="1">
          <reference field="0" count="1">
            <x v="2"/>
          </reference>
        </references>
      </pivotArea>
    </format>
    <format dxfId="0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H37"/>
  <sheetViews>
    <sheetView topLeftCell="A4" workbookViewId="0">
      <selection activeCell="D38" sqref="D38"/>
    </sheetView>
  </sheetViews>
  <sheetFormatPr defaultColWidth="11" defaultRowHeight="15.75" x14ac:dyDescent="0.25"/>
  <cols>
    <col min="1" max="1" width="17.5" bestFit="1" customWidth="1"/>
    <col min="2" max="2" width="15.875" bestFit="1" customWidth="1"/>
    <col min="3" max="3" width="3.125" bestFit="1" customWidth="1"/>
    <col min="4" max="4" width="7" customWidth="1"/>
    <col min="5" max="84" width="3.125" bestFit="1" customWidth="1"/>
    <col min="85" max="85" width="6.875" bestFit="1" customWidth="1"/>
  </cols>
  <sheetData>
    <row r="3" spans="1:86" x14ac:dyDescent="0.25">
      <c r="A3" s="17" t="s">
        <v>73</v>
      </c>
      <c r="B3" s="17" t="s">
        <v>72</v>
      </c>
    </row>
    <row r="4" spans="1:86" x14ac:dyDescent="0.25">
      <c r="A4" s="17" t="s">
        <v>69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 t="s">
        <v>70</v>
      </c>
      <c r="CH4" t="s">
        <v>71</v>
      </c>
    </row>
    <row r="5" spans="1:86" x14ac:dyDescent="0.25">
      <c r="A5" s="18" t="s">
        <v>34</v>
      </c>
      <c r="B5" s="19">
        <v>3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19">
        <v>2</v>
      </c>
      <c r="I5" s="19">
        <v>2</v>
      </c>
      <c r="J5" s="19">
        <v>2</v>
      </c>
      <c r="K5" s="19">
        <v>2</v>
      </c>
      <c r="L5" s="19">
        <v>2</v>
      </c>
      <c r="M5" s="19">
        <v>2</v>
      </c>
      <c r="N5" s="19">
        <v>2</v>
      </c>
      <c r="O5" s="19">
        <v>2</v>
      </c>
      <c r="P5" s="19">
        <v>2</v>
      </c>
      <c r="Q5" s="19">
        <v>2</v>
      </c>
      <c r="R5" s="19">
        <v>2</v>
      </c>
      <c r="S5" s="19">
        <v>2</v>
      </c>
      <c r="T5" s="19">
        <v>2</v>
      </c>
      <c r="U5" s="19">
        <v>2</v>
      </c>
      <c r="V5" s="19">
        <v>2</v>
      </c>
      <c r="W5" s="19">
        <v>2</v>
      </c>
      <c r="X5" s="19">
        <v>2</v>
      </c>
      <c r="Y5" s="19">
        <v>2</v>
      </c>
      <c r="Z5" s="19">
        <v>2</v>
      </c>
      <c r="AA5" s="19">
        <v>2</v>
      </c>
      <c r="AB5" s="19">
        <v>2</v>
      </c>
      <c r="AC5" s="19">
        <v>2</v>
      </c>
      <c r="AD5" s="19">
        <v>2</v>
      </c>
      <c r="AE5" s="19">
        <v>2</v>
      </c>
      <c r="AF5" s="19">
        <v>2</v>
      </c>
      <c r="AG5" s="19">
        <v>2</v>
      </c>
      <c r="AH5" s="19">
        <v>2</v>
      </c>
      <c r="AI5" s="19">
        <v>2</v>
      </c>
      <c r="AJ5" s="19">
        <v>1</v>
      </c>
      <c r="AK5" s="19">
        <v>1</v>
      </c>
      <c r="AL5" s="19">
        <v>1</v>
      </c>
      <c r="AM5" s="19">
        <v>1</v>
      </c>
      <c r="AN5" s="19">
        <v>1</v>
      </c>
      <c r="AO5" s="19">
        <v>1</v>
      </c>
      <c r="AP5" s="19">
        <v>1</v>
      </c>
      <c r="AQ5" s="19">
        <v>1</v>
      </c>
      <c r="AR5" s="19">
        <v>1</v>
      </c>
      <c r="AS5" s="19">
        <v>1</v>
      </c>
      <c r="AT5" s="19">
        <v>1</v>
      </c>
      <c r="AU5" s="19">
        <v>1</v>
      </c>
      <c r="AV5" s="19">
        <v>1</v>
      </c>
      <c r="AW5" s="19">
        <v>1</v>
      </c>
      <c r="AX5" s="19">
        <v>1</v>
      </c>
      <c r="AY5" s="19">
        <v>1</v>
      </c>
      <c r="AZ5" s="19">
        <v>1</v>
      </c>
      <c r="BA5" s="19">
        <v>1</v>
      </c>
      <c r="BB5" s="19">
        <v>1</v>
      </c>
      <c r="BC5" s="19">
        <v>1</v>
      </c>
      <c r="BD5" s="19">
        <v>1</v>
      </c>
      <c r="BE5" s="19">
        <v>1</v>
      </c>
      <c r="BF5" s="19">
        <v>1</v>
      </c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>
        <v>97</v>
      </c>
    </row>
    <row r="6" spans="1:86" x14ac:dyDescent="0.25">
      <c r="A6" s="18" t="s">
        <v>49</v>
      </c>
      <c r="B6" s="19">
        <v>1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19">
        <v>1</v>
      </c>
      <c r="Z6" s="19">
        <v>1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19">
        <v>1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>
        <v>31</v>
      </c>
    </row>
    <row r="7" spans="1:86" x14ac:dyDescent="0.25">
      <c r="A7" s="18" t="s">
        <v>50</v>
      </c>
      <c r="B7" s="19">
        <v>7</v>
      </c>
      <c r="C7" s="19">
        <v>8</v>
      </c>
      <c r="D7" s="19">
        <v>7</v>
      </c>
      <c r="E7" s="19">
        <v>7</v>
      </c>
      <c r="F7" s="19">
        <v>6</v>
      </c>
      <c r="G7" s="19">
        <v>6</v>
      </c>
      <c r="H7" s="19">
        <v>6</v>
      </c>
      <c r="I7" s="19">
        <v>6</v>
      </c>
      <c r="J7" s="19">
        <v>6</v>
      </c>
      <c r="K7" s="19">
        <v>5</v>
      </c>
      <c r="L7" s="19">
        <v>5</v>
      </c>
      <c r="M7" s="19">
        <v>4</v>
      </c>
      <c r="N7" s="19">
        <v>4</v>
      </c>
      <c r="O7" s="19">
        <v>4</v>
      </c>
      <c r="P7" s="19">
        <v>2</v>
      </c>
      <c r="Q7" s="19">
        <v>2</v>
      </c>
      <c r="R7" s="19">
        <v>2</v>
      </c>
      <c r="S7" s="19">
        <v>1</v>
      </c>
      <c r="T7" s="19">
        <v>1</v>
      </c>
      <c r="U7" s="19">
        <v>1</v>
      </c>
      <c r="V7" s="19">
        <v>1</v>
      </c>
      <c r="W7" s="19">
        <v>1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>
        <v>92</v>
      </c>
    </row>
    <row r="8" spans="1:86" x14ac:dyDescent="0.25">
      <c r="A8" s="18" t="s">
        <v>62</v>
      </c>
      <c r="B8" s="19">
        <v>1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>
        <v>1</v>
      </c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9">
        <v>1</v>
      </c>
      <c r="Y8" s="19">
        <v>1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19">
        <v>1</v>
      </c>
      <c r="AG8" s="19">
        <v>1</v>
      </c>
      <c r="AH8" s="19">
        <v>1</v>
      </c>
      <c r="AI8" s="19">
        <v>1</v>
      </c>
      <c r="AJ8" s="19">
        <v>1</v>
      </c>
      <c r="AK8" s="19">
        <v>1</v>
      </c>
      <c r="AL8" s="19">
        <v>1</v>
      </c>
      <c r="AM8" s="19">
        <v>1</v>
      </c>
      <c r="AN8" s="19">
        <v>1</v>
      </c>
      <c r="AO8" s="19">
        <v>1</v>
      </c>
      <c r="AP8" s="19">
        <v>1</v>
      </c>
      <c r="AQ8" s="19">
        <v>1</v>
      </c>
      <c r="AR8" s="19">
        <v>1</v>
      </c>
      <c r="AS8" s="19">
        <v>1</v>
      </c>
      <c r="AT8" s="19">
        <v>1</v>
      </c>
      <c r="AU8" s="19">
        <v>1</v>
      </c>
      <c r="AV8" s="19">
        <v>1</v>
      </c>
      <c r="AW8" s="19">
        <v>1</v>
      </c>
      <c r="AX8" s="19">
        <v>1</v>
      </c>
      <c r="AY8" s="19">
        <v>1</v>
      </c>
      <c r="AZ8" s="19">
        <v>1</v>
      </c>
      <c r="BA8" s="19">
        <v>1</v>
      </c>
      <c r="BB8" s="19">
        <v>1</v>
      </c>
      <c r="BC8" s="19">
        <v>1</v>
      </c>
      <c r="BD8" s="19">
        <v>1</v>
      </c>
      <c r="BE8" s="19">
        <v>1</v>
      </c>
      <c r="BF8" s="19">
        <v>1</v>
      </c>
      <c r="BG8" s="19">
        <v>1</v>
      </c>
      <c r="BH8" s="19">
        <v>1</v>
      </c>
      <c r="BI8" s="19">
        <v>1</v>
      </c>
      <c r="BJ8" s="19">
        <v>1</v>
      </c>
      <c r="BK8" s="19">
        <v>1</v>
      </c>
      <c r="BL8" s="19">
        <v>1</v>
      </c>
      <c r="BM8" s="19">
        <v>1</v>
      </c>
      <c r="BN8" s="19">
        <v>1</v>
      </c>
      <c r="BO8" s="19">
        <v>1</v>
      </c>
      <c r="BP8" s="19">
        <v>1</v>
      </c>
      <c r="BQ8" s="19">
        <v>1</v>
      </c>
      <c r="BR8" s="19">
        <v>1</v>
      </c>
      <c r="BS8" s="19">
        <v>1</v>
      </c>
      <c r="BT8" s="19">
        <v>1</v>
      </c>
      <c r="BU8" s="19">
        <v>1</v>
      </c>
      <c r="BV8" s="19">
        <v>1</v>
      </c>
      <c r="BW8" s="19">
        <v>1</v>
      </c>
      <c r="BX8" s="19">
        <v>1</v>
      </c>
      <c r="BY8" s="19">
        <v>1</v>
      </c>
      <c r="BZ8" s="19">
        <v>1</v>
      </c>
      <c r="CA8" s="19">
        <v>1</v>
      </c>
      <c r="CB8" s="19">
        <v>1</v>
      </c>
      <c r="CC8" s="19">
        <v>1</v>
      </c>
      <c r="CD8" s="19">
        <v>1</v>
      </c>
      <c r="CE8" s="19">
        <v>1</v>
      </c>
      <c r="CF8" s="19">
        <v>1</v>
      </c>
      <c r="CG8" s="19"/>
      <c r="CH8" s="19">
        <v>83</v>
      </c>
    </row>
    <row r="9" spans="1:86" x14ac:dyDescent="0.25">
      <c r="A9" s="18" t="s">
        <v>51</v>
      </c>
      <c r="B9" s="19">
        <v>9</v>
      </c>
      <c r="C9" s="19">
        <v>6</v>
      </c>
      <c r="D9" s="19">
        <v>6</v>
      </c>
      <c r="E9" s="19">
        <v>6</v>
      </c>
      <c r="F9" s="19">
        <v>5</v>
      </c>
      <c r="G9" s="19">
        <v>4</v>
      </c>
      <c r="H9" s="19">
        <v>3</v>
      </c>
      <c r="I9" s="19">
        <v>3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  <c r="R9" s="19">
        <v>1</v>
      </c>
      <c r="S9" s="19">
        <v>1</v>
      </c>
      <c r="T9" s="19">
        <v>1</v>
      </c>
      <c r="U9" s="19">
        <v>1</v>
      </c>
      <c r="V9" s="19">
        <v>1</v>
      </c>
      <c r="W9" s="19">
        <v>1</v>
      </c>
      <c r="X9" s="19">
        <v>1</v>
      </c>
      <c r="Y9" s="19">
        <v>1</v>
      </c>
      <c r="Z9" s="19">
        <v>1</v>
      </c>
      <c r="AA9" s="19">
        <v>1</v>
      </c>
      <c r="AB9" s="19">
        <v>1</v>
      </c>
      <c r="AC9" s="19">
        <v>1</v>
      </c>
      <c r="AD9" s="19">
        <v>1</v>
      </c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>
        <v>63</v>
      </c>
    </row>
    <row r="10" spans="1:86" x14ac:dyDescent="0.25">
      <c r="A10" s="18" t="s">
        <v>19</v>
      </c>
      <c r="B10" s="19">
        <v>2</v>
      </c>
      <c r="C10" s="19">
        <v>2</v>
      </c>
      <c r="D10" s="19">
        <v>2</v>
      </c>
      <c r="E10" s="19">
        <v>2</v>
      </c>
      <c r="F10" s="19">
        <v>2</v>
      </c>
      <c r="G10" s="19">
        <v>2</v>
      </c>
      <c r="H10" s="19">
        <v>2</v>
      </c>
      <c r="I10" s="19">
        <v>2</v>
      </c>
      <c r="J10" s="19">
        <v>2</v>
      </c>
      <c r="K10" s="19">
        <v>2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>
        <v>1</v>
      </c>
      <c r="BB10" s="19">
        <v>1</v>
      </c>
      <c r="BC10" s="19">
        <v>1</v>
      </c>
      <c r="BD10" s="19">
        <v>1</v>
      </c>
      <c r="BE10" s="19">
        <v>1</v>
      </c>
      <c r="BF10" s="19">
        <v>1</v>
      </c>
      <c r="BG10" s="19">
        <v>1</v>
      </c>
      <c r="BH10" s="19">
        <v>1</v>
      </c>
      <c r="BI10" s="19">
        <v>1</v>
      </c>
      <c r="BJ10" s="19">
        <v>1</v>
      </c>
      <c r="BK10" s="19">
        <v>1</v>
      </c>
      <c r="BL10" s="19">
        <v>1</v>
      </c>
      <c r="BM10" s="19">
        <v>1</v>
      </c>
      <c r="BN10" s="19">
        <v>1</v>
      </c>
      <c r="BO10" s="19">
        <v>1</v>
      </c>
      <c r="BP10" s="19">
        <v>1</v>
      </c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>
        <v>55</v>
      </c>
    </row>
    <row r="11" spans="1:86" x14ac:dyDescent="0.25">
      <c r="A11" s="18" t="s">
        <v>26</v>
      </c>
      <c r="B11" s="19">
        <v>1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19">
        <v>1</v>
      </c>
      <c r="Q11" s="19">
        <v>1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>
        <v>1</v>
      </c>
      <c r="AP11" s="19">
        <v>1</v>
      </c>
      <c r="AQ11" s="19">
        <v>1</v>
      </c>
      <c r="AR11" s="19">
        <v>1</v>
      </c>
      <c r="AS11" s="19">
        <v>1</v>
      </c>
      <c r="AT11" s="19">
        <v>1</v>
      </c>
      <c r="AU11" s="19">
        <v>1</v>
      </c>
      <c r="AV11" s="19">
        <v>1</v>
      </c>
      <c r="AW11" s="19">
        <v>1</v>
      </c>
      <c r="AX11" s="19">
        <v>1</v>
      </c>
      <c r="AY11" s="19">
        <v>1</v>
      </c>
      <c r="AZ11" s="19">
        <v>1</v>
      </c>
      <c r="BA11" s="19">
        <v>1</v>
      </c>
      <c r="BB11" s="19">
        <v>1</v>
      </c>
      <c r="BC11" s="19">
        <v>1</v>
      </c>
      <c r="BD11" s="19">
        <v>1</v>
      </c>
      <c r="BE11" s="19">
        <v>1</v>
      </c>
      <c r="BF11" s="19">
        <v>1</v>
      </c>
      <c r="BG11" s="19">
        <v>1</v>
      </c>
      <c r="BH11" s="19">
        <v>1</v>
      </c>
      <c r="BI11" s="19">
        <v>1</v>
      </c>
      <c r="BJ11" s="19">
        <v>1</v>
      </c>
      <c r="BK11" s="19">
        <v>1</v>
      </c>
      <c r="BL11" s="19">
        <v>1</v>
      </c>
      <c r="BM11" s="19">
        <v>1</v>
      </c>
      <c r="BN11" s="19">
        <v>1</v>
      </c>
      <c r="BO11" s="19">
        <v>1</v>
      </c>
      <c r="BP11" s="19">
        <v>1</v>
      </c>
      <c r="BQ11" s="19">
        <v>1</v>
      </c>
      <c r="BR11" s="19">
        <v>1</v>
      </c>
      <c r="BS11" s="19">
        <v>1</v>
      </c>
      <c r="BT11" s="19">
        <v>1</v>
      </c>
      <c r="BU11" s="19">
        <v>1</v>
      </c>
      <c r="BV11" s="19">
        <v>1</v>
      </c>
      <c r="BW11" s="19">
        <v>1</v>
      </c>
      <c r="BX11" s="19">
        <v>1</v>
      </c>
      <c r="BY11" s="19">
        <v>1</v>
      </c>
      <c r="BZ11" s="19"/>
      <c r="CA11" s="19"/>
      <c r="CB11" s="19"/>
      <c r="CC11" s="19"/>
      <c r="CD11" s="19"/>
      <c r="CE11" s="19"/>
      <c r="CF11" s="19"/>
      <c r="CG11" s="19"/>
      <c r="CH11" s="19">
        <v>53</v>
      </c>
    </row>
    <row r="12" spans="1:86" x14ac:dyDescent="0.25">
      <c r="A12" s="18" t="s">
        <v>28</v>
      </c>
      <c r="B12" s="19">
        <v>1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>
        <v>16</v>
      </c>
    </row>
    <row r="13" spans="1:86" x14ac:dyDescent="0.25">
      <c r="A13" s="18" t="s">
        <v>31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>
        <v>1</v>
      </c>
      <c r="AH13" s="19">
        <v>1</v>
      </c>
      <c r="AI13" s="19">
        <v>1</v>
      </c>
      <c r="AJ13" s="19"/>
      <c r="AK13" s="19">
        <v>1</v>
      </c>
      <c r="AL13" s="19">
        <v>1</v>
      </c>
      <c r="AM13" s="19">
        <v>1</v>
      </c>
      <c r="AN13" s="19">
        <v>1</v>
      </c>
      <c r="AO13" s="19">
        <v>1</v>
      </c>
      <c r="AP13" s="19">
        <v>1</v>
      </c>
      <c r="AQ13" s="19">
        <v>1</v>
      </c>
      <c r="AR13" s="19">
        <v>1</v>
      </c>
      <c r="AS13" s="19"/>
      <c r="AT13" s="19"/>
      <c r="AU13" s="19"/>
      <c r="AV13" s="19">
        <v>1</v>
      </c>
      <c r="AW13" s="19">
        <v>1</v>
      </c>
      <c r="AX13" s="19">
        <v>1</v>
      </c>
      <c r="AY13" s="19">
        <v>1</v>
      </c>
      <c r="AZ13" s="19">
        <v>1</v>
      </c>
      <c r="BA13" s="19">
        <v>1</v>
      </c>
      <c r="BB13" s="19"/>
      <c r="BC13" s="19"/>
      <c r="BD13" s="19">
        <v>1</v>
      </c>
      <c r="BE13" s="19"/>
      <c r="BF13" s="19">
        <v>1</v>
      </c>
      <c r="BG13" s="19">
        <v>1</v>
      </c>
      <c r="BH13" s="19">
        <v>1</v>
      </c>
      <c r="BI13" s="19">
        <v>1</v>
      </c>
      <c r="BJ13" s="19">
        <v>1</v>
      </c>
      <c r="BK13" s="19">
        <v>1</v>
      </c>
      <c r="BL13" s="19">
        <v>1</v>
      </c>
      <c r="BM13" s="19">
        <v>1</v>
      </c>
      <c r="BN13" s="19">
        <v>1</v>
      </c>
      <c r="BO13" s="19">
        <v>1</v>
      </c>
      <c r="BP13" s="19">
        <v>1</v>
      </c>
      <c r="BQ13" s="19"/>
      <c r="BR13" s="19">
        <v>1</v>
      </c>
      <c r="BS13" s="19">
        <v>1</v>
      </c>
      <c r="BT13" s="19">
        <v>1</v>
      </c>
      <c r="BU13" s="19">
        <v>1</v>
      </c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>
        <v>33</v>
      </c>
    </row>
    <row r="14" spans="1:86" x14ac:dyDescent="0.25">
      <c r="A14" s="18" t="s">
        <v>36</v>
      </c>
      <c r="B14" s="19">
        <v>2</v>
      </c>
      <c r="C14" s="19">
        <v>2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2</v>
      </c>
      <c r="J14" s="19">
        <v>2</v>
      </c>
      <c r="K14" s="19">
        <v>2</v>
      </c>
      <c r="L14" s="19">
        <v>2</v>
      </c>
      <c r="M14" s="19">
        <v>2</v>
      </c>
      <c r="N14" s="19">
        <v>2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  <c r="AI14" s="19">
        <v>1</v>
      </c>
      <c r="AJ14" s="19">
        <v>1</v>
      </c>
      <c r="AK14" s="19">
        <v>1</v>
      </c>
      <c r="AL14" s="19">
        <v>1</v>
      </c>
      <c r="AM14" s="19">
        <v>1</v>
      </c>
      <c r="AN14" s="19">
        <v>1</v>
      </c>
      <c r="AO14" s="19">
        <v>1</v>
      </c>
      <c r="AP14" s="19">
        <v>1</v>
      </c>
      <c r="AQ14" s="19">
        <v>1</v>
      </c>
      <c r="AR14" s="19">
        <v>1</v>
      </c>
      <c r="AS14" s="19">
        <v>1</v>
      </c>
      <c r="AT14" s="19">
        <v>1</v>
      </c>
      <c r="AU14" s="19">
        <v>1</v>
      </c>
      <c r="AV14" s="19">
        <v>1</v>
      </c>
      <c r="AW14" s="19">
        <v>1</v>
      </c>
      <c r="AX14" s="19">
        <v>1</v>
      </c>
      <c r="AY14" s="19">
        <v>1</v>
      </c>
      <c r="AZ14" s="19">
        <v>1</v>
      </c>
      <c r="BA14" s="19">
        <v>1</v>
      </c>
      <c r="BB14" s="19">
        <v>1</v>
      </c>
      <c r="BC14" s="19">
        <v>1</v>
      </c>
      <c r="BD14" s="19">
        <v>1</v>
      </c>
      <c r="BE14" s="19">
        <v>1</v>
      </c>
      <c r="BF14" s="19">
        <v>1</v>
      </c>
      <c r="BG14" s="19">
        <v>1</v>
      </c>
      <c r="BH14" s="19">
        <v>1</v>
      </c>
      <c r="BI14" s="19">
        <v>1</v>
      </c>
      <c r="BJ14" s="19">
        <v>1</v>
      </c>
      <c r="BK14" s="19">
        <v>1</v>
      </c>
      <c r="BL14" s="19">
        <v>1</v>
      </c>
      <c r="BM14" s="19">
        <v>1</v>
      </c>
      <c r="BN14" s="19">
        <v>1</v>
      </c>
      <c r="BO14" s="19">
        <v>1</v>
      </c>
      <c r="BP14" s="19">
        <v>1</v>
      </c>
      <c r="BQ14" s="19">
        <v>1</v>
      </c>
      <c r="BR14" s="19">
        <v>1</v>
      </c>
      <c r="BS14" s="19">
        <v>1</v>
      </c>
      <c r="BT14" s="19">
        <v>1</v>
      </c>
      <c r="BU14" s="19">
        <v>1</v>
      </c>
      <c r="BV14" s="19">
        <v>1</v>
      </c>
      <c r="BW14" s="19">
        <v>1</v>
      </c>
      <c r="BX14" s="19">
        <v>1</v>
      </c>
      <c r="BY14" s="19">
        <v>1</v>
      </c>
      <c r="BZ14" s="19">
        <v>1</v>
      </c>
      <c r="CA14" s="19">
        <v>1</v>
      </c>
      <c r="CB14" s="19"/>
      <c r="CC14" s="19"/>
      <c r="CD14" s="19"/>
      <c r="CE14" s="19"/>
      <c r="CF14" s="19"/>
      <c r="CG14" s="19"/>
      <c r="CH14" s="19">
        <v>91</v>
      </c>
    </row>
    <row r="15" spans="1:86" x14ac:dyDescent="0.25">
      <c r="A15" s="18" t="s">
        <v>37</v>
      </c>
      <c r="B15" s="19">
        <v>2</v>
      </c>
      <c r="C15" s="19">
        <v>2</v>
      </c>
      <c r="D15" s="19">
        <v>2</v>
      </c>
      <c r="E15" s="19">
        <v>2</v>
      </c>
      <c r="F15" s="19">
        <v>2</v>
      </c>
      <c r="G15" s="19">
        <v>2</v>
      </c>
      <c r="H15" s="19">
        <v>2</v>
      </c>
      <c r="I15" s="19">
        <v>2</v>
      </c>
      <c r="J15" s="19">
        <v>2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F15" s="19">
        <v>1</v>
      </c>
      <c r="AG15" s="19">
        <v>1</v>
      </c>
      <c r="AH15" s="19">
        <v>1</v>
      </c>
      <c r="AI15" s="19">
        <v>1</v>
      </c>
      <c r="AJ15" s="19">
        <v>1</v>
      </c>
      <c r="AK15" s="19">
        <v>1</v>
      </c>
      <c r="AL15" s="19">
        <v>1</v>
      </c>
      <c r="AM15" s="19">
        <v>1</v>
      </c>
      <c r="AN15" s="19">
        <v>1</v>
      </c>
      <c r="AO15" s="19">
        <v>1</v>
      </c>
      <c r="AP15" s="19">
        <v>1</v>
      </c>
      <c r="AQ15" s="19">
        <v>1</v>
      </c>
      <c r="AR15" s="19">
        <v>1</v>
      </c>
      <c r="AS15" s="19">
        <v>1</v>
      </c>
      <c r="AT15" s="19">
        <v>1</v>
      </c>
      <c r="AU15" s="19">
        <v>1</v>
      </c>
      <c r="AV15" s="19">
        <v>1</v>
      </c>
      <c r="AW15" s="19">
        <v>1</v>
      </c>
      <c r="AX15" s="19">
        <v>1</v>
      </c>
      <c r="AY15" s="19">
        <v>1</v>
      </c>
      <c r="AZ15" s="19">
        <v>1</v>
      </c>
      <c r="BA15" s="19">
        <v>1</v>
      </c>
      <c r="BB15" s="19">
        <v>1</v>
      </c>
      <c r="BC15" s="19">
        <v>1</v>
      </c>
      <c r="BD15" s="19">
        <v>1</v>
      </c>
      <c r="BE15" s="19">
        <v>1</v>
      </c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>
        <v>65</v>
      </c>
    </row>
    <row r="16" spans="1:86" x14ac:dyDescent="0.25">
      <c r="A16" s="18" t="s">
        <v>52</v>
      </c>
      <c r="B16" s="19">
        <v>7</v>
      </c>
      <c r="C16" s="19">
        <v>7</v>
      </c>
      <c r="D16" s="19">
        <v>7</v>
      </c>
      <c r="E16" s="19">
        <v>7</v>
      </c>
      <c r="F16" s="19">
        <v>6</v>
      </c>
      <c r="G16" s="19">
        <v>6</v>
      </c>
      <c r="H16" s="19">
        <v>6</v>
      </c>
      <c r="I16" s="19">
        <v>6</v>
      </c>
      <c r="J16" s="19">
        <v>6</v>
      </c>
      <c r="K16" s="19">
        <v>5</v>
      </c>
      <c r="L16" s="19">
        <v>5</v>
      </c>
      <c r="M16" s="19">
        <v>4</v>
      </c>
      <c r="N16" s="19">
        <v>4</v>
      </c>
      <c r="O16" s="19">
        <v>3</v>
      </c>
      <c r="P16" s="19">
        <v>2</v>
      </c>
      <c r="Q16" s="19">
        <v>2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>
        <v>89</v>
      </c>
    </row>
    <row r="17" spans="1:86" x14ac:dyDescent="0.25">
      <c r="A17" s="18" t="s">
        <v>61</v>
      </c>
      <c r="B17" s="19">
        <v>1</v>
      </c>
      <c r="C17" s="19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F17" s="19">
        <v>1</v>
      </c>
      <c r="AG17" s="19">
        <v>1</v>
      </c>
      <c r="AH17" s="19">
        <v>1</v>
      </c>
      <c r="AI17" s="19">
        <v>1</v>
      </c>
      <c r="AJ17" s="19">
        <v>1</v>
      </c>
      <c r="AK17" s="19">
        <v>1</v>
      </c>
      <c r="AL17" s="19">
        <v>1</v>
      </c>
      <c r="AM17" s="19">
        <v>1</v>
      </c>
      <c r="AN17" s="19">
        <v>1</v>
      </c>
      <c r="AO17" s="19">
        <v>1</v>
      </c>
      <c r="AP17" s="19">
        <v>1</v>
      </c>
      <c r="AQ17" s="19">
        <v>1</v>
      </c>
      <c r="AR17" s="19">
        <v>1</v>
      </c>
      <c r="AS17" s="19">
        <v>1</v>
      </c>
      <c r="AT17" s="19">
        <v>1</v>
      </c>
      <c r="AU17" s="19">
        <v>1</v>
      </c>
      <c r="AV17" s="19">
        <v>1</v>
      </c>
      <c r="AW17" s="19">
        <v>1</v>
      </c>
      <c r="AX17" s="19">
        <v>1</v>
      </c>
      <c r="AY17" s="19">
        <v>1</v>
      </c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>
        <v>50</v>
      </c>
    </row>
    <row r="18" spans="1:86" x14ac:dyDescent="0.25">
      <c r="A18" s="18" t="s">
        <v>24</v>
      </c>
      <c r="B18" s="19">
        <v>1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1</v>
      </c>
      <c r="AI18" s="19">
        <v>1</v>
      </c>
      <c r="AJ18" s="19">
        <v>1</v>
      </c>
      <c r="AK18" s="19">
        <v>1</v>
      </c>
      <c r="AL18" s="19">
        <v>1</v>
      </c>
      <c r="AM18" s="19">
        <v>1</v>
      </c>
      <c r="AN18" s="19">
        <v>1</v>
      </c>
      <c r="AO18" s="19">
        <v>1</v>
      </c>
      <c r="AP18" s="19">
        <v>1</v>
      </c>
      <c r="AQ18" s="19">
        <v>1</v>
      </c>
      <c r="AR18" s="19">
        <v>1</v>
      </c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>
        <v>43</v>
      </c>
    </row>
    <row r="19" spans="1:86" x14ac:dyDescent="0.25">
      <c r="A19" s="18" t="s">
        <v>29</v>
      </c>
      <c r="B19" s="19">
        <v>2</v>
      </c>
      <c r="C19" s="19">
        <v>2</v>
      </c>
      <c r="D19" s="19">
        <v>2</v>
      </c>
      <c r="E19" s="19">
        <v>2</v>
      </c>
      <c r="F19" s="19">
        <v>1</v>
      </c>
      <c r="G19" s="19">
        <v>2</v>
      </c>
      <c r="H19" s="19">
        <v>2</v>
      </c>
      <c r="I19" s="19">
        <v>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>
        <v>19</v>
      </c>
    </row>
    <row r="20" spans="1:86" x14ac:dyDescent="0.25">
      <c r="A20" s="18" t="s">
        <v>33</v>
      </c>
      <c r="B20" s="19">
        <v>1</v>
      </c>
      <c r="C20" s="19">
        <v>1</v>
      </c>
      <c r="D20" s="19">
        <v>1</v>
      </c>
      <c r="E20" s="19">
        <v>1</v>
      </c>
      <c r="F20" s="19"/>
      <c r="G20" s="19">
        <v>1</v>
      </c>
      <c r="H20" s="19"/>
      <c r="I20" s="19">
        <v>1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>
        <v>1</v>
      </c>
      <c r="AL20" s="19">
        <v>1</v>
      </c>
      <c r="AM20" s="19">
        <v>1</v>
      </c>
      <c r="AN20" s="19">
        <v>1</v>
      </c>
      <c r="AO20" s="19">
        <v>1</v>
      </c>
      <c r="AP20" s="19">
        <v>1</v>
      </c>
      <c r="AQ20" s="19">
        <v>1</v>
      </c>
      <c r="AR20" s="19">
        <v>1</v>
      </c>
      <c r="AS20" s="19">
        <v>1</v>
      </c>
      <c r="AT20" s="19">
        <v>1</v>
      </c>
      <c r="AU20" s="19"/>
      <c r="AV20" s="19">
        <v>1</v>
      </c>
      <c r="AW20" s="19">
        <v>1</v>
      </c>
      <c r="AX20" s="19">
        <v>1</v>
      </c>
      <c r="AY20" s="19">
        <v>1</v>
      </c>
      <c r="AZ20" s="19">
        <v>1</v>
      </c>
      <c r="BA20" s="19">
        <v>1</v>
      </c>
      <c r="BB20" s="19">
        <v>1</v>
      </c>
      <c r="BC20" s="19">
        <v>1</v>
      </c>
      <c r="BD20" s="19">
        <v>1</v>
      </c>
      <c r="BE20" s="19"/>
      <c r="BF20" s="19"/>
      <c r="BG20" s="19"/>
      <c r="BH20" s="19"/>
      <c r="BI20" s="19"/>
      <c r="BJ20" s="19">
        <v>1</v>
      </c>
      <c r="BK20" s="19"/>
      <c r="BL20" s="19">
        <v>1</v>
      </c>
      <c r="BM20" s="19">
        <v>1</v>
      </c>
      <c r="BN20" s="19">
        <v>1</v>
      </c>
      <c r="BO20" s="19"/>
      <c r="BP20" s="19"/>
      <c r="BQ20" s="19"/>
      <c r="BR20" s="19">
        <v>1</v>
      </c>
      <c r="BS20" s="19">
        <v>1</v>
      </c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>
        <v>31</v>
      </c>
    </row>
    <row r="21" spans="1:86" x14ac:dyDescent="0.25">
      <c r="A21" s="18" t="s">
        <v>39</v>
      </c>
      <c r="B21" s="19">
        <v>6</v>
      </c>
      <c r="C21" s="19">
        <v>5</v>
      </c>
      <c r="D21" s="19">
        <v>5</v>
      </c>
      <c r="E21" s="19">
        <v>4</v>
      </c>
      <c r="F21" s="19">
        <v>4</v>
      </c>
      <c r="G21" s="19">
        <v>4</v>
      </c>
      <c r="H21" s="19">
        <v>3</v>
      </c>
      <c r="I21" s="19">
        <v>3</v>
      </c>
      <c r="J21" s="19">
        <v>3</v>
      </c>
      <c r="K21" s="19">
        <v>2</v>
      </c>
      <c r="L21" s="19">
        <v>2</v>
      </c>
      <c r="M21" s="19">
        <v>2</v>
      </c>
      <c r="N21" s="19">
        <v>2</v>
      </c>
      <c r="O21" s="19">
        <v>2</v>
      </c>
      <c r="P21" s="19">
        <v>1</v>
      </c>
      <c r="Q21" s="19">
        <v>1</v>
      </c>
      <c r="R21" s="19">
        <v>1</v>
      </c>
      <c r="S21" s="19">
        <v>1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E21" s="19">
        <v>1</v>
      </c>
      <c r="AF21" s="19">
        <v>1</v>
      </c>
      <c r="AG21" s="19">
        <v>1</v>
      </c>
      <c r="AH21" s="19">
        <v>1</v>
      </c>
      <c r="AI21" s="19">
        <v>1</v>
      </c>
      <c r="AJ21" s="19">
        <v>1</v>
      </c>
      <c r="AK21" s="19">
        <v>1</v>
      </c>
      <c r="AL21" s="19">
        <v>1</v>
      </c>
      <c r="AM21" s="19">
        <v>1</v>
      </c>
      <c r="AN21" s="19">
        <v>1</v>
      </c>
      <c r="AO21" s="19">
        <v>1</v>
      </c>
      <c r="AP21" s="19">
        <v>1</v>
      </c>
      <c r="AQ21" s="19">
        <v>1</v>
      </c>
      <c r="AR21" s="19">
        <v>1</v>
      </c>
      <c r="AS21" s="19">
        <v>1</v>
      </c>
      <c r="AT21" s="19">
        <v>1</v>
      </c>
      <c r="AU21" s="19">
        <v>1</v>
      </c>
      <c r="AV21" s="19">
        <v>1</v>
      </c>
      <c r="AW21" s="19">
        <v>1</v>
      </c>
      <c r="AX21" s="19">
        <v>1</v>
      </c>
      <c r="AY21" s="19">
        <v>1</v>
      </c>
      <c r="AZ21" s="19">
        <v>1</v>
      </c>
      <c r="BA21" s="19">
        <v>1</v>
      </c>
      <c r="BB21" s="19">
        <v>1</v>
      </c>
      <c r="BC21" s="19">
        <v>1</v>
      </c>
      <c r="BD21" s="19">
        <v>1</v>
      </c>
      <c r="BE21" s="19">
        <v>1</v>
      </c>
      <c r="BF21" s="19">
        <v>1</v>
      </c>
      <c r="BG21" s="19">
        <v>1</v>
      </c>
      <c r="BH21" s="19">
        <v>1</v>
      </c>
      <c r="BI21" s="19">
        <v>1</v>
      </c>
      <c r="BJ21" s="19">
        <v>1</v>
      </c>
      <c r="BK21" s="19">
        <v>1</v>
      </c>
      <c r="BL21" s="19">
        <v>1</v>
      </c>
      <c r="BM21" s="19">
        <v>1</v>
      </c>
      <c r="BN21" s="19">
        <v>1</v>
      </c>
      <c r="BO21" s="19">
        <v>1</v>
      </c>
      <c r="BP21" s="19">
        <v>1</v>
      </c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>
        <v>100</v>
      </c>
    </row>
    <row r="22" spans="1:86" x14ac:dyDescent="0.25">
      <c r="A22" s="18" t="s">
        <v>70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</row>
    <row r="23" spans="1:86" x14ac:dyDescent="0.25">
      <c r="A23" s="18" t="s">
        <v>71</v>
      </c>
      <c r="B23" s="19">
        <v>47</v>
      </c>
      <c r="C23" s="19">
        <v>44</v>
      </c>
      <c r="D23" s="19">
        <v>43</v>
      </c>
      <c r="E23" s="19">
        <v>42</v>
      </c>
      <c r="F23" s="19">
        <v>37</v>
      </c>
      <c r="G23" s="19">
        <v>38</v>
      </c>
      <c r="H23" s="19">
        <v>34</v>
      </c>
      <c r="I23" s="19">
        <v>35</v>
      </c>
      <c r="J23" s="19">
        <v>30</v>
      </c>
      <c r="K23" s="19">
        <v>26</v>
      </c>
      <c r="L23" s="19">
        <v>25</v>
      </c>
      <c r="M23" s="19">
        <v>23</v>
      </c>
      <c r="N23" s="19">
        <v>23</v>
      </c>
      <c r="O23" s="19">
        <v>21</v>
      </c>
      <c r="P23" s="19">
        <v>17</v>
      </c>
      <c r="Q23" s="19">
        <v>17</v>
      </c>
      <c r="R23" s="19">
        <v>14</v>
      </c>
      <c r="S23" s="19">
        <v>13</v>
      </c>
      <c r="T23" s="19">
        <v>13</v>
      </c>
      <c r="U23" s="19">
        <v>13</v>
      </c>
      <c r="V23" s="19">
        <v>13</v>
      </c>
      <c r="W23" s="19">
        <v>13</v>
      </c>
      <c r="X23" s="19">
        <v>11</v>
      </c>
      <c r="Y23" s="19">
        <v>11</v>
      </c>
      <c r="Z23" s="19">
        <v>11</v>
      </c>
      <c r="AA23" s="19">
        <v>10</v>
      </c>
      <c r="AB23" s="19">
        <v>10</v>
      </c>
      <c r="AC23" s="19">
        <v>10</v>
      </c>
      <c r="AD23" s="19">
        <v>10</v>
      </c>
      <c r="AE23" s="19">
        <v>9</v>
      </c>
      <c r="AF23" s="19">
        <v>9</v>
      </c>
      <c r="AG23" s="19">
        <v>9</v>
      </c>
      <c r="AH23" s="19">
        <v>9</v>
      </c>
      <c r="AI23" s="19">
        <v>9</v>
      </c>
      <c r="AJ23" s="19">
        <v>7</v>
      </c>
      <c r="AK23" s="19">
        <v>9</v>
      </c>
      <c r="AL23" s="19">
        <v>9</v>
      </c>
      <c r="AM23" s="19">
        <v>9</v>
      </c>
      <c r="AN23" s="19">
        <v>9</v>
      </c>
      <c r="AO23" s="19">
        <v>10</v>
      </c>
      <c r="AP23" s="19">
        <v>10</v>
      </c>
      <c r="AQ23" s="19">
        <v>10</v>
      </c>
      <c r="AR23" s="19">
        <v>10</v>
      </c>
      <c r="AS23" s="19">
        <v>8</v>
      </c>
      <c r="AT23" s="19">
        <v>8</v>
      </c>
      <c r="AU23" s="19">
        <v>7</v>
      </c>
      <c r="AV23" s="19">
        <v>9</v>
      </c>
      <c r="AW23" s="19">
        <v>9</v>
      </c>
      <c r="AX23" s="19">
        <v>9</v>
      </c>
      <c r="AY23" s="19">
        <v>9</v>
      </c>
      <c r="AZ23" s="19">
        <v>8</v>
      </c>
      <c r="BA23" s="19">
        <v>9</v>
      </c>
      <c r="BB23" s="19">
        <v>8</v>
      </c>
      <c r="BC23" s="19">
        <v>8</v>
      </c>
      <c r="BD23" s="19">
        <v>9</v>
      </c>
      <c r="BE23" s="19">
        <v>7</v>
      </c>
      <c r="BF23" s="19">
        <v>7</v>
      </c>
      <c r="BG23" s="19">
        <v>6</v>
      </c>
      <c r="BH23" s="19">
        <v>6</v>
      </c>
      <c r="BI23" s="19">
        <v>6</v>
      </c>
      <c r="BJ23" s="19">
        <v>7</v>
      </c>
      <c r="BK23" s="19">
        <v>6</v>
      </c>
      <c r="BL23" s="19">
        <v>7</v>
      </c>
      <c r="BM23" s="19">
        <v>7</v>
      </c>
      <c r="BN23" s="19">
        <v>7</v>
      </c>
      <c r="BO23" s="19">
        <v>6</v>
      </c>
      <c r="BP23" s="19">
        <v>6</v>
      </c>
      <c r="BQ23" s="19">
        <v>5</v>
      </c>
      <c r="BR23" s="19">
        <v>7</v>
      </c>
      <c r="BS23" s="19">
        <v>7</v>
      </c>
      <c r="BT23" s="19">
        <v>6</v>
      </c>
      <c r="BU23" s="19">
        <v>4</v>
      </c>
      <c r="BV23" s="19">
        <v>3</v>
      </c>
      <c r="BW23" s="19">
        <v>3</v>
      </c>
      <c r="BX23" s="19">
        <v>3</v>
      </c>
      <c r="BY23" s="19">
        <v>3</v>
      </c>
      <c r="BZ23" s="19">
        <v>2</v>
      </c>
      <c r="CA23" s="19">
        <v>2</v>
      </c>
      <c r="CB23" s="19">
        <v>1</v>
      </c>
      <c r="CC23" s="19">
        <v>1</v>
      </c>
      <c r="CD23" s="19">
        <v>1</v>
      </c>
      <c r="CE23" s="19">
        <v>1</v>
      </c>
      <c r="CF23" s="19">
        <v>1</v>
      </c>
      <c r="CG23" s="19"/>
      <c r="CH23" s="19">
        <v>1011</v>
      </c>
    </row>
    <row r="27" spans="1:86" x14ac:dyDescent="0.25">
      <c r="A27" t="s">
        <v>34</v>
      </c>
      <c r="B27">
        <v>3</v>
      </c>
      <c r="D27">
        <v>56</v>
      </c>
    </row>
    <row r="28" spans="1:86" x14ac:dyDescent="0.25">
      <c r="A28" t="s">
        <v>49</v>
      </c>
      <c r="B28">
        <v>2</v>
      </c>
    </row>
    <row r="29" spans="1:86" x14ac:dyDescent="0.25">
      <c r="A29" t="s">
        <v>62</v>
      </c>
      <c r="B29">
        <v>1</v>
      </c>
      <c r="D29">
        <v>82</v>
      </c>
    </row>
    <row r="30" spans="1:86" x14ac:dyDescent="0.25">
      <c r="A30" t="s">
        <v>51</v>
      </c>
      <c r="B30">
        <v>9</v>
      </c>
      <c r="D30">
        <v>56</v>
      </c>
    </row>
    <row r="31" spans="1:86" x14ac:dyDescent="0.25">
      <c r="A31" t="s">
        <v>36</v>
      </c>
      <c r="B31">
        <v>2</v>
      </c>
      <c r="D31">
        <v>77</v>
      </c>
    </row>
    <row r="32" spans="1:86" x14ac:dyDescent="0.25">
      <c r="A32" t="s">
        <v>37</v>
      </c>
      <c r="B32">
        <v>2</v>
      </c>
      <c r="D32">
        <v>55</v>
      </c>
    </row>
    <row r="33" spans="1:4" x14ac:dyDescent="0.25">
      <c r="A33" t="s">
        <v>52</v>
      </c>
      <c r="B33">
        <v>7</v>
      </c>
      <c r="D33">
        <v>21</v>
      </c>
    </row>
    <row r="34" spans="1:4" x14ac:dyDescent="0.25">
      <c r="A34" t="s">
        <v>39</v>
      </c>
      <c r="B34">
        <v>6</v>
      </c>
      <c r="D34">
        <v>66</v>
      </c>
    </row>
    <row r="35" spans="1:4" x14ac:dyDescent="0.25">
      <c r="A35" t="s">
        <v>61</v>
      </c>
      <c r="B35">
        <v>1</v>
      </c>
      <c r="D35">
        <v>49</v>
      </c>
    </row>
    <row r="37" spans="1:4" x14ac:dyDescent="0.25">
      <c r="B37">
        <f>AVERAGE(B27:B35)</f>
        <v>3.6666666666666665</v>
      </c>
      <c r="D37">
        <f>AVERAGE(D27:D35)</f>
        <v>57.75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3"/>
  <sheetViews>
    <sheetView workbookViewId="0">
      <selection activeCell="A10" sqref="A10:XFD11"/>
    </sheetView>
  </sheetViews>
  <sheetFormatPr defaultColWidth="11" defaultRowHeight="15.75" x14ac:dyDescent="0.25"/>
  <cols>
    <col min="1" max="1" width="13" bestFit="1" customWidth="1"/>
    <col min="2" max="2" width="26.5" bestFit="1" customWidth="1"/>
    <col min="3" max="4" width="11" style="4" bestFit="1" customWidth="1"/>
  </cols>
  <sheetData>
    <row r="3" spans="1:5" x14ac:dyDescent="0.25">
      <c r="B3" s="17" t="s">
        <v>75</v>
      </c>
    </row>
    <row r="4" spans="1:5" x14ac:dyDescent="0.25">
      <c r="A4" s="17" t="s">
        <v>69</v>
      </c>
      <c r="B4" t="s">
        <v>74</v>
      </c>
      <c r="C4" s="4" t="s">
        <v>76</v>
      </c>
      <c r="D4" s="4" t="s">
        <v>82</v>
      </c>
    </row>
    <row r="5" spans="1:5" x14ac:dyDescent="0.25">
      <c r="A5" s="18" t="s">
        <v>34</v>
      </c>
      <c r="B5" s="19">
        <v>19</v>
      </c>
      <c r="C5" s="4">
        <v>40844</v>
      </c>
      <c r="D5" s="4">
        <v>40940</v>
      </c>
      <c r="E5" t="s">
        <v>77</v>
      </c>
    </row>
    <row r="6" spans="1:5" x14ac:dyDescent="0.25">
      <c r="A6" s="18" t="s">
        <v>49</v>
      </c>
      <c r="B6" s="19">
        <v>15</v>
      </c>
      <c r="C6" s="4">
        <v>41878</v>
      </c>
      <c r="D6" s="4">
        <v>41908</v>
      </c>
      <c r="E6" t="s">
        <v>78</v>
      </c>
    </row>
    <row r="7" spans="1:5" s="12" customFormat="1" x14ac:dyDescent="0.25">
      <c r="A7" s="20" t="s">
        <v>50</v>
      </c>
      <c r="B7" s="21">
        <v>19</v>
      </c>
      <c r="C7" s="22">
        <v>41825</v>
      </c>
      <c r="D7" s="22">
        <v>41917</v>
      </c>
      <c r="E7" s="12" t="s">
        <v>79</v>
      </c>
    </row>
    <row r="8" spans="1:5" x14ac:dyDescent="0.25">
      <c r="A8" s="18" t="s">
        <v>62</v>
      </c>
      <c r="B8" s="19">
        <v>33</v>
      </c>
      <c r="C8" s="4">
        <v>41918</v>
      </c>
      <c r="D8" s="4">
        <v>42000</v>
      </c>
      <c r="E8" t="s">
        <v>80</v>
      </c>
    </row>
    <row r="9" spans="1:5" x14ac:dyDescent="0.25">
      <c r="A9" s="18" t="s">
        <v>51</v>
      </c>
      <c r="B9" s="19">
        <v>17</v>
      </c>
      <c r="C9" s="4">
        <v>41877</v>
      </c>
      <c r="D9" s="4">
        <v>41939</v>
      </c>
      <c r="E9" t="s">
        <v>81</v>
      </c>
    </row>
    <row r="10" spans="1:5" x14ac:dyDescent="0.25">
      <c r="A10" s="18" t="s">
        <v>19</v>
      </c>
      <c r="B10" s="19">
        <v>6</v>
      </c>
      <c r="C10" s="4">
        <v>37819</v>
      </c>
      <c r="D10" s="4">
        <v>37873</v>
      </c>
    </row>
    <row r="11" spans="1:5" x14ac:dyDescent="0.25">
      <c r="A11" s="18" t="s">
        <v>26</v>
      </c>
      <c r="B11" s="19">
        <v>1</v>
      </c>
      <c r="C11" s="4">
        <v>37878</v>
      </c>
      <c r="D11" s="4">
        <v>37930</v>
      </c>
    </row>
    <row r="12" spans="1:5" x14ac:dyDescent="0.25">
      <c r="A12" s="18" t="s">
        <v>28</v>
      </c>
      <c r="B12" s="19">
        <v>0</v>
      </c>
      <c r="C12" s="4">
        <v>38326</v>
      </c>
      <c r="D12" s="4">
        <v>38341</v>
      </c>
    </row>
    <row r="13" spans="1:5" x14ac:dyDescent="0.25">
      <c r="A13" s="18" t="s">
        <v>31</v>
      </c>
      <c r="B13" s="19">
        <v>0</v>
      </c>
      <c r="C13" s="4">
        <v>38517</v>
      </c>
      <c r="D13" s="4">
        <v>38557</v>
      </c>
    </row>
    <row r="14" spans="1:5" x14ac:dyDescent="0.25">
      <c r="A14" s="18" t="s">
        <v>36</v>
      </c>
      <c r="B14" s="19">
        <v>35</v>
      </c>
      <c r="C14" s="4">
        <v>41195</v>
      </c>
      <c r="D14" s="4">
        <v>41285</v>
      </c>
      <c r="E14" t="s">
        <v>77</v>
      </c>
    </row>
    <row r="15" spans="1:5" x14ac:dyDescent="0.25">
      <c r="A15" s="18" t="s">
        <v>37</v>
      </c>
      <c r="B15" s="19">
        <v>28</v>
      </c>
      <c r="C15" s="4">
        <v>41216</v>
      </c>
      <c r="D15" s="4">
        <v>41280</v>
      </c>
      <c r="E15" t="s">
        <v>78</v>
      </c>
    </row>
    <row r="16" spans="1:5" s="12" customFormat="1" x14ac:dyDescent="0.25">
      <c r="A16" s="20" t="s">
        <v>52</v>
      </c>
      <c r="B16" s="21">
        <v>22</v>
      </c>
      <c r="C16" s="22">
        <v>41825</v>
      </c>
      <c r="D16" s="22">
        <v>41913</v>
      </c>
      <c r="E16" s="12" t="s">
        <v>77</v>
      </c>
    </row>
    <row r="17" spans="1:5" x14ac:dyDescent="0.25">
      <c r="A17" s="18" t="s">
        <v>61</v>
      </c>
      <c r="B17" s="19">
        <v>15</v>
      </c>
      <c r="C17" s="4">
        <v>42133</v>
      </c>
      <c r="D17" s="4">
        <v>42182</v>
      </c>
      <c r="E17" t="s">
        <v>79</v>
      </c>
    </row>
    <row r="18" spans="1:5" x14ac:dyDescent="0.25">
      <c r="A18" s="18" t="s">
        <v>24</v>
      </c>
      <c r="B18" s="19">
        <v>13</v>
      </c>
      <c r="C18" s="4">
        <v>37866</v>
      </c>
      <c r="D18" s="4">
        <v>37908</v>
      </c>
    </row>
    <row r="19" spans="1:5" x14ac:dyDescent="0.25">
      <c r="A19" s="18" t="s">
        <v>29</v>
      </c>
      <c r="B19" s="19">
        <v>0</v>
      </c>
      <c r="C19" s="4">
        <v>38405</v>
      </c>
      <c r="D19" s="4">
        <v>38424</v>
      </c>
    </row>
    <row r="20" spans="1:5" x14ac:dyDescent="0.25">
      <c r="A20" s="18" t="s">
        <v>33</v>
      </c>
      <c r="B20" s="19">
        <v>0</v>
      </c>
      <c r="C20" s="4">
        <v>38773</v>
      </c>
      <c r="D20" s="4">
        <v>38815</v>
      </c>
    </row>
    <row r="21" spans="1:5" x14ac:dyDescent="0.25">
      <c r="A21" s="18" t="s">
        <v>39</v>
      </c>
      <c r="B21" s="19">
        <v>39</v>
      </c>
      <c r="C21" s="4">
        <v>41546</v>
      </c>
      <c r="D21" s="4">
        <v>41645</v>
      </c>
      <c r="E21" t="s">
        <v>78</v>
      </c>
    </row>
    <row r="22" spans="1:5" x14ac:dyDescent="0.25">
      <c r="A22" s="18" t="s">
        <v>70</v>
      </c>
      <c r="B22" s="19"/>
    </row>
    <row r="23" spans="1:5" x14ac:dyDescent="0.25">
      <c r="A23" s="18" t="s">
        <v>71</v>
      </c>
      <c r="B23" s="19">
        <v>262</v>
      </c>
      <c r="C23" s="4">
        <v>37819</v>
      </c>
      <c r="D23" s="4">
        <v>42182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12"/>
  <sheetViews>
    <sheetView tabSelected="1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L2" sqref="AL2"/>
    </sheetView>
  </sheetViews>
  <sheetFormatPr defaultColWidth="11" defaultRowHeight="15.75" x14ac:dyDescent="0.25"/>
  <cols>
    <col min="3" max="3" width="11.375" style="2" customWidth="1"/>
    <col min="8" max="8" width="16.125" style="3" customWidth="1"/>
    <col min="32" max="34" width="10.875" style="7"/>
    <col min="35" max="35" width="10.875" style="3"/>
  </cols>
  <sheetData>
    <row r="1" spans="1:4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48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56</v>
      </c>
      <c r="AB1" t="s">
        <v>57</v>
      </c>
      <c r="AC1" t="s">
        <v>60</v>
      </c>
      <c r="AD1" t="s">
        <v>58</v>
      </c>
      <c r="AE1" t="s">
        <v>59</v>
      </c>
      <c r="AF1" s="7" t="s">
        <v>63</v>
      </c>
      <c r="AG1" s="8" t="s">
        <v>64</v>
      </c>
      <c r="AH1" s="7" t="s">
        <v>65</v>
      </c>
      <c r="AI1" s="8" t="s">
        <v>66</v>
      </c>
      <c r="AJ1" t="s">
        <v>67</v>
      </c>
      <c r="AK1" t="s">
        <v>68</v>
      </c>
      <c r="AL1" t="s">
        <v>83</v>
      </c>
      <c r="AM1" t="s">
        <v>84</v>
      </c>
      <c r="AN1" t="s">
        <v>85</v>
      </c>
      <c r="AO1" t="s">
        <v>86</v>
      </c>
    </row>
    <row r="2" spans="1:41" x14ac:dyDescent="0.25">
      <c r="A2" t="s">
        <v>34</v>
      </c>
      <c r="B2" t="s">
        <v>35</v>
      </c>
      <c r="C2" s="2">
        <v>40844</v>
      </c>
      <c r="D2">
        <v>0</v>
      </c>
      <c r="E2">
        <v>0</v>
      </c>
      <c r="F2" t="s">
        <v>21</v>
      </c>
      <c r="G2">
        <v>7494</v>
      </c>
      <c r="H2" s="3" t="s">
        <v>21</v>
      </c>
      <c r="I2">
        <v>7494</v>
      </c>
      <c r="J2" t="s">
        <v>23</v>
      </c>
      <c r="K2" t="s">
        <v>23</v>
      </c>
      <c r="L2" t="s">
        <v>23</v>
      </c>
      <c r="M2" t="s">
        <v>23</v>
      </c>
      <c r="N2" t="s">
        <v>21</v>
      </c>
      <c r="O2" t="s">
        <v>23</v>
      </c>
      <c r="P2">
        <v>51</v>
      </c>
      <c r="Q2" t="s">
        <v>23</v>
      </c>
      <c r="R2">
        <v>26.73</v>
      </c>
      <c r="S2">
        <v>56</v>
      </c>
      <c r="T2">
        <v>375</v>
      </c>
      <c r="U2">
        <v>16</v>
      </c>
      <c r="V2">
        <v>12</v>
      </c>
      <c r="W2">
        <v>8</v>
      </c>
      <c r="X2">
        <v>27</v>
      </c>
      <c r="Y2" t="s">
        <v>46</v>
      </c>
      <c r="Z2" s="1">
        <v>2.7953456536618755</v>
      </c>
      <c r="AA2" s="1">
        <v>2.7953456536618755</v>
      </c>
      <c r="AB2">
        <v>375</v>
      </c>
      <c r="AC2" s="1">
        <v>25.2</v>
      </c>
      <c r="AD2" s="1">
        <v>26.8</v>
      </c>
      <c r="AE2" s="1">
        <v>2</v>
      </c>
      <c r="AF2" s="7" t="s">
        <v>21</v>
      </c>
      <c r="AG2" s="8" t="s">
        <v>21</v>
      </c>
      <c r="AH2" s="8" t="s">
        <v>21</v>
      </c>
      <c r="AI2" s="3" t="s">
        <v>21</v>
      </c>
      <c r="AJ2" t="s">
        <v>21</v>
      </c>
      <c r="AK2">
        <f>U2+V2-1</f>
        <v>27</v>
      </c>
      <c r="AL2" s="2">
        <f>C2+1</f>
        <v>40845</v>
      </c>
      <c r="AM2">
        <f>VLOOKUP(AL2,[1]Sheet1!$A:$D,4,FALSE)</f>
        <v>26.8</v>
      </c>
      <c r="AN2">
        <f>VLOOKUP(AL2,[1]Sheet1!$A:$G,7,FALSE)</f>
        <v>76.3</v>
      </c>
      <c r="AO2">
        <f>VLOOKUP(AL2,[1]Sheet1!$A:$E,5,FALSE)</f>
        <v>49.5</v>
      </c>
    </row>
    <row r="3" spans="1:41" x14ac:dyDescent="0.25">
      <c r="A3" t="s">
        <v>34</v>
      </c>
      <c r="B3" t="s">
        <v>35</v>
      </c>
      <c r="C3" s="2">
        <v>40845</v>
      </c>
      <c r="D3">
        <v>1</v>
      </c>
      <c r="E3">
        <v>1</v>
      </c>
      <c r="F3">
        <v>8939</v>
      </c>
      <c r="G3">
        <v>4124</v>
      </c>
      <c r="H3" s="3">
        <v>8939</v>
      </c>
      <c r="I3">
        <v>4124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22</v>
      </c>
      <c r="P3">
        <v>101</v>
      </c>
      <c r="Q3" t="s">
        <v>23</v>
      </c>
      <c r="R3">
        <v>25.08</v>
      </c>
      <c r="S3">
        <v>55</v>
      </c>
      <c r="T3">
        <v>376</v>
      </c>
      <c r="U3">
        <v>16</v>
      </c>
      <c r="V3">
        <v>12</v>
      </c>
      <c r="W3">
        <v>8</v>
      </c>
      <c r="X3">
        <v>27</v>
      </c>
      <c r="Y3" t="s">
        <v>46</v>
      </c>
      <c r="Z3" s="1">
        <v>2.7980835044490076</v>
      </c>
      <c r="AA3" s="1">
        <v>2.7953456536618755</v>
      </c>
      <c r="AB3">
        <v>375</v>
      </c>
      <c r="AC3" s="1">
        <v>26.8</v>
      </c>
      <c r="AD3" s="1">
        <v>1.1000000000000001</v>
      </c>
      <c r="AE3" s="1">
        <v>25.2</v>
      </c>
      <c r="AF3" s="7" t="s">
        <v>21</v>
      </c>
      <c r="AG3" s="8">
        <v>8939</v>
      </c>
      <c r="AH3" s="8">
        <v>8939</v>
      </c>
      <c r="AI3" s="3">
        <v>8721.9269617182053</v>
      </c>
      <c r="AJ3">
        <v>8721.9269617182053</v>
      </c>
      <c r="AK3">
        <f t="shared" ref="AK3:AK66" si="0">U3+V3-1</f>
        <v>27</v>
      </c>
      <c r="AL3" s="2">
        <f t="shared" ref="AL3:AL66" si="1">C3+1</f>
        <v>40846</v>
      </c>
      <c r="AM3">
        <f>VLOOKUP(AL3,[1]Sheet1!$A:$D,4,FALSE)</f>
        <v>1.1000000000000001</v>
      </c>
      <c r="AN3">
        <f>VLOOKUP(AL3,[1]Sheet1!$A:$G,7,FALSE)</f>
        <v>76.999999999999986</v>
      </c>
      <c r="AO3">
        <f>VLOOKUP(AL3,[1]Sheet1!$A:$E,5,FALSE)</f>
        <v>75.899999999999991</v>
      </c>
    </row>
    <row r="4" spans="1:41" x14ac:dyDescent="0.25">
      <c r="A4" t="s">
        <v>34</v>
      </c>
      <c r="B4" t="s">
        <v>35</v>
      </c>
      <c r="C4" s="2">
        <v>40846</v>
      </c>
      <c r="D4">
        <v>2</v>
      </c>
      <c r="E4">
        <v>2</v>
      </c>
      <c r="F4" t="s">
        <v>21</v>
      </c>
      <c r="G4">
        <v>2515</v>
      </c>
      <c r="H4" s="3" t="s">
        <v>21</v>
      </c>
      <c r="I4" t="s">
        <v>21</v>
      </c>
      <c r="J4" t="s">
        <v>23</v>
      </c>
      <c r="K4" t="s">
        <v>22</v>
      </c>
      <c r="L4" t="s">
        <v>23</v>
      </c>
      <c r="M4" t="s">
        <v>22</v>
      </c>
      <c r="N4" t="s">
        <v>23</v>
      </c>
      <c r="O4" t="s">
        <v>23</v>
      </c>
      <c r="P4">
        <v>106</v>
      </c>
      <c r="Q4" t="s">
        <v>23</v>
      </c>
      <c r="R4">
        <v>18.25</v>
      </c>
      <c r="S4">
        <v>54</v>
      </c>
      <c r="T4">
        <v>377</v>
      </c>
      <c r="U4">
        <v>16</v>
      </c>
      <c r="V4">
        <v>12</v>
      </c>
      <c r="W4">
        <v>8</v>
      </c>
      <c r="X4">
        <v>27</v>
      </c>
      <c r="Y4" t="s">
        <v>46</v>
      </c>
      <c r="Z4" s="1">
        <v>2.8008213552361396</v>
      </c>
      <c r="AA4" s="1">
        <v>2.7953456536618755</v>
      </c>
      <c r="AB4">
        <v>375</v>
      </c>
      <c r="AC4" s="1">
        <v>1.1000000000000001</v>
      </c>
      <c r="AD4" s="1">
        <v>31.8</v>
      </c>
      <c r="AE4" s="1">
        <v>52</v>
      </c>
      <c r="AF4" s="7" t="s">
        <v>21</v>
      </c>
      <c r="AG4" s="8" t="s">
        <v>21</v>
      </c>
      <c r="AH4" s="8" t="s">
        <v>21</v>
      </c>
      <c r="AI4" s="3" t="s">
        <v>21</v>
      </c>
      <c r="AJ4" t="s">
        <v>21</v>
      </c>
      <c r="AK4">
        <f t="shared" si="0"/>
        <v>27</v>
      </c>
      <c r="AL4" s="2">
        <f t="shared" si="1"/>
        <v>40847</v>
      </c>
      <c r="AM4">
        <f>VLOOKUP(AL4,[1]Sheet1!$A:$D,4,FALSE)</f>
        <v>31.8</v>
      </c>
      <c r="AN4">
        <f>VLOOKUP(AL4,[1]Sheet1!$A:$G,7,FALSE)</f>
        <v>86.9</v>
      </c>
      <c r="AO4">
        <f>VLOOKUP(AL4,[1]Sheet1!$A:$E,5,FALSE)</f>
        <v>55.1</v>
      </c>
    </row>
    <row r="5" spans="1:41" x14ac:dyDescent="0.25">
      <c r="A5" t="s">
        <v>34</v>
      </c>
      <c r="B5" t="s">
        <v>35</v>
      </c>
      <c r="C5" s="2">
        <v>40847</v>
      </c>
      <c r="D5">
        <v>3</v>
      </c>
      <c r="E5">
        <v>3</v>
      </c>
      <c r="F5" t="s">
        <v>21</v>
      </c>
      <c r="G5">
        <v>948</v>
      </c>
      <c r="H5" s="3" t="s">
        <v>21</v>
      </c>
      <c r="I5">
        <v>948</v>
      </c>
      <c r="J5" t="s">
        <v>23</v>
      </c>
      <c r="K5" t="s">
        <v>23</v>
      </c>
      <c r="L5" t="s">
        <v>23</v>
      </c>
      <c r="M5" t="s">
        <v>23</v>
      </c>
      <c r="N5" t="s">
        <v>22</v>
      </c>
      <c r="O5" t="s">
        <v>23</v>
      </c>
      <c r="P5">
        <v>92</v>
      </c>
      <c r="Q5" t="s">
        <v>23</v>
      </c>
      <c r="R5">
        <v>26.2</v>
      </c>
      <c r="S5">
        <v>53</v>
      </c>
      <c r="T5">
        <v>378</v>
      </c>
      <c r="U5">
        <v>16</v>
      </c>
      <c r="V5">
        <v>12</v>
      </c>
      <c r="W5">
        <v>8</v>
      </c>
      <c r="X5">
        <v>27</v>
      </c>
      <c r="Y5" t="s">
        <v>46</v>
      </c>
      <c r="Z5" s="1">
        <v>2.8035592060232717</v>
      </c>
      <c r="AA5" s="1">
        <v>2.7953456536618755</v>
      </c>
      <c r="AB5">
        <v>375</v>
      </c>
      <c r="AC5" s="1">
        <v>31.8</v>
      </c>
      <c r="AD5" s="1">
        <v>2.6</v>
      </c>
      <c r="AE5" s="1">
        <v>53.1</v>
      </c>
      <c r="AF5" s="7" t="s">
        <v>21</v>
      </c>
      <c r="AG5" s="8" t="s">
        <v>21</v>
      </c>
      <c r="AH5" s="8" t="s">
        <v>21</v>
      </c>
      <c r="AI5" s="3" t="s">
        <v>21</v>
      </c>
      <c r="AJ5" t="s">
        <v>21</v>
      </c>
      <c r="AK5">
        <f t="shared" si="0"/>
        <v>27</v>
      </c>
      <c r="AL5" s="2">
        <f t="shared" si="1"/>
        <v>40848</v>
      </c>
      <c r="AM5">
        <f>VLOOKUP(AL5,[1]Sheet1!$A:$D,4,FALSE)</f>
        <v>2.6</v>
      </c>
      <c r="AN5">
        <f>VLOOKUP(AL5,[1]Sheet1!$A:$G,7,FALSE)</f>
        <v>89.5</v>
      </c>
      <c r="AO5">
        <f>VLOOKUP(AL5,[1]Sheet1!$A:$E,5,FALSE)</f>
        <v>86.9</v>
      </c>
    </row>
    <row r="6" spans="1:41" x14ac:dyDescent="0.25">
      <c r="A6" t="s">
        <v>34</v>
      </c>
      <c r="B6" t="s">
        <v>35</v>
      </c>
      <c r="C6" s="2">
        <v>40848</v>
      </c>
      <c r="D6">
        <v>4</v>
      </c>
      <c r="E6">
        <v>4</v>
      </c>
      <c r="F6" t="s">
        <v>21</v>
      </c>
      <c r="G6">
        <v>1958</v>
      </c>
      <c r="H6" s="3" t="s">
        <v>21</v>
      </c>
      <c r="I6">
        <v>1958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21</v>
      </c>
      <c r="Q6" t="s">
        <v>21</v>
      </c>
      <c r="R6">
        <v>26.57</v>
      </c>
      <c r="S6">
        <v>52</v>
      </c>
      <c r="T6">
        <v>379</v>
      </c>
      <c r="U6">
        <v>16</v>
      </c>
      <c r="V6">
        <v>12</v>
      </c>
      <c r="W6">
        <v>8</v>
      </c>
      <c r="X6">
        <v>27</v>
      </c>
      <c r="Y6" t="s">
        <v>46</v>
      </c>
      <c r="Z6" s="1">
        <v>2.8062970568104038</v>
      </c>
      <c r="AA6" s="1">
        <v>2.7953456536618755</v>
      </c>
      <c r="AB6">
        <v>375</v>
      </c>
      <c r="AC6" s="1">
        <v>2.6</v>
      </c>
      <c r="AD6" s="1">
        <v>12.3</v>
      </c>
      <c r="AE6" s="1">
        <v>59.7</v>
      </c>
      <c r="AF6" s="7" t="s">
        <v>21</v>
      </c>
      <c r="AG6" s="8" t="s">
        <v>21</v>
      </c>
      <c r="AH6" s="8" t="s">
        <v>21</v>
      </c>
      <c r="AI6" s="3" t="s">
        <v>21</v>
      </c>
      <c r="AJ6" t="s">
        <v>21</v>
      </c>
      <c r="AK6">
        <f t="shared" si="0"/>
        <v>27</v>
      </c>
      <c r="AL6" s="2">
        <f t="shared" si="1"/>
        <v>40849</v>
      </c>
      <c r="AM6">
        <f>VLOOKUP(AL6,[1]Sheet1!$A:$D,4,FALSE)</f>
        <v>12.3</v>
      </c>
      <c r="AN6">
        <f>VLOOKUP(AL6,[1]Sheet1!$A:$G,7,FALSE)</f>
        <v>101.8</v>
      </c>
      <c r="AO6">
        <f>VLOOKUP(AL6,[1]Sheet1!$A:$E,5,FALSE)</f>
        <v>89.5</v>
      </c>
    </row>
    <row r="7" spans="1:41" x14ac:dyDescent="0.25">
      <c r="A7" t="s">
        <v>34</v>
      </c>
      <c r="B7" t="s">
        <v>35</v>
      </c>
      <c r="C7" s="2">
        <v>40849</v>
      </c>
      <c r="D7">
        <v>5</v>
      </c>
      <c r="E7">
        <v>5</v>
      </c>
      <c r="F7">
        <v>10091</v>
      </c>
      <c r="G7">
        <v>1928</v>
      </c>
      <c r="H7" s="3">
        <v>10091</v>
      </c>
      <c r="I7">
        <v>1928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22</v>
      </c>
      <c r="P7">
        <v>108</v>
      </c>
      <c r="Q7" t="s">
        <v>23</v>
      </c>
      <c r="R7">
        <v>27.48</v>
      </c>
      <c r="S7">
        <v>51</v>
      </c>
      <c r="T7">
        <v>380</v>
      </c>
      <c r="U7">
        <v>16</v>
      </c>
      <c r="V7">
        <v>12</v>
      </c>
      <c r="W7">
        <v>8</v>
      </c>
      <c r="X7">
        <v>27</v>
      </c>
      <c r="Y7" t="s">
        <v>46</v>
      </c>
      <c r="Z7" s="1">
        <v>2.8090349075975358</v>
      </c>
      <c r="AA7" s="1">
        <v>2.7953456536618755</v>
      </c>
      <c r="AB7">
        <v>375</v>
      </c>
      <c r="AC7" s="1">
        <v>12.3</v>
      </c>
      <c r="AD7" s="1">
        <v>27</v>
      </c>
      <c r="AE7" s="1">
        <v>35.5</v>
      </c>
      <c r="AF7" s="7" t="s">
        <v>21</v>
      </c>
      <c r="AG7" s="8">
        <v>10091</v>
      </c>
      <c r="AH7" s="8">
        <v>10091</v>
      </c>
      <c r="AI7" s="3">
        <v>10170.339228745806</v>
      </c>
      <c r="AJ7">
        <v>10170.339228745806</v>
      </c>
      <c r="AK7">
        <f t="shared" si="0"/>
        <v>27</v>
      </c>
      <c r="AL7" s="2">
        <f t="shared" si="1"/>
        <v>40850</v>
      </c>
      <c r="AM7">
        <f>VLOOKUP(AL7,[1]Sheet1!$A:$D,4,FALSE)</f>
        <v>27</v>
      </c>
      <c r="AN7">
        <f>VLOOKUP(AL7,[1]Sheet1!$A:$G,7,FALSE)</f>
        <v>128.80000000000001</v>
      </c>
      <c r="AO7">
        <f>VLOOKUP(AL7,[1]Sheet1!$A:$E,5,FALSE)</f>
        <v>101.8</v>
      </c>
    </row>
    <row r="8" spans="1:41" x14ac:dyDescent="0.25">
      <c r="A8" t="s">
        <v>34</v>
      </c>
      <c r="B8" t="s">
        <v>35</v>
      </c>
      <c r="C8" s="2">
        <v>40850</v>
      </c>
      <c r="D8">
        <v>6</v>
      </c>
      <c r="E8">
        <v>6</v>
      </c>
      <c r="F8" t="s">
        <v>21</v>
      </c>
      <c r="G8">
        <v>1065</v>
      </c>
      <c r="H8" s="3" t="s">
        <v>21</v>
      </c>
      <c r="I8" t="s">
        <v>21</v>
      </c>
      <c r="J8" t="s">
        <v>23</v>
      </c>
      <c r="K8" t="s">
        <v>22</v>
      </c>
      <c r="L8" t="s">
        <v>23</v>
      </c>
      <c r="M8" t="s">
        <v>22</v>
      </c>
      <c r="N8" t="s">
        <v>23</v>
      </c>
      <c r="O8" t="s">
        <v>23</v>
      </c>
      <c r="P8" t="s">
        <v>21</v>
      </c>
      <c r="Q8" t="s">
        <v>21</v>
      </c>
      <c r="R8">
        <v>26.54</v>
      </c>
      <c r="S8">
        <v>50</v>
      </c>
      <c r="T8">
        <v>381</v>
      </c>
      <c r="U8">
        <v>16</v>
      </c>
      <c r="V8">
        <v>12</v>
      </c>
      <c r="W8">
        <v>8</v>
      </c>
      <c r="X8">
        <v>27</v>
      </c>
      <c r="Y8" t="s">
        <v>46</v>
      </c>
      <c r="Z8" s="1">
        <v>2.8117727583846679</v>
      </c>
      <c r="AA8" s="1">
        <v>2.7953456536618755</v>
      </c>
      <c r="AB8">
        <v>375</v>
      </c>
      <c r="AC8" s="1">
        <v>27</v>
      </c>
      <c r="AD8" s="1">
        <v>0.2</v>
      </c>
      <c r="AE8" s="1">
        <v>46.7</v>
      </c>
      <c r="AF8" s="7" t="s">
        <v>21</v>
      </c>
      <c r="AG8" s="8" t="s">
        <v>21</v>
      </c>
      <c r="AH8" s="8" t="s">
        <v>21</v>
      </c>
      <c r="AI8" s="3" t="s">
        <v>21</v>
      </c>
      <c r="AJ8" t="s">
        <v>21</v>
      </c>
      <c r="AK8">
        <f t="shared" si="0"/>
        <v>27</v>
      </c>
      <c r="AL8" s="2">
        <f t="shared" si="1"/>
        <v>40851</v>
      </c>
      <c r="AM8">
        <f>VLOOKUP(AL8,[1]Sheet1!$A:$D,4,FALSE)</f>
        <v>0.2</v>
      </c>
      <c r="AN8">
        <f>VLOOKUP(AL8,[1]Sheet1!$A:$G,7,FALSE)</f>
        <v>127</v>
      </c>
      <c r="AO8">
        <f>VLOOKUP(AL8,[1]Sheet1!$A:$E,5,FALSE)</f>
        <v>126.8</v>
      </c>
    </row>
    <row r="9" spans="1:41" x14ac:dyDescent="0.25">
      <c r="A9" t="s">
        <v>34</v>
      </c>
      <c r="B9" t="s">
        <v>35</v>
      </c>
      <c r="C9" s="2">
        <v>40851</v>
      </c>
      <c r="D9">
        <v>7</v>
      </c>
      <c r="E9">
        <v>7</v>
      </c>
      <c r="F9" t="s">
        <v>21</v>
      </c>
      <c r="G9">
        <v>3233</v>
      </c>
      <c r="H9" s="3" t="s">
        <v>21</v>
      </c>
      <c r="I9">
        <v>3233</v>
      </c>
      <c r="J9" t="s">
        <v>23</v>
      </c>
      <c r="K9" t="s">
        <v>23</v>
      </c>
      <c r="L9" t="s">
        <v>23</v>
      </c>
      <c r="M9" t="s">
        <v>23</v>
      </c>
      <c r="N9" t="s">
        <v>22</v>
      </c>
      <c r="O9" t="s">
        <v>22</v>
      </c>
      <c r="P9">
        <v>152</v>
      </c>
      <c r="Q9" t="s">
        <v>23</v>
      </c>
      <c r="R9">
        <v>25.97</v>
      </c>
      <c r="S9">
        <v>49</v>
      </c>
      <c r="T9">
        <v>382</v>
      </c>
      <c r="U9">
        <v>16</v>
      </c>
      <c r="V9">
        <v>12</v>
      </c>
      <c r="W9">
        <v>8</v>
      </c>
      <c r="X9">
        <v>27</v>
      </c>
      <c r="Y9" t="s">
        <v>46</v>
      </c>
      <c r="Z9" s="1">
        <v>2.8145106091718</v>
      </c>
      <c r="AA9" s="1">
        <v>2.7953456536618755</v>
      </c>
      <c r="AB9">
        <v>375</v>
      </c>
      <c r="AC9" s="1">
        <v>0.2</v>
      </c>
      <c r="AD9" s="1">
        <v>12.2</v>
      </c>
      <c r="AE9" s="1">
        <v>41.9</v>
      </c>
      <c r="AF9" s="7" t="s">
        <v>21</v>
      </c>
      <c r="AG9" s="8" t="s">
        <v>21</v>
      </c>
      <c r="AH9" s="8" t="s">
        <v>21</v>
      </c>
      <c r="AI9" s="3" t="s">
        <v>21</v>
      </c>
      <c r="AJ9" t="s">
        <v>21</v>
      </c>
      <c r="AK9">
        <f t="shared" si="0"/>
        <v>27</v>
      </c>
      <c r="AL9" s="2">
        <f t="shared" si="1"/>
        <v>40852</v>
      </c>
      <c r="AM9">
        <f>VLOOKUP(AL9,[1]Sheet1!$A:$D,4,FALSE)</f>
        <v>12.2</v>
      </c>
      <c r="AN9">
        <f>VLOOKUP(AL9,[1]Sheet1!$A:$G,7,FALSE)</f>
        <v>139.19999999999999</v>
      </c>
      <c r="AO9">
        <f>VLOOKUP(AL9,[1]Sheet1!$A:$E,5,FALSE)</f>
        <v>127</v>
      </c>
    </row>
    <row r="10" spans="1:41" x14ac:dyDescent="0.25">
      <c r="A10" t="s">
        <v>34</v>
      </c>
      <c r="B10" t="s">
        <v>35</v>
      </c>
      <c r="C10" s="2">
        <v>40852</v>
      </c>
      <c r="D10">
        <v>8</v>
      </c>
      <c r="E10">
        <v>8</v>
      </c>
      <c r="F10">
        <v>1877</v>
      </c>
      <c r="G10">
        <v>1157</v>
      </c>
      <c r="H10" s="3" t="s">
        <v>21</v>
      </c>
      <c r="I10" t="s">
        <v>21</v>
      </c>
      <c r="J10" t="s">
        <v>22</v>
      </c>
      <c r="K10" t="s">
        <v>23</v>
      </c>
      <c r="L10" t="s">
        <v>23</v>
      </c>
      <c r="M10" t="s">
        <v>22</v>
      </c>
      <c r="N10" t="s">
        <v>23</v>
      </c>
      <c r="O10" t="s">
        <v>23</v>
      </c>
      <c r="P10">
        <v>115</v>
      </c>
      <c r="Q10" t="s">
        <v>23</v>
      </c>
      <c r="R10">
        <v>25.75</v>
      </c>
      <c r="S10">
        <v>48</v>
      </c>
      <c r="T10">
        <v>383</v>
      </c>
      <c r="U10">
        <v>16</v>
      </c>
      <c r="V10">
        <v>12</v>
      </c>
      <c r="W10">
        <v>8</v>
      </c>
      <c r="X10">
        <v>27</v>
      </c>
      <c r="Y10" t="s">
        <v>46</v>
      </c>
      <c r="Z10" s="1">
        <v>2.817248459958932</v>
      </c>
      <c r="AA10" s="1">
        <v>2.7953456536618755</v>
      </c>
      <c r="AB10">
        <v>375</v>
      </c>
      <c r="AC10" s="1">
        <v>12.2</v>
      </c>
      <c r="AD10" s="1">
        <v>0</v>
      </c>
      <c r="AE10" s="1">
        <v>39.5</v>
      </c>
      <c r="AF10" s="7" t="s">
        <v>21</v>
      </c>
      <c r="AG10" s="8">
        <v>1877</v>
      </c>
      <c r="AH10" s="8" t="s">
        <v>21</v>
      </c>
      <c r="AI10" s="3">
        <v>2791.0696680000551</v>
      </c>
      <c r="AJ10" t="s">
        <v>21</v>
      </c>
      <c r="AK10">
        <f t="shared" si="0"/>
        <v>27</v>
      </c>
      <c r="AL10" s="2">
        <f t="shared" si="1"/>
        <v>40853</v>
      </c>
      <c r="AM10">
        <f>VLOOKUP(AL10,[1]Sheet1!$A:$D,4,FALSE)</f>
        <v>0</v>
      </c>
      <c r="AN10">
        <f>VLOOKUP(AL10,[1]Sheet1!$A:$G,7,FALSE)</f>
        <v>139.19999999999999</v>
      </c>
      <c r="AO10">
        <f>VLOOKUP(AL10,[1]Sheet1!$A:$E,5,FALSE)</f>
        <v>139.19999999999999</v>
      </c>
    </row>
    <row r="11" spans="1:41" x14ac:dyDescent="0.25">
      <c r="A11" t="s">
        <v>34</v>
      </c>
      <c r="B11" t="s">
        <v>35</v>
      </c>
      <c r="C11" s="2">
        <v>40853</v>
      </c>
      <c r="D11">
        <v>9</v>
      </c>
      <c r="E11">
        <v>9</v>
      </c>
      <c r="F11" t="s">
        <v>21</v>
      </c>
      <c r="G11">
        <v>5653</v>
      </c>
      <c r="H11" s="3" t="s">
        <v>21</v>
      </c>
      <c r="I11">
        <v>5653</v>
      </c>
      <c r="J11" t="s">
        <v>23</v>
      </c>
      <c r="K11" t="s">
        <v>23</v>
      </c>
      <c r="L11" t="s">
        <v>23</v>
      </c>
      <c r="M11" t="s">
        <v>23</v>
      </c>
      <c r="N11" t="s">
        <v>22</v>
      </c>
      <c r="O11" t="s">
        <v>23</v>
      </c>
      <c r="P11">
        <v>159</v>
      </c>
      <c r="Q11" t="s">
        <v>23</v>
      </c>
      <c r="R11">
        <v>25.83</v>
      </c>
      <c r="S11">
        <v>47</v>
      </c>
      <c r="T11">
        <v>384</v>
      </c>
      <c r="U11">
        <v>16</v>
      </c>
      <c r="V11">
        <v>12</v>
      </c>
      <c r="W11">
        <v>8</v>
      </c>
      <c r="X11">
        <v>27</v>
      </c>
      <c r="Y11" t="s">
        <v>46</v>
      </c>
      <c r="Z11" s="1">
        <v>2.8199863107460645</v>
      </c>
      <c r="AA11" s="1">
        <v>2.7953456536618755</v>
      </c>
      <c r="AB11">
        <v>375</v>
      </c>
      <c r="AC11" s="1">
        <v>0</v>
      </c>
      <c r="AD11" s="1">
        <v>0.8</v>
      </c>
      <c r="AE11" s="1">
        <v>39.4</v>
      </c>
      <c r="AF11" s="7" t="s">
        <v>21</v>
      </c>
      <c r="AG11" s="8" t="s">
        <v>21</v>
      </c>
      <c r="AH11" s="8" t="s">
        <v>21</v>
      </c>
      <c r="AI11" s="3" t="s">
        <v>21</v>
      </c>
      <c r="AJ11" t="s">
        <v>21</v>
      </c>
      <c r="AK11">
        <f t="shared" si="0"/>
        <v>27</v>
      </c>
      <c r="AL11" s="2">
        <f t="shared" si="1"/>
        <v>40854</v>
      </c>
      <c r="AM11">
        <f>VLOOKUP(AL11,[1]Sheet1!$A:$D,4,FALSE)</f>
        <v>0.8</v>
      </c>
      <c r="AN11">
        <f>VLOOKUP(AL11,[1]Sheet1!$A:$G,7,FALSE)</f>
        <v>114.80000000000001</v>
      </c>
      <c r="AO11">
        <f>VLOOKUP(AL11,[1]Sheet1!$A:$E,5,FALSE)</f>
        <v>114.00000000000001</v>
      </c>
    </row>
    <row r="12" spans="1:41" x14ac:dyDescent="0.25">
      <c r="A12" t="s">
        <v>34</v>
      </c>
      <c r="B12" t="s">
        <v>35</v>
      </c>
      <c r="C12" s="2">
        <v>40854</v>
      </c>
      <c r="D12">
        <v>10</v>
      </c>
      <c r="E12">
        <v>10</v>
      </c>
      <c r="F12" t="s">
        <v>21</v>
      </c>
      <c r="G12">
        <v>2203</v>
      </c>
      <c r="H12" s="3" t="s">
        <v>21</v>
      </c>
      <c r="I12">
        <v>2203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>
        <v>174</v>
      </c>
      <c r="Q12" t="s">
        <v>23</v>
      </c>
      <c r="R12">
        <v>27.11</v>
      </c>
      <c r="S12">
        <v>46</v>
      </c>
      <c r="T12">
        <v>385</v>
      </c>
      <c r="U12">
        <v>16</v>
      </c>
      <c r="V12">
        <v>12</v>
      </c>
      <c r="W12">
        <v>8</v>
      </c>
      <c r="X12">
        <v>27</v>
      </c>
      <c r="Y12" t="s">
        <v>46</v>
      </c>
      <c r="Z12" s="1">
        <v>2.8227241615331966</v>
      </c>
      <c r="AA12" s="1">
        <v>2.7953456536618755</v>
      </c>
      <c r="AB12">
        <v>375</v>
      </c>
      <c r="AC12" s="1">
        <v>0.8</v>
      </c>
      <c r="AD12" s="1">
        <v>0.2</v>
      </c>
      <c r="AE12" s="1">
        <v>12.399999999999999</v>
      </c>
      <c r="AF12" s="7" t="s">
        <v>21</v>
      </c>
      <c r="AG12" s="8" t="s">
        <v>21</v>
      </c>
      <c r="AH12" s="8" t="s">
        <v>21</v>
      </c>
      <c r="AI12" s="3" t="s">
        <v>21</v>
      </c>
      <c r="AJ12" t="s">
        <v>21</v>
      </c>
      <c r="AK12">
        <f t="shared" si="0"/>
        <v>27</v>
      </c>
      <c r="AL12" s="2">
        <f t="shared" si="1"/>
        <v>40855</v>
      </c>
      <c r="AM12">
        <f>VLOOKUP(AL12,[1]Sheet1!$A:$D,4,FALSE)</f>
        <v>0.2</v>
      </c>
      <c r="AN12">
        <f>VLOOKUP(AL12,[1]Sheet1!$A:$G,7,FALSE)</f>
        <v>88.2</v>
      </c>
      <c r="AO12">
        <f>VLOOKUP(AL12,[1]Sheet1!$A:$E,5,FALSE)</f>
        <v>88</v>
      </c>
    </row>
    <row r="13" spans="1:41" x14ac:dyDescent="0.25">
      <c r="A13" t="s">
        <v>34</v>
      </c>
      <c r="B13" t="s">
        <v>35</v>
      </c>
      <c r="C13" s="2">
        <v>40855</v>
      </c>
      <c r="D13">
        <v>11</v>
      </c>
      <c r="E13">
        <v>11</v>
      </c>
      <c r="F13" t="s">
        <v>21</v>
      </c>
      <c r="G13">
        <v>2530</v>
      </c>
      <c r="H13" s="3" t="s">
        <v>21</v>
      </c>
      <c r="I13">
        <v>2530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22</v>
      </c>
      <c r="P13" t="s">
        <v>21</v>
      </c>
      <c r="Q13" t="s">
        <v>21</v>
      </c>
      <c r="R13">
        <v>27.06</v>
      </c>
      <c r="S13">
        <v>45</v>
      </c>
      <c r="T13">
        <v>386</v>
      </c>
      <c r="U13">
        <v>16</v>
      </c>
      <c r="V13">
        <v>12</v>
      </c>
      <c r="W13">
        <v>8</v>
      </c>
      <c r="X13">
        <v>27</v>
      </c>
      <c r="Y13" t="s">
        <v>46</v>
      </c>
      <c r="Z13" s="1">
        <v>2.8254620123203287</v>
      </c>
      <c r="AA13" s="1">
        <v>2.7953456536618755</v>
      </c>
      <c r="AB13">
        <v>375</v>
      </c>
      <c r="AC13" s="1">
        <v>0.2</v>
      </c>
      <c r="AD13" s="1">
        <v>3.6</v>
      </c>
      <c r="AE13" s="1">
        <v>13</v>
      </c>
      <c r="AF13" s="7" t="s">
        <v>21</v>
      </c>
      <c r="AG13" s="8" t="s">
        <v>21</v>
      </c>
      <c r="AH13" s="8" t="s">
        <v>21</v>
      </c>
      <c r="AI13" s="3" t="s">
        <v>21</v>
      </c>
      <c r="AJ13" t="s">
        <v>21</v>
      </c>
      <c r="AK13">
        <f t="shared" si="0"/>
        <v>27</v>
      </c>
      <c r="AL13" s="2">
        <f t="shared" si="1"/>
        <v>40856</v>
      </c>
      <c r="AM13">
        <f>VLOOKUP(AL13,[1]Sheet1!$A:$D,4,FALSE)</f>
        <v>3.6</v>
      </c>
      <c r="AN13">
        <f>VLOOKUP(AL13,[1]Sheet1!$A:$G,7,FALSE)</f>
        <v>90.7</v>
      </c>
      <c r="AO13">
        <f>VLOOKUP(AL13,[1]Sheet1!$A:$E,5,FALSE)</f>
        <v>87.100000000000009</v>
      </c>
    </row>
    <row r="14" spans="1:41" x14ac:dyDescent="0.25">
      <c r="A14" t="s">
        <v>34</v>
      </c>
      <c r="B14" t="s">
        <v>35</v>
      </c>
      <c r="C14" s="2">
        <v>40856</v>
      </c>
      <c r="D14">
        <v>12</v>
      </c>
      <c r="E14">
        <v>12</v>
      </c>
      <c r="F14" t="s">
        <v>21</v>
      </c>
      <c r="G14">
        <v>2942</v>
      </c>
      <c r="H14" s="3" t="s">
        <v>21</v>
      </c>
      <c r="I14" t="s">
        <v>21</v>
      </c>
      <c r="J14" t="s">
        <v>22</v>
      </c>
      <c r="K14" t="s">
        <v>23</v>
      </c>
      <c r="L14" t="s">
        <v>23</v>
      </c>
      <c r="M14" t="s">
        <v>22</v>
      </c>
      <c r="N14" t="s">
        <v>23</v>
      </c>
      <c r="O14" t="s">
        <v>22</v>
      </c>
      <c r="P14">
        <v>133</v>
      </c>
      <c r="Q14" t="s">
        <v>23</v>
      </c>
      <c r="R14">
        <v>24.88</v>
      </c>
      <c r="S14">
        <v>44</v>
      </c>
      <c r="T14">
        <v>387</v>
      </c>
      <c r="U14">
        <v>16</v>
      </c>
      <c r="V14">
        <v>12</v>
      </c>
      <c r="W14">
        <v>8</v>
      </c>
      <c r="X14">
        <v>27</v>
      </c>
      <c r="Y14" t="s">
        <v>46</v>
      </c>
      <c r="Z14" s="1">
        <v>2.8281998631074607</v>
      </c>
      <c r="AA14" s="1">
        <v>2.7953456536618755</v>
      </c>
      <c r="AB14">
        <v>375</v>
      </c>
      <c r="AC14" s="1">
        <v>3.6</v>
      </c>
      <c r="AD14" s="1">
        <v>0</v>
      </c>
      <c r="AE14" s="1">
        <v>1</v>
      </c>
      <c r="AF14" s="7" t="s">
        <v>21</v>
      </c>
      <c r="AG14" s="8" t="s">
        <v>21</v>
      </c>
      <c r="AH14" s="8" t="s">
        <v>21</v>
      </c>
      <c r="AI14" s="3" t="s">
        <v>21</v>
      </c>
      <c r="AJ14" t="s">
        <v>21</v>
      </c>
      <c r="AK14">
        <f t="shared" si="0"/>
        <v>27</v>
      </c>
      <c r="AL14" s="2">
        <f t="shared" si="1"/>
        <v>40857</v>
      </c>
      <c r="AM14">
        <f>VLOOKUP(AL14,[1]Sheet1!$A:$D,4,FALSE)</f>
        <v>0</v>
      </c>
      <c r="AN14">
        <f>VLOOKUP(AL14,[1]Sheet1!$A:$G,7,FALSE)</f>
        <v>58.9</v>
      </c>
      <c r="AO14">
        <f>VLOOKUP(AL14,[1]Sheet1!$A:$E,5,FALSE)</f>
        <v>58.9</v>
      </c>
    </row>
    <row r="15" spans="1:41" x14ac:dyDescent="0.25">
      <c r="A15" t="s">
        <v>34</v>
      </c>
      <c r="B15" t="s">
        <v>35</v>
      </c>
      <c r="C15" s="2">
        <v>40857</v>
      </c>
      <c r="D15">
        <v>13</v>
      </c>
      <c r="E15">
        <v>13</v>
      </c>
      <c r="F15">
        <v>4321</v>
      </c>
      <c r="G15">
        <v>2009</v>
      </c>
      <c r="H15" s="3" t="s">
        <v>21</v>
      </c>
      <c r="I15" t="s">
        <v>21</v>
      </c>
      <c r="J15" t="s">
        <v>22</v>
      </c>
      <c r="K15" t="s">
        <v>23</v>
      </c>
      <c r="L15" t="s">
        <v>23</v>
      </c>
      <c r="M15" t="s">
        <v>22</v>
      </c>
      <c r="N15" t="s">
        <v>22</v>
      </c>
      <c r="O15" t="s">
        <v>22</v>
      </c>
      <c r="P15">
        <v>130</v>
      </c>
      <c r="Q15" t="s">
        <v>23</v>
      </c>
      <c r="R15">
        <v>24.7</v>
      </c>
      <c r="S15">
        <v>43</v>
      </c>
      <c r="T15">
        <v>388</v>
      </c>
      <c r="U15">
        <v>16</v>
      </c>
      <c r="V15">
        <v>12</v>
      </c>
      <c r="W15">
        <v>8</v>
      </c>
      <c r="X15">
        <v>27</v>
      </c>
      <c r="Y15" t="s">
        <v>46</v>
      </c>
      <c r="Z15" s="1">
        <v>2.8309377138945928</v>
      </c>
      <c r="AA15" s="1">
        <v>2.7953456536618755</v>
      </c>
      <c r="AB15">
        <v>375</v>
      </c>
      <c r="AC15" s="1">
        <v>0</v>
      </c>
      <c r="AD15" s="1">
        <v>2.4</v>
      </c>
      <c r="AE15" s="1">
        <v>4.6000000000000005</v>
      </c>
      <c r="AF15" s="7" t="s">
        <v>21</v>
      </c>
      <c r="AG15" s="8">
        <v>4321</v>
      </c>
      <c r="AH15" s="8" t="s">
        <v>21</v>
      </c>
      <c r="AI15" s="3">
        <v>4795.4704152016166</v>
      </c>
      <c r="AJ15" t="s">
        <v>21</v>
      </c>
      <c r="AK15">
        <f t="shared" si="0"/>
        <v>27</v>
      </c>
      <c r="AL15" s="2">
        <f t="shared" si="1"/>
        <v>40858</v>
      </c>
      <c r="AM15">
        <f>VLOOKUP(AL15,[1]Sheet1!$A:$D,4,FALSE)</f>
        <v>2.4</v>
      </c>
      <c r="AN15">
        <f>VLOOKUP(AL15,[1]Sheet1!$A:$G,7,FALSE)</f>
        <v>58.7</v>
      </c>
      <c r="AO15">
        <f>VLOOKUP(AL15,[1]Sheet1!$A:$E,5,FALSE)</f>
        <v>56.300000000000004</v>
      </c>
    </row>
    <row r="16" spans="1:41" x14ac:dyDescent="0.25">
      <c r="A16" t="s">
        <v>34</v>
      </c>
      <c r="B16" t="s">
        <v>35</v>
      </c>
      <c r="C16" s="2">
        <v>40858</v>
      </c>
      <c r="D16">
        <v>14</v>
      </c>
      <c r="E16">
        <v>14</v>
      </c>
      <c r="F16">
        <v>5761</v>
      </c>
      <c r="G16">
        <v>2678</v>
      </c>
      <c r="H16" s="3" t="s">
        <v>21</v>
      </c>
      <c r="I16" t="s">
        <v>21</v>
      </c>
      <c r="J16" t="s">
        <v>23</v>
      </c>
      <c r="K16" t="s">
        <v>22</v>
      </c>
      <c r="L16" t="s">
        <v>23</v>
      </c>
      <c r="M16" t="s">
        <v>22</v>
      </c>
      <c r="N16" t="s">
        <v>22</v>
      </c>
      <c r="O16" t="s">
        <v>23</v>
      </c>
      <c r="P16">
        <v>130</v>
      </c>
      <c r="Q16" t="s">
        <v>23</v>
      </c>
      <c r="R16">
        <v>25.39</v>
      </c>
      <c r="S16">
        <v>42</v>
      </c>
      <c r="T16">
        <v>389</v>
      </c>
      <c r="U16">
        <v>16</v>
      </c>
      <c r="V16">
        <v>12</v>
      </c>
      <c r="W16">
        <v>8</v>
      </c>
      <c r="X16">
        <v>27</v>
      </c>
      <c r="Y16" t="s">
        <v>46</v>
      </c>
      <c r="Z16" s="1">
        <v>2.8336755646817249</v>
      </c>
      <c r="AA16" s="1">
        <v>2.7953456536618755</v>
      </c>
      <c r="AB16">
        <v>375</v>
      </c>
      <c r="AC16" s="1">
        <v>2.4</v>
      </c>
      <c r="AD16" s="1">
        <v>9.4</v>
      </c>
      <c r="AE16" s="1">
        <v>3.8000000000000003</v>
      </c>
      <c r="AF16" s="7" t="s">
        <v>21</v>
      </c>
      <c r="AG16" s="8">
        <v>5761</v>
      </c>
      <c r="AH16" s="8" t="s">
        <v>21</v>
      </c>
      <c r="AI16" s="3">
        <v>5401.0129290516434</v>
      </c>
      <c r="AJ16" t="s">
        <v>21</v>
      </c>
      <c r="AK16">
        <f t="shared" si="0"/>
        <v>27</v>
      </c>
      <c r="AL16" s="2">
        <f t="shared" si="1"/>
        <v>40859</v>
      </c>
      <c r="AM16">
        <f>VLOOKUP(AL16,[1]Sheet1!$A:$D,4,FALSE)</f>
        <v>9.4</v>
      </c>
      <c r="AN16">
        <f>VLOOKUP(AL16,[1]Sheet1!$A:$G,7,FALSE)</f>
        <v>55.8</v>
      </c>
      <c r="AO16">
        <f>VLOOKUP(AL16,[1]Sheet1!$A:$E,5,FALSE)</f>
        <v>46.4</v>
      </c>
    </row>
    <row r="17" spans="1:41" x14ac:dyDescent="0.25">
      <c r="A17" t="s">
        <v>34</v>
      </c>
      <c r="B17" t="s">
        <v>35</v>
      </c>
      <c r="C17" s="2">
        <v>40859</v>
      </c>
      <c r="D17">
        <v>15</v>
      </c>
      <c r="E17">
        <v>15</v>
      </c>
      <c r="F17" t="s">
        <v>21</v>
      </c>
      <c r="G17">
        <v>2148</v>
      </c>
      <c r="H17" s="3" t="s">
        <v>21</v>
      </c>
      <c r="I17">
        <v>2148</v>
      </c>
      <c r="J17" t="s">
        <v>23</v>
      </c>
      <c r="K17" t="s">
        <v>23</v>
      </c>
      <c r="L17" t="s">
        <v>23</v>
      </c>
      <c r="M17" t="s">
        <v>23</v>
      </c>
      <c r="N17" t="s">
        <v>22</v>
      </c>
      <c r="O17" t="s">
        <v>23</v>
      </c>
      <c r="P17">
        <v>138</v>
      </c>
      <c r="Q17" t="s">
        <v>23</v>
      </c>
      <c r="R17">
        <v>24.67</v>
      </c>
      <c r="S17">
        <v>41</v>
      </c>
      <c r="T17">
        <v>390</v>
      </c>
      <c r="U17">
        <v>16</v>
      </c>
      <c r="V17">
        <v>12</v>
      </c>
      <c r="W17">
        <v>8</v>
      </c>
      <c r="X17">
        <v>27</v>
      </c>
      <c r="Y17" t="s">
        <v>46</v>
      </c>
      <c r="Z17" s="1">
        <v>2.8364134154688569</v>
      </c>
      <c r="AA17" s="1">
        <v>2.7953456536618755</v>
      </c>
      <c r="AB17">
        <v>375</v>
      </c>
      <c r="AC17" s="1">
        <v>9.4</v>
      </c>
      <c r="AD17" s="1">
        <v>3.4</v>
      </c>
      <c r="AE17" s="1">
        <v>6</v>
      </c>
      <c r="AF17" s="7" t="s">
        <v>21</v>
      </c>
      <c r="AG17" s="8" t="s">
        <v>21</v>
      </c>
      <c r="AH17" s="8" t="s">
        <v>21</v>
      </c>
      <c r="AI17" s="3" t="s">
        <v>21</v>
      </c>
      <c r="AJ17" t="s">
        <v>21</v>
      </c>
      <c r="AK17">
        <f t="shared" si="0"/>
        <v>27</v>
      </c>
      <c r="AL17" s="2">
        <f t="shared" si="1"/>
        <v>40860</v>
      </c>
      <c r="AM17">
        <f>VLOOKUP(AL17,[1]Sheet1!$A:$D,4,FALSE)</f>
        <v>3.4</v>
      </c>
      <c r="AN17">
        <f>VLOOKUP(AL17,[1]Sheet1!$A:$G,7,FALSE)</f>
        <v>32.199999999999996</v>
      </c>
      <c r="AO17">
        <f>VLOOKUP(AL17,[1]Sheet1!$A:$E,5,FALSE)</f>
        <v>28.799999999999997</v>
      </c>
    </row>
    <row r="18" spans="1:41" x14ac:dyDescent="0.25">
      <c r="A18" t="s">
        <v>34</v>
      </c>
      <c r="B18" t="s">
        <v>35</v>
      </c>
      <c r="C18" s="2">
        <v>40860</v>
      </c>
      <c r="D18">
        <v>16</v>
      </c>
      <c r="E18">
        <v>16</v>
      </c>
      <c r="F18" t="s">
        <v>21</v>
      </c>
      <c r="G18">
        <v>3294</v>
      </c>
      <c r="H18" s="3" t="s">
        <v>21</v>
      </c>
      <c r="I18">
        <v>3294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>
        <v>68</v>
      </c>
      <c r="Q18" t="s">
        <v>23</v>
      </c>
      <c r="R18">
        <v>23.41</v>
      </c>
      <c r="S18">
        <v>40</v>
      </c>
      <c r="T18">
        <v>391</v>
      </c>
      <c r="U18">
        <v>16</v>
      </c>
      <c r="V18">
        <v>12</v>
      </c>
      <c r="W18">
        <v>8</v>
      </c>
      <c r="X18">
        <v>27</v>
      </c>
      <c r="Y18" t="s">
        <v>46</v>
      </c>
      <c r="Z18" s="1">
        <v>2.839151266255989</v>
      </c>
      <c r="AA18" s="1">
        <v>2.7953456536618755</v>
      </c>
      <c r="AB18">
        <v>375</v>
      </c>
      <c r="AC18" s="1">
        <v>3.4</v>
      </c>
      <c r="AD18" s="1">
        <v>0</v>
      </c>
      <c r="AE18" s="1">
        <v>11.8</v>
      </c>
      <c r="AF18" s="7" t="s">
        <v>21</v>
      </c>
      <c r="AG18" s="8" t="s">
        <v>21</v>
      </c>
      <c r="AH18" s="8" t="s">
        <v>21</v>
      </c>
      <c r="AI18" s="3" t="s">
        <v>21</v>
      </c>
      <c r="AJ18" t="s">
        <v>21</v>
      </c>
      <c r="AK18">
        <f t="shared" si="0"/>
        <v>27</v>
      </c>
      <c r="AL18" s="2">
        <f t="shared" si="1"/>
        <v>40861</v>
      </c>
      <c r="AM18">
        <f>VLOOKUP(AL18,[1]Sheet1!$A:$D,4,FALSE)</f>
        <v>0</v>
      </c>
      <c r="AN18">
        <f>VLOOKUP(AL18,[1]Sheet1!$A:$G,7,FALSE)</f>
        <v>32</v>
      </c>
      <c r="AO18">
        <f>VLOOKUP(AL18,[1]Sheet1!$A:$E,5,FALSE)</f>
        <v>32</v>
      </c>
    </row>
    <row r="19" spans="1:41" x14ac:dyDescent="0.25">
      <c r="A19" t="s">
        <v>34</v>
      </c>
      <c r="B19" t="s">
        <v>35</v>
      </c>
      <c r="C19" s="2">
        <v>40861</v>
      </c>
      <c r="D19">
        <v>17</v>
      </c>
      <c r="E19">
        <v>17</v>
      </c>
      <c r="F19">
        <v>6903</v>
      </c>
      <c r="G19">
        <v>2525</v>
      </c>
      <c r="H19" s="3">
        <v>6903</v>
      </c>
      <c r="I19">
        <v>2525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22</v>
      </c>
      <c r="P19">
        <v>81</v>
      </c>
      <c r="Q19" t="s">
        <v>23</v>
      </c>
      <c r="R19">
        <v>24.27</v>
      </c>
      <c r="S19">
        <v>39</v>
      </c>
      <c r="T19">
        <v>392</v>
      </c>
      <c r="U19">
        <v>16</v>
      </c>
      <c r="V19">
        <v>12</v>
      </c>
      <c r="W19">
        <v>8</v>
      </c>
      <c r="X19">
        <v>27</v>
      </c>
      <c r="Y19" t="s">
        <v>46</v>
      </c>
      <c r="Z19" s="1">
        <v>2.8418891170431211</v>
      </c>
      <c r="AA19" s="1">
        <v>2.7953456536618755</v>
      </c>
      <c r="AB19">
        <v>375</v>
      </c>
      <c r="AC19" s="1">
        <v>0</v>
      </c>
      <c r="AD19" s="1">
        <v>0</v>
      </c>
      <c r="AE19" s="1">
        <v>15.200000000000001</v>
      </c>
      <c r="AF19" s="7" t="s">
        <v>21</v>
      </c>
      <c r="AG19" s="8">
        <v>6903</v>
      </c>
      <c r="AH19" s="8">
        <v>6903</v>
      </c>
      <c r="AI19" s="3">
        <v>6934.3144821882406</v>
      </c>
      <c r="AJ19">
        <v>6934.3144821882406</v>
      </c>
      <c r="AK19">
        <f t="shared" si="0"/>
        <v>27</v>
      </c>
      <c r="AL19" s="2">
        <f t="shared" si="1"/>
        <v>40862</v>
      </c>
      <c r="AM19">
        <f>VLOOKUP(AL19,[1]Sheet1!$A:$D,4,FALSE)</f>
        <v>0</v>
      </c>
      <c r="AN19">
        <f>VLOOKUP(AL19,[1]Sheet1!$A:$G,7,FALSE)</f>
        <v>19.799999999999997</v>
      </c>
      <c r="AO19">
        <f>VLOOKUP(AL19,[1]Sheet1!$A:$E,5,FALSE)</f>
        <v>19.799999999999997</v>
      </c>
    </row>
    <row r="20" spans="1:41" x14ac:dyDescent="0.25">
      <c r="A20" t="s">
        <v>34</v>
      </c>
      <c r="B20" t="s">
        <v>35</v>
      </c>
      <c r="C20" s="2">
        <v>40862</v>
      </c>
      <c r="D20">
        <v>18</v>
      </c>
      <c r="E20">
        <v>18</v>
      </c>
      <c r="F20" t="s">
        <v>21</v>
      </c>
      <c r="G20">
        <v>1860</v>
      </c>
      <c r="H20" s="3" t="s">
        <v>21</v>
      </c>
      <c r="I20" t="s">
        <v>21</v>
      </c>
      <c r="J20" t="s">
        <v>23</v>
      </c>
      <c r="K20" t="s">
        <v>22</v>
      </c>
      <c r="L20" t="s">
        <v>23</v>
      </c>
      <c r="M20" t="s">
        <v>22</v>
      </c>
      <c r="N20" t="s">
        <v>23</v>
      </c>
      <c r="O20" t="s">
        <v>22</v>
      </c>
      <c r="P20">
        <v>74</v>
      </c>
      <c r="Q20" t="s">
        <v>23</v>
      </c>
      <c r="R20">
        <v>24.21</v>
      </c>
      <c r="S20">
        <v>38</v>
      </c>
      <c r="T20">
        <v>393</v>
      </c>
      <c r="U20">
        <v>16</v>
      </c>
      <c r="V20">
        <v>12</v>
      </c>
      <c r="W20">
        <v>8</v>
      </c>
      <c r="X20">
        <v>27</v>
      </c>
      <c r="Y20" t="s">
        <v>46</v>
      </c>
      <c r="Z20" s="1">
        <v>2.8446269678302532</v>
      </c>
      <c r="AA20" s="1">
        <v>2.7953456536618755</v>
      </c>
      <c r="AB20">
        <v>375</v>
      </c>
      <c r="AC20" s="1">
        <v>0</v>
      </c>
      <c r="AD20" s="1">
        <v>4</v>
      </c>
      <c r="AE20" s="1">
        <v>12.8</v>
      </c>
      <c r="AF20" s="7" t="s">
        <v>21</v>
      </c>
      <c r="AG20" s="8" t="s">
        <v>21</v>
      </c>
      <c r="AH20" s="8" t="s">
        <v>21</v>
      </c>
      <c r="AI20" s="3" t="s">
        <v>21</v>
      </c>
      <c r="AJ20" t="s">
        <v>21</v>
      </c>
      <c r="AK20">
        <f t="shared" si="0"/>
        <v>27</v>
      </c>
      <c r="AL20" s="2">
        <f t="shared" si="1"/>
        <v>40863</v>
      </c>
      <c r="AM20">
        <f>VLOOKUP(AL20,[1]Sheet1!$A:$D,4,FALSE)</f>
        <v>4</v>
      </c>
      <c r="AN20">
        <f>VLOOKUP(AL20,[1]Sheet1!$A:$G,7,FALSE)</f>
        <v>23.799999999999997</v>
      </c>
      <c r="AO20">
        <f>VLOOKUP(AL20,[1]Sheet1!$A:$E,5,FALSE)</f>
        <v>19.799999999999997</v>
      </c>
    </row>
    <row r="21" spans="1:41" x14ac:dyDescent="0.25">
      <c r="A21" t="s">
        <v>34</v>
      </c>
      <c r="B21" t="s">
        <v>35</v>
      </c>
      <c r="C21" s="2">
        <v>40863</v>
      </c>
      <c r="D21">
        <v>19</v>
      </c>
      <c r="E21">
        <v>19</v>
      </c>
      <c r="F21">
        <v>6809</v>
      </c>
      <c r="G21">
        <v>2755</v>
      </c>
      <c r="H21" s="3" t="s">
        <v>21</v>
      </c>
      <c r="I21" t="s">
        <v>21</v>
      </c>
      <c r="J21" t="s">
        <v>23</v>
      </c>
      <c r="K21" t="s">
        <v>22</v>
      </c>
      <c r="L21" t="s">
        <v>23</v>
      </c>
      <c r="M21" t="s">
        <v>22</v>
      </c>
      <c r="N21" t="s">
        <v>22</v>
      </c>
      <c r="O21" t="s">
        <v>23</v>
      </c>
      <c r="P21">
        <v>77</v>
      </c>
      <c r="Q21" t="s">
        <v>23</v>
      </c>
      <c r="R21">
        <v>24.12</v>
      </c>
      <c r="S21">
        <v>37</v>
      </c>
      <c r="T21">
        <v>394</v>
      </c>
      <c r="U21">
        <v>16</v>
      </c>
      <c r="V21">
        <v>12</v>
      </c>
      <c r="W21">
        <v>8</v>
      </c>
      <c r="X21">
        <v>27</v>
      </c>
      <c r="Y21" t="s">
        <v>46</v>
      </c>
      <c r="Z21" s="1">
        <v>2.8473648186173852</v>
      </c>
      <c r="AA21" s="1">
        <v>2.7953456536618755</v>
      </c>
      <c r="AB21">
        <v>375</v>
      </c>
      <c r="AC21" s="1">
        <v>4</v>
      </c>
      <c r="AD21" s="1">
        <v>0.4</v>
      </c>
      <c r="AE21" s="1">
        <v>3.4</v>
      </c>
      <c r="AF21" s="7" t="s">
        <v>21</v>
      </c>
      <c r="AG21" s="8">
        <v>6809</v>
      </c>
      <c r="AH21" s="8" t="s">
        <v>21</v>
      </c>
      <c r="AI21" s="3">
        <v>6808.6797471234504</v>
      </c>
      <c r="AJ21" t="s">
        <v>21</v>
      </c>
      <c r="AK21">
        <f t="shared" si="0"/>
        <v>27</v>
      </c>
      <c r="AL21" s="2">
        <f t="shared" si="1"/>
        <v>40864</v>
      </c>
      <c r="AM21">
        <f>VLOOKUP(AL21,[1]Sheet1!$A:$D,4,FALSE)</f>
        <v>0.4</v>
      </c>
      <c r="AN21">
        <f>VLOOKUP(AL21,[1]Sheet1!$A:$G,7,FALSE)</f>
        <v>23.4</v>
      </c>
      <c r="AO21">
        <f>VLOOKUP(AL21,[1]Sheet1!$A:$E,5,FALSE)</f>
        <v>23</v>
      </c>
    </row>
    <row r="22" spans="1:41" x14ac:dyDescent="0.25">
      <c r="A22" t="s">
        <v>34</v>
      </c>
      <c r="B22" t="s">
        <v>35</v>
      </c>
      <c r="C22" s="2">
        <v>40864</v>
      </c>
      <c r="D22">
        <v>20</v>
      </c>
      <c r="E22">
        <v>20</v>
      </c>
      <c r="F22">
        <v>2722</v>
      </c>
      <c r="G22">
        <v>661</v>
      </c>
      <c r="H22" s="3">
        <v>2722</v>
      </c>
      <c r="I22">
        <v>661</v>
      </c>
      <c r="J22" t="s">
        <v>23</v>
      </c>
      <c r="K22" t="s">
        <v>23</v>
      </c>
      <c r="L22" t="s">
        <v>23</v>
      </c>
      <c r="M22" t="s">
        <v>23</v>
      </c>
      <c r="N22" t="s">
        <v>22</v>
      </c>
      <c r="O22" t="s">
        <v>23</v>
      </c>
      <c r="P22">
        <v>78</v>
      </c>
      <c r="Q22" t="s">
        <v>23</v>
      </c>
      <c r="R22">
        <v>24.31</v>
      </c>
      <c r="S22">
        <v>36</v>
      </c>
      <c r="T22">
        <v>395</v>
      </c>
      <c r="U22">
        <v>16</v>
      </c>
      <c r="V22">
        <v>12</v>
      </c>
      <c r="W22">
        <v>8</v>
      </c>
      <c r="X22">
        <v>27</v>
      </c>
      <c r="Y22" t="s">
        <v>46</v>
      </c>
      <c r="Z22" s="1">
        <v>2.8501026694045173</v>
      </c>
      <c r="AA22" s="1">
        <v>2.7953456536618755</v>
      </c>
      <c r="AB22">
        <v>375</v>
      </c>
      <c r="AC22" s="1">
        <v>0.4</v>
      </c>
      <c r="AD22" s="1">
        <v>2.5</v>
      </c>
      <c r="AE22" s="1">
        <v>4</v>
      </c>
      <c r="AF22" s="7" t="s">
        <v>21</v>
      </c>
      <c r="AG22" s="8">
        <v>2722</v>
      </c>
      <c r="AH22" s="8">
        <v>2722</v>
      </c>
      <c r="AI22" s="3">
        <v>3217.6419187129891</v>
      </c>
      <c r="AJ22">
        <v>3217.6419187129891</v>
      </c>
      <c r="AK22">
        <f t="shared" si="0"/>
        <v>27</v>
      </c>
      <c r="AL22" s="2">
        <f t="shared" si="1"/>
        <v>40865</v>
      </c>
      <c r="AM22">
        <f>VLOOKUP(AL22,[1]Sheet1!$A:$D,4,FALSE)</f>
        <v>2.5</v>
      </c>
      <c r="AN22">
        <f>VLOOKUP(AL22,[1]Sheet1!$A:$G,7,FALSE)</f>
        <v>25.7</v>
      </c>
      <c r="AO22">
        <f>VLOOKUP(AL22,[1]Sheet1!$A:$E,5,FALSE)</f>
        <v>23.2</v>
      </c>
    </row>
    <row r="23" spans="1:41" x14ac:dyDescent="0.25">
      <c r="A23" t="s">
        <v>34</v>
      </c>
      <c r="B23" t="s">
        <v>35</v>
      </c>
      <c r="C23" s="2">
        <v>40865</v>
      </c>
      <c r="D23">
        <v>21</v>
      </c>
      <c r="E23">
        <v>21</v>
      </c>
      <c r="F23">
        <v>14300</v>
      </c>
      <c r="G23">
        <v>4351</v>
      </c>
      <c r="H23" s="3">
        <v>14300</v>
      </c>
      <c r="I23">
        <v>4351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>
        <v>82</v>
      </c>
      <c r="Q23" t="s">
        <v>23</v>
      </c>
      <c r="R23">
        <v>22.97</v>
      </c>
      <c r="S23">
        <v>35</v>
      </c>
      <c r="T23">
        <v>396</v>
      </c>
      <c r="U23">
        <v>16</v>
      </c>
      <c r="V23">
        <v>12</v>
      </c>
      <c r="W23">
        <v>8</v>
      </c>
      <c r="X23">
        <v>27</v>
      </c>
      <c r="Y23" t="s">
        <v>46</v>
      </c>
      <c r="Z23" s="1">
        <v>2.8528405201916494</v>
      </c>
      <c r="AA23" s="1">
        <v>2.7953456536618755</v>
      </c>
      <c r="AB23">
        <v>375</v>
      </c>
      <c r="AC23" s="1">
        <v>2.5</v>
      </c>
      <c r="AD23" s="1">
        <v>0</v>
      </c>
      <c r="AE23" s="1">
        <v>4.4000000000000004</v>
      </c>
      <c r="AF23" s="7" t="s">
        <v>21</v>
      </c>
      <c r="AG23" s="8">
        <v>14300</v>
      </c>
      <c r="AH23" s="8">
        <v>14300</v>
      </c>
      <c r="AI23" s="3">
        <v>14410.697805967315</v>
      </c>
      <c r="AJ23">
        <v>14410.697805967315</v>
      </c>
      <c r="AK23">
        <f t="shared" si="0"/>
        <v>27</v>
      </c>
      <c r="AL23" s="2">
        <f t="shared" si="1"/>
        <v>40866</v>
      </c>
      <c r="AM23">
        <f>VLOOKUP(AL23,[1]Sheet1!$A:$D,4,FALSE)</f>
        <v>0</v>
      </c>
      <c r="AN23">
        <f>VLOOKUP(AL23,[1]Sheet1!$A:$G,7,FALSE)</f>
        <v>22.1</v>
      </c>
      <c r="AO23">
        <f>VLOOKUP(AL23,[1]Sheet1!$A:$E,5,FALSE)</f>
        <v>22.1</v>
      </c>
    </row>
    <row r="24" spans="1:41" x14ac:dyDescent="0.25">
      <c r="A24" t="s">
        <v>34</v>
      </c>
      <c r="B24" t="s">
        <v>35</v>
      </c>
      <c r="C24" s="2">
        <v>40866</v>
      </c>
      <c r="D24">
        <v>22</v>
      </c>
      <c r="E24">
        <v>22</v>
      </c>
      <c r="F24">
        <v>12393</v>
      </c>
      <c r="G24">
        <v>6157</v>
      </c>
      <c r="H24" s="3">
        <v>12393</v>
      </c>
      <c r="I24">
        <v>6157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22</v>
      </c>
      <c r="P24">
        <v>128</v>
      </c>
      <c r="Q24" t="s">
        <v>23</v>
      </c>
      <c r="R24">
        <v>24.52</v>
      </c>
      <c r="S24">
        <v>34</v>
      </c>
      <c r="T24">
        <v>397</v>
      </c>
      <c r="U24">
        <v>16</v>
      </c>
      <c r="V24">
        <v>12</v>
      </c>
      <c r="W24">
        <v>8</v>
      </c>
      <c r="X24">
        <v>27</v>
      </c>
      <c r="Y24" t="s">
        <v>46</v>
      </c>
      <c r="Z24" s="1">
        <v>2.8555783709787819</v>
      </c>
      <c r="AA24" s="1">
        <v>2.7953456536618755</v>
      </c>
      <c r="AB24">
        <v>375</v>
      </c>
      <c r="AC24" s="1">
        <v>0</v>
      </c>
      <c r="AD24" s="1">
        <v>0</v>
      </c>
      <c r="AE24" s="1">
        <v>6.9</v>
      </c>
      <c r="AF24" s="7" t="s">
        <v>21</v>
      </c>
      <c r="AG24" s="8">
        <v>12393</v>
      </c>
      <c r="AH24" s="8">
        <v>12393</v>
      </c>
      <c r="AI24" s="3">
        <v>13224.743203085742</v>
      </c>
      <c r="AJ24">
        <v>13224.743203085742</v>
      </c>
      <c r="AK24">
        <f t="shared" si="0"/>
        <v>27</v>
      </c>
      <c r="AL24" s="2">
        <f t="shared" si="1"/>
        <v>40867</v>
      </c>
      <c r="AM24" t="str">
        <f>VLOOKUP(AL24,[1]Sheet1!$A:$D,4,FALSE)</f>
        <v>NA</v>
      </c>
      <c r="AN24" t="str">
        <f>VLOOKUP(AL24,[1]Sheet1!$A:$G,7,FALSE)</f>
        <v>NA</v>
      </c>
      <c r="AO24">
        <f>VLOOKUP(AL24,[1]Sheet1!$A:$E,5,FALSE)</f>
        <v>22.1</v>
      </c>
    </row>
    <row r="25" spans="1:41" x14ac:dyDescent="0.25">
      <c r="A25" t="s">
        <v>34</v>
      </c>
      <c r="B25" t="s">
        <v>35</v>
      </c>
      <c r="C25" s="2">
        <v>40867</v>
      </c>
      <c r="D25">
        <v>23</v>
      </c>
      <c r="E25">
        <v>23</v>
      </c>
      <c r="F25" t="s">
        <v>21</v>
      </c>
      <c r="G25">
        <v>2209</v>
      </c>
      <c r="H25" s="3" t="s">
        <v>21</v>
      </c>
      <c r="I25" t="s">
        <v>21</v>
      </c>
      <c r="J25" t="s">
        <v>22</v>
      </c>
      <c r="K25" t="s">
        <v>23</v>
      </c>
      <c r="L25" t="s">
        <v>23</v>
      </c>
      <c r="M25" t="s">
        <v>22</v>
      </c>
      <c r="N25" t="s">
        <v>23</v>
      </c>
      <c r="O25" t="s">
        <v>22</v>
      </c>
      <c r="P25">
        <v>149</v>
      </c>
      <c r="Q25" t="s">
        <v>23</v>
      </c>
      <c r="R25">
        <v>24.24</v>
      </c>
      <c r="S25">
        <v>33</v>
      </c>
      <c r="T25">
        <v>398</v>
      </c>
      <c r="U25">
        <v>16</v>
      </c>
      <c r="V25">
        <v>12</v>
      </c>
      <c r="W25">
        <v>8</v>
      </c>
      <c r="X25">
        <v>27</v>
      </c>
      <c r="Y25" t="s">
        <v>46</v>
      </c>
      <c r="Z25" s="1">
        <v>2.8583162217659139</v>
      </c>
      <c r="AA25" s="1">
        <v>2.7953456536618755</v>
      </c>
      <c r="AB25">
        <v>375</v>
      </c>
      <c r="AC25" s="1">
        <v>0</v>
      </c>
      <c r="AD25" s="1">
        <v>0</v>
      </c>
      <c r="AE25" s="1">
        <v>2.9</v>
      </c>
      <c r="AF25" s="7" t="s">
        <v>21</v>
      </c>
      <c r="AG25" s="8" t="s">
        <v>21</v>
      </c>
      <c r="AH25" s="8" t="s">
        <v>21</v>
      </c>
      <c r="AI25" s="3" t="s">
        <v>21</v>
      </c>
      <c r="AJ25" t="s">
        <v>21</v>
      </c>
      <c r="AK25">
        <f t="shared" si="0"/>
        <v>27</v>
      </c>
      <c r="AL25" s="2">
        <f t="shared" si="1"/>
        <v>40868</v>
      </c>
      <c r="AM25">
        <f>VLOOKUP(AL25,[1]Sheet1!$A:$D,4,FALSE)</f>
        <v>0</v>
      </c>
      <c r="AN25" t="str">
        <f>VLOOKUP(AL25,[1]Sheet1!$A:$G,7,FALSE)</f>
        <v>NA</v>
      </c>
      <c r="AO25" t="str">
        <f>VLOOKUP(AL25,[1]Sheet1!$A:$E,5,FALSE)</f>
        <v>NA</v>
      </c>
    </row>
    <row r="26" spans="1:41" x14ac:dyDescent="0.25">
      <c r="A26" t="s">
        <v>34</v>
      </c>
      <c r="B26" t="s">
        <v>35</v>
      </c>
      <c r="C26" s="2">
        <v>40868</v>
      </c>
      <c r="D26">
        <v>24</v>
      </c>
      <c r="E26">
        <v>24</v>
      </c>
      <c r="F26">
        <v>6922</v>
      </c>
      <c r="G26">
        <v>2910</v>
      </c>
      <c r="H26" s="3" t="s">
        <v>21</v>
      </c>
      <c r="I26" t="s">
        <v>21</v>
      </c>
      <c r="J26" t="s">
        <v>22</v>
      </c>
      <c r="K26" t="s">
        <v>23</v>
      </c>
      <c r="L26" t="s">
        <v>23</v>
      </c>
      <c r="M26" t="s">
        <v>22</v>
      </c>
      <c r="N26" t="s">
        <v>22</v>
      </c>
      <c r="O26" t="s">
        <v>23</v>
      </c>
      <c r="P26">
        <v>318</v>
      </c>
      <c r="Q26" t="s">
        <v>22</v>
      </c>
      <c r="R26">
        <v>26.3</v>
      </c>
      <c r="S26">
        <v>32</v>
      </c>
      <c r="T26">
        <v>399</v>
      </c>
      <c r="U26">
        <v>16</v>
      </c>
      <c r="V26">
        <v>12</v>
      </c>
      <c r="W26">
        <v>8</v>
      </c>
      <c r="X26">
        <v>27</v>
      </c>
      <c r="Y26" t="s">
        <v>46</v>
      </c>
      <c r="Z26" s="1">
        <v>2.861054072553046</v>
      </c>
      <c r="AA26" s="1">
        <v>2.7953456536618755</v>
      </c>
      <c r="AB26">
        <v>375</v>
      </c>
      <c r="AC26" s="1">
        <v>0</v>
      </c>
      <c r="AD26" s="1">
        <v>0</v>
      </c>
      <c r="AE26" s="1">
        <v>2.5</v>
      </c>
      <c r="AF26" s="7" t="s">
        <v>21</v>
      </c>
      <c r="AG26" s="8">
        <v>6922</v>
      </c>
      <c r="AH26" s="8" t="s">
        <v>21</v>
      </c>
      <c r="AI26" s="3">
        <v>6596.6377590442798</v>
      </c>
      <c r="AJ26" t="s">
        <v>21</v>
      </c>
      <c r="AK26">
        <f t="shared" si="0"/>
        <v>27</v>
      </c>
      <c r="AL26" s="2">
        <f t="shared" si="1"/>
        <v>40869</v>
      </c>
      <c r="AM26">
        <f>VLOOKUP(AL26,[1]Sheet1!$A:$D,4,FALSE)</f>
        <v>0</v>
      </c>
      <c r="AN26" t="str">
        <f>VLOOKUP(AL26,[1]Sheet1!$A:$G,7,FALSE)</f>
        <v>NA</v>
      </c>
      <c r="AO26" t="str">
        <f>VLOOKUP(AL26,[1]Sheet1!$A:$E,5,FALSE)</f>
        <v>NA</v>
      </c>
    </row>
    <row r="27" spans="1:41" x14ac:dyDescent="0.25">
      <c r="A27" t="s">
        <v>34</v>
      </c>
      <c r="B27" t="s">
        <v>35</v>
      </c>
      <c r="C27" s="2">
        <v>40869</v>
      </c>
      <c r="D27">
        <v>25</v>
      </c>
      <c r="E27">
        <v>25</v>
      </c>
      <c r="F27">
        <v>5403</v>
      </c>
      <c r="G27">
        <v>2986</v>
      </c>
      <c r="H27" s="3">
        <v>5403</v>
      </c>
      <c r="I27">
        <v>2986</v>
      </c>
      <c r="J27" t="s">
        <v>23</v>
      </c>
      <c r="K27" t="s">
        <v>23</v>
      </c>
      <c r="L27" t="s">
        <v>23</v>
      </c>
      <c r="M27" t="s">
        <v>23</v>
      </c>
      <c r="N27" t="s">
        <v>22</v>
      </c>
      <c r="O27" t="s">
        <v>23</v>
      </c>
      <c r="P27">
        <v>308</v>
      </c>
      <c r="Q27" t="s">
        <v>22</v>
      </c>
      <c r="R27">
        <v>25.66</v>
      </c>
      <c r="S27">
        <v>31</v>
      </c>
      <c r="T27">
        <v>400</v>
      </c>
      <c r="U27">
        <v>16</v>
      </c>
      <c r="V27">
        <v>12</v>
      </c>
      <c r="W27">
        <v>8</v>
      </c>
      <c r="X27">
        <v>27</v>
      </c>
      <c r="Y27" t="s">
        <v>46</v>
      </c>
      <c r="Z27" s="1">
        <v>2.8637919233401781</v>
      </c>
      <c r="AA27" s="1">
        <v>2.7953456536618755</v>
      </c>
      <c r="AB27">
        <v>375</v>
      </c>
      <c r="AC27" s="1">
        <v>0</v>
      </c>
      <c r="AD27" s="1">
        <v>0</v>
      </c>
      <c r="AE27" s="1">
        <v>0</v>
      </c>
      <c r="AF27" s="7" t="s">
        <v>21</v>
      </c>
      <c r="AG27" s="8">
        <v>5403</v>
      </c>
      <c r="AH27" s="8">
        <v>5403</v>
      </c>
      <c r="AI27" s="3">
        <v>5502.7185979948508</v>
      </c>
      <c r="AJ27">
        <v>5502.7185979948508</v>
      </c>
      <c r="AK27">
        <f t="shared" si="0"/>
        <v>27</v>
      </c>
      <c r="AL27" s="2">
        <f t="shared" si="1"/>
        <v>40870</v>
      </c>
      <c r="AM27">
        <f>VLOOKUP(AL27,[1]Sheet1!$A:$D,4,FALSE)</f>
        <v>0</v>
      </c>
      <c r="AN27" t="str">
        <f>VLOOKUP(AL27,[1]Sheet1!$A:$G,7,FALSE)</f>
        <v>NA</v>
      </c>
      <c r="AO27" t="str">
        <f>VLOOKUP(AL27,[1]Sheet1!$A:$E,5,FALSE)</f>
        <v>NA</v>
      </c>
    </row>
    <row r="28" spans="1:41" x14ac:dyDescent="0.25">
      <c r="A28" t="s">
        <v>34</v>
      </c>
      <c r="B28" t="s">
        <v>35</v>
      </c>
      <c r="C28" s="2">
        <v>40870</v>
      </c>
      <c r="D28">
        <v>26</v>
      </c>
      <c r="E28">
        <v>26</v>
      </c>
      <c r="F28">
        <v>2833</v>
      </c>
      <c r="G28">
        <v>1181</v>
      </c>
      <c r="H28" s="3">
        <v>2833</v>
      </c>
      <c r="I28">
        <v>1181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22</v>
      </c>
      <c r="P28">
        <v>313</v>
      </c>
      <c r="Q28" t="s">
        <v>22</v>
      </c>
      <c r="R28">
        <v>25.28</v>
      </c>
      <c r="S28">
        <v>30</v>
      </c>
      <c r="T28">
        <v>401</v>
      </c>
      <c r="U28">
        <v>16</v>
      </c>
      <c r="V28">
        <v>12</v>
      </c>
      <c r="W28">
        <v>8</v>
      </c>
      <c r="X28">
        <v>27</v>
      </c>
      <c r="Y28" t="s">
        <v>46</v>
      </c>
      <c r="Z28" s="1">
        <v>2.8665297741273101</v>
      </c>
      <c r="AA28" s="1">
        <v>2.7953456536618755</v>
      </c>
      <c r="AB28">
        <v>375</v>
      </c>
      <c r="AC28" s="1">
        <v>0</v>
      </c>
      <c r="AD28" s="1">
        <v>10.199999999999999</v>
      </c>
      <c r="AE28" s="1">
        <v>0</v>
      </c>
      <c r="AF28" s="7" t="s">
        <v>21</v>
      </c>
      <c r="AG28" s="8">
        <v>2833</v>
      </c>
      <c r="AH28" s="8">
        <v>2833</v>
      </c>
      <c r="AI28" s="3">
        <v>2892.5210394194119</v>
      </c>
      <c r="AJ28" s="3">
        <v>2892.5210394194119</v>
      </c>
      <c r="AK28">
        <f t="shared" si="0"/>
        <v>27</v>
      </c>
      <c r="AL28" s="2">
        <f t="shared" si="1"/>
        <v>40871</v>
      </c>
      <c r="AM28">
        <f>VLOOKUP(AL28,[1]Sheet1!$A:$D,4,FALSE)</f>
        <v>10.199999999999999</v>
      </c>
      <c r="AN28" t="str">
        <f>VLOOKUP(AL28,[1]Sheet1!$A:$G,7,FALSE)</f>
        <v>NA</v>
      </c>
      <c r="AO28" t="str">
        <f>VLOOKUP(AL28,[1]Sheet1!$A:$E,5,FALSE)</f>
        <v>NA</v>
      </c>
    </row>
    <row r="29" spans="1:41" x14ac:dyDescent="0.25">
      <c r="A29" t="s">
        <v>34</v>
      </c>
      <c r="B29" t="s">
        <v>35</v>
      </c>
      <c r="C29" s="2">
        <v>40871</v>
      </c>
      <c r="D29">
        <v>27</v>
      </c>
      <c r="E29">
        <v>27</v>
      </c>
      <c r="F29" t="s">
        <v>21</v>
      </c>
      <c r="G29">
        <v>3063</v>
      </c>
      <c r="H29" s="3" t="s">
        <v>21</v>
      </c>
      <c r="I29" t="s">
        <v>21</v>
      </c>
      <c r="J29" t="s">
        <v>22</v>
      </c>
      <c r="K29" t="s">
        <v>23</v>
      </c>
      <c r="L29" t="s">
        <v>23</v>
      </c>
      <c r="M29" t="s">
        <v>22</v>
      </c>
      <c r="N29" t="s">
        <v>23</v>
      </c>
      <c r="O29" t="s">
        <v>23</v>
      </c>
      <c r="P29" t="s">
        <v>21</v>
      </c>
      <c r="Q29" t="s">
        <v>21</v>
      </c>
      <c r="R29">
        <v>25.83</v>
      </c>
      <c r="S29">
        <v>29</v>
      </c>
      <c r="T29">
        <v>402</v>
      </c>
      <c r="U29">
        <v>16</v>
      </c>
      <c r="V29">
        <v>12</v>
      </c>
      <c r="W29">
        <v>8</v>
      </c>
      <c r="X29">
        <v>27</v>
      </c>
      <c r="Y29" t="s">
        <v>46</v>
      </c>
      <c r="Z29" s="1">
        <v>2.8692676249144422</v>
      </c>
      <c r="AA29" s="1">
        <v>2.7953456536618755</v>
      </c>
      <c r="AB29">
        <v>375</v>
      </c>
      <c r="AC29" s="1">
        <v>10.199999999999999</v>
      </c>
      <c r="AD29" s="1">
        <v>12.1</v>
      </c>
      <c r="AE29" s="1">
        <v>0</v>
      </c>
      <c r="AF29" s="7" t="s">
        <v>21</v>
      </c>
      <c r="AG29" s="8" t="s">
        <v>21</v>
      </c>
      <c r="AH29" s="8" t="s">
        <v>21</v>
      </c>
      <c r="AI29" s="3" t="s">
        <v>21</v>
      </c>
      <c r="AJ29" s="3" t="s">
        <v>21</v>
      </c>
      <c r="AK29">
        <f t="shared" si="0"/>
        <v>27</v>
      </c>
      <c r="AL29" s="2">
        <f t="shared" si="1"/>
        <v>40872</v>
      </c>
      <c r="AM29">
        <f>VLOOKUP(AL29,[1]Sheet1!$A:$D,4,FALSE)</f>
        <v>12.1</v>
      </c>
      <c r="AN29" t="str">
        <f>VLOOKUP(AL29,[1]Sheet1!$A:$G,7,FALSE)</f>
        <v>NA</v>
      </c>
      <c r="AO29" t="str">
        <f>VLOOKUP(AL29,[1]Sheet1!$A:$E,5,FALSE)</f>
        <v>NA</v>
      </c>
    </row>
    <row r="30" spans="1:41" x14ac:dyDescent="0.25">
      <c r="A30" t="s">
        <v>34</v>
      </c>
      <c r="B30" t="s">
        <v>35</v>
      </c>
      <c r="C30" s="2">
        <v>40872</v>
      </c>
      <c r="D30">
        <v>28</v>
      </c>
      <c r="E30">
        <v>28</v>
      </c>
      <c r="F30" t="s">
        <v>21</v>
      </c>
      <c r="G30">
        <v>552</v>
      </c>
      <c r="H30" s="3" t="s">
        <v>21</v>
      </c>
      <c r="I30">
        <v>552</v>
      </c>
      <c r="J30" t="s">
        <v>23</v>
      </c>
      <c r="K30" t="s">
        <v>23</v>
      </c>
      <c r="L30" t="s">
        <v>23</v>
      </c>
      <c r="M30" t="s">
        <v>23</v>
      </c>
      <c r="N30" t="s">
        <v>22</v>
      </c>
      <c r="O30" t="s">
        <v>22</v>
      </c>
      <c r="P30" t="s">
        <v>21</v>
      </c>
      <c r="Q30" t="s">
        <v>21</v>
      </c>
      <c r="R30">
        <v>24.07</v>
      </c>
      <c r="S30">
        <v>28</v>
      </c>
      <c r="T30">
        <v>403</v>
      </c>
      <c r="U30">
        <v>16</v>
      </c>
      <c r="V30">
        <v>12</v>
      </c>
      <c r="W30">
        <v>8</v>
      </c>
      <c r="X30">
        <v>27</v>
      </c>
      <c r="Y30" t="s">
        <v>46</v>
      </c>
      <c r="Z30" s="1">
        <v>2.8720054757015743</v>
      </c>
      <c r="AA30" s="1">
        <v>2.7953456536618755</v>
      </c>
      <c r="AB30">
        <v>375</v>
      </c>
      <c r="AC30" s="1">
        <v>12.1</v>
      </c>
      <c r="AD30" s="1">
        <v>53.3</v>
      </c>
      <c r="AE30" s="1">
        <v>10.199999999999999</v>
      </c>
      <c r="AF30" s="7" t="s">
        <v>21</v>
      </c>
      <c r="AG30" s="8" t="s">
        <v>21</v>
      </c>
      <c r="AH30" s="8" t="s">
        <v>21</v>
      </c>
      <c r="AI30" s="3" t="s">
        <v>21</v>
      </c>
      <c r="AJ30" s="3" t="s">
        <v>21</v>
      </c>
      <c r="AK30">
        <f t="shared" si="0"/>
        <v>27</v>
      </c>
      <c r="AL30" s="2">
        <f t="shared" si="1"/>
        <v>40873</v>
      </c>
      <c r="AM30">
        <f>VLOOKUP(AL30,[1]Sheet1!$A:$D,4,FALSE)</f>
        <v>53.3</v>
      </c>
      <c r="AN30" t="str">
        <f>VLOOKUP(AL30,[1]Sheet1!$A:$G,7,FALSE)</f>
        <v>NA</v>
      </c>
      <c r="AO30" t="str">
        <f>VLOOKUP(AL30,[1]Sheet1!$A:$E,5,FALSE)</f>
        <v>NA</v>
      </c>
    </row>
    <row r="31" spans="1:41" x14ac:dyDescent="0.25">
      <c r="A31" t="s">
        <v>34</v>
      </c>
      <c r="B31" t="s">
        <v>35</v>
      </c>
      <c r="C31" s="2">
        <v>40873</v>
      </c>
      <c r="D31">
        <v>29</v>
      </c>
      <c r="E31">
        <v>29</v>
      </c>
      <c r="F31" t="s">
        <v>21</v>
      </c>
      <c r="G31">
        <v>76</v>
      </c>
      <c r="H31" s="3" t="s">
        <v>21</v>
      </c>
      <c r="I31" t="s">
        <v>21</v>
      </c>
      <c r="J31" t="s">
        <v>22</v>
      </c>
      <c r="K31" t="s">
        <v>22</v>
      </c>
      <c r="L31" t="s">
        <v>22</v>
      </c>
      <c r="M31" t="s">
        <v>22</v>
      </c>
      <c r="N31" t="s">
        <v>23</v>
      </c>
      <c r="O31" t="s">
        <v>22</v>
      </c>
      <c r="P31">
        <v>76</v>
      </c>
      <c r="Q31" t="s">
        <v>23</v>
      </c>
      <c r="R31">
        <v>23.37</v>
      </c>
      <c r="S31">
        <v>27</v>
      </c>
      <c r="T31">
        <v>404</v>
      </c>
      <c r="U31">
        <v>16</v>
      </c>
      <c r="V31">
        <v>12</v>
      </c>
      <c r="W31">
        <v>8</v>
      </c>
      <c r="X31">
        <v>27</v>
      </c>
      <c r="Y31" t="s">
        <v>46</v>
      </c>
      <c r="Z31" s="1">
        <v>2.8747433264887063</v>
      </c>
      <c r="AA31" s="1">
        <v>2.7953456536618755</v>
      </c>
      <c r="AB31">
        <v>375</v>
      </c>
      <c r="AC31" s="1">
        <v>53.3</v>
      </c>
      <c r="AD31" s="1">
        <v>3.2</v>
      </c>
      <c r="AE31" s="1">
        <v>22.299999999999997</v>
      </c>
      <c r="AF31" s="7" t="s">
        <v>21</v>
      </c>
      <c r="AG31" s="8" t="s">
        <v>21</v>
      </c>
      <c r="AH31" s="8" t="s">
        <v>21</v>
      </c>
      <c r="AI31" s="3" t="s">
        <v>21</v>
      </c>
      <c r="AJ31" s="3" t="s">
        <v>21</v>
      </c>
      <c r="AK31">
        <f t="shared" si="0"/>
        <v>27</v>
      </c>
      <c r="AL31" s="2">
        <f t="shared" si="1"/>
        <v>40874</v>
      </c>
      <c r="AM31">
        <f>VLOOKUP(AL31,[1]Sheet1!$A:$D,4,FALSE)</f>
        <v>3.2</v>
      </c>
      <c r="AN31" t="str">
        <f>VLOOKUP(AL31,[1]Sheet1!$A:$G,7,FALSE)</f>
        <v>NA</v>
      </c>
      <c r="AO31" t="str">
        <f>VLOOKUP(AL31,[1]Sheet1!$A:$E,5,FALSE)</f>
        <v>NA</v>
      </c>
    </row>
    <row r="32" spans="1:41" x14ac:dyDescent="0.25">
      <c r="A32" t="s">
        <v>34</v>
      </c>
      <c r="B32" t="s">
        <v>35</v>
      </c>
      <c r="C32" s="2">
        <v>40874</v>
      </c>
      <c r="D32">
        <v>30</v>
      </c>
      <c r="E32">
        <v>30</v>
      </c>
      <c r="F32" t="s">
        <v>21</v>
      </c>
      <c r="G32">
        <v>2676</v>
      </c>
      <c r="H32" s="3" t="s">
        <v>21</v>
      </c>
      <c r="I32" t="s">
        <v>21</v>
      </c>
      <c r="J32" t="s">
        <v>22</v>
      </c>
      <c r="K32" t="s">
        <v>23</v>
      </c>
      <c r="L32" t="s">
        <v>23</v>
      </c>
      <c r="M32" t="s">
        <v>22</v>
      </c>
      <c r="N32" t="s">
        <v>22</v>
      </c>
      <c r="O32" t="s">
        <v>22</v>
      </c>
      <c r="P32">
        <v>49</v>
      </c>
      <c r="Q32" t="s">
        <v>23</v>
      </c>
      <c r="R32">
        <v>17.940000000000001</v>
      </c>
      <c r="S32">
        <v>26</v>
      </c>
      <c r="T32">
        <v>405</v>
      </c>
      <c r="U32">
        <v>16</v>
      </c>
      <c r="V32">
        <v>12</v>
      </c>
      <c r="W32">
        <v>8</v>
      </c>
      <c r="X32">
        <v>27</v>
      </c>
      <c r="Y32" t="s">
        <v>46</v>
      </c>
      <c r="Z32" s="1">
        <v>2.8774811772758384</v>
      </c>
      <c r="AA32" s="1">
        <v>2.7953456536618755</v>
      </c>
      <c r="AB32">
        <v>375</v>
      </c>
      <c r="AC32" s="1">
        <v>3.2</v>
      </c>
      <c r="AD32" s="1">
        <v>9.3000000000000007</v>
      </c>
      <c r="AE32" s="1">
        <v>75.599999999999994</v>
      </c>
      <c r="AF32" s="7" t="s">
        <v>21</v>
      </c>
      <c r="AG32" s="8" t="s">
        <v>21</v>
      </c>
      <c r="AH32" s="8" t="s">
        <v>21</v>
      </c>
      <c r="AI32" s="3" t="s">
        <v>21</v>
      </c>
      <c r="AJ32" s="3" t="s">
        <v>21</v>
      </c>
      <c r="AK32">
        <f t="shared" si="0"/>
        <v>27</v>
      </c>
      <c r="AL32" s="2">
        <f t="shared" si="1"/>
        <v>40875</v>
      </c>
      <c r="AM32">
        <f>VLOOKUP(AL32,[1]Sheet1!$A:$D,4,FALSE)</f>
        <v>9.3000000000000007</v>
      </c>
      <c r="AN32" t="str">
        <f>VLOOKUP(AL32,[1]Sheet1!$A:$G,7,FALSE)</f>
        <v>NA</v>
      </c>
      <c r="AO32" t="str">
        <f>VLOOKUP(AL32,[1]Sheet1!$A:$E,5,FALSE)</f>
        <v>NA</v>
      </c>
    </row>
    <row r="33" spans="1:41" x14ac:dyDescent="0.25">
      <c r="A33" t="s">
        <v>34</v>
      </c>
      <c r="B33" t="s">
        <v>35</v>
      </c>
      <c r="C33" s="2">
        <v>40875</v>
      </c>
      <c r="D33">
        <v>31</v>
      </c>
      <c r="E33">
        <v>31</v>
      </c>
      <c r="F33" t="s">
        <v>21</v>
      </c>
      <c r="G33">
        <v>1201</v>
      </c>
      <c r="H33" s="3" t="s">
        <v>21</v>
      </c>
      <c r="I33" t="s">
        <v>21</v>
      </c>
      <c r="J33" t="s">
        <v>22</v>
      </c>
      <c r="K33" t="s">
        <v>23</v>
      </c>
      <c r="L33" t="s">
        <v>23</v>
      </c>
      <c r="M33" t="s">
        <v>22</v>
      </c>
      <c r="N33" t="s">
        <v>22</v>
      </c>
      <c r="O33" t="s">
        <v>23</v>
      </c>
      <c r="P33">
        <v>38</v>
      </c>
      <c r="Q33" t="s">
        <v>23</v>
      </c>
      <c r="R33">
        <v>24.82</v>
      </c>
      <c r="S33">
        <v>25</v>
      </c>
      <c r="T33">
        <v>406</v>
      </c>
      <c r="U33">
        <v>16</v>
      </c>
      <c r="V33">
        <v>12</v>
      </c>
      <c r="W33">
        <v>8</v>
      </c>
      <c r="X33">
        <v>27</v>
      </c>
      <c r="Y33" t="s">
        <v>46</v>
      </c>
      <c r="Z33" s="1">
        <v>2.8802190280629705</v>
      </c>
      <c r="AA33" s="1">
        <v>2.7953456536618755</v>
      </c>
      <c r="AB33">
        <v>375</v>
      </c>
      <c r="AC33" s="1">
        <v>9.3000000000000007</v>
      </c>
      <c r="AD33" s="1">
        <v>0</v>
      </c>
      <c r="AE33" s="1">
        <v>68.599999999999994</v>
      </c>
      <c r="AF33" s="7" t="s">
        <v>21</v>
      </c>
      <c r="AG33" s="8" t="s">
        <v>21</v>
      </c>
      <c r="AH33" s="8" t="s">
        <v>21</v>
      </c>
      <c r="AI33" s="3" t="s">
        <v>21</v>
      </c>
      <c r="AJ33" s="3" t="s">
        <v>21</v>
      </c>
      <c r="AK33">
        <f t="shared" si="0"/>
        <v>27</v>
      </c>
      <c r="AL33" s="2">
        <f t="shared" si="1"/>
        <v>40876</v>
      </c>
      <c r="AM33">
        <f>VLOOKUP(AL33,[1]Sheet1!$A:$D,4,FALSE)</f>
        <v>0</v>
      </c>
      <c r="AN33" t="str">
        <f>VLOOKUP(AL33,[1]Sheet1!$A:$G,7,FALSE)</f>
        <v>NA</v>
      </c>
      <c r="AO33" t="str">
        <f>VLOOKUP(AL33,[1]Sheet1!$A:$E,5,FALSE)</f>
        <v>NA</v>
      </c>
    </row>
    <row r="34" spans="1:41" x14ac:dyDescent="0.25">
      <c r="A34" t="s">
        <v>34</v>
      </c>
      <c r="B34" t="s">
        <v>35</v>
      </c>
      <c r="C34" s="2">
        <v>40876</v>
      </c>
      <c r="D34">
        <v>32</v>
      </c>
      <c r="E34">
        <v>32</v>
      </c>
      <c r="F34" t="s">
        <v>21</v>
      </c>
      <c r="G34">
        <v>3154</v>
      </c>
      <c r="H34" s="3" t="s">
        <v>21</v>
      </c>
      <c r="I34">
        <v>3154</v>
      </c>
      <c r="J34" t="s">
        <v>23</v>
      </c>
      <c r="K34" t="s">
        <v>23</v>
      </c>
      <c r="L34" t="s">
        <v>23</v>
      </c>
      <c r="M34" t="s">
        <v>23</v>
      </c>
      <c r="N34" t="s">
        <v>22</v>
      </c>
      <c r="O34" t="s">
        <v>22</v>
      </c>
      <c r="P34" t="s">
        <v>21</v>
      </c>
      <c r="Q34" t="s">
        <v>21</v>
      </c>
      <c r="R34">
        <v>24.98</v>
      </c>
      <c r="S34">
        <v>24</v>
      </c>
      <c r="T34">
        <v>407</v>
      </c>
      <c r="U34">
        <v>16</v>
      </c>
      <c r="V34">
        <v>12</v>
      </c>
      <c r="W34">
        <v>8</v>
      </c>
      <c r="X34">
        <v>27</v>
      </c>
      <c r="Y34" t="s">
        <v>46</v>
      </c>
      <c r="Z34" s="1">
        <v>2.8829568788501025</v>
      </c>
      <c r="AA34" s="1">
        <v>2.7953456536618755</v>
      </c>
      <c r="AB34">
        <v>375</v>
      </c>
      <c r="AC34" s="1">
        <v>0</v>
      </c>
      <c r="AD34" s="1">
        <v>33.6</v>
      </c>
      <c r="AE34" s="1">
        <v>65.8</v>
      </c>
      <c r="AF34" s="7" t="s">
        <v>21</v>
      </c>
      <c r="AG34" s="8" t="s">
        <v>21</v>
      </c>
      <c r="AH34" s="8" t="s">
        <v>21</v>
      </c>
      <c r="AI34" s="3" t="s">
        <v>21</v>
      </c>
      <c r="AJ34" s="3" t="s">
        <v>21</v>
      </c>
      <c r="AK34">
        <f t="shared" si="0"/>
        <v>27</v>
      </c>
      <c r="AL34" s="2">
        <f t="shared" si="1"/>
        <v>40877</v>
      </c>
      <c r="AM34">
        <f>VLOOKUP(AL34,[1]Sheet1!$A:$D,4,FALSE)</f>
        <v>33.6</v>
      </c>
      <c r="AN34">
        <f>VLOOKUP(AL34,[1]Sheet1!$A:$G,7,FALSE)</f>
        <v>121.69999999999999</v>
      </c>
      <c r="AO34">
        <f>VLOOKUP(AL34,[1]Sheet1!$A:$E,5,FALSE)</f>
        <v>88.1</v>
      </c>
    </row>
    <row r="35" spans="1:41" x14ac:dyDescent="0.25">
      <c r="A35" t="s">
        <v>34</v>
      </c>
      <c r="B35" t="s">
        <v>35</v>
      </c>
      <c r="C35" s="2">
        <v>40877</v>
      </c>
      <c r="D35">
        <v>33</v>
      </c>
      <c r="E35">
        <v>33</v>
      </c>
      <c r="F35" t="s">
        <v>21</v>
      </c>
      <c r="G35">
        <v>7196</v>
      </c>
      <c r="H35" s="3" t="s">
        <v>21</v>
      </c>
      <c r="I35" t="s">
        <v>21</v>
      </c>
      <c r="J35" t="s">
        <v>22</v>
      </c>
      <c r="K35" t="s">
        <v>23</v>
      </c>
      <c r="L35" t="s">
        <v>23</v>
      </c>
      <c r="M35" t="s">
        <v>22</v>
      </c>
      <c r="N35" t="s">
        <v>23</v>
      </c>
      <c r="O35" t="s">
        <v>22</v>
      </c>
      <c r="P35">
        <v>44</v>
      </c>
      <c r="Q35" t="s">
        <v>23</v>
      </c>
      <c r="R35">
        <v>24.38</v>
      </c>
      <c r="S35">
        <v>23</v>
      </c>
      <c r="T35">
        <v>408</v>
      </c>
      <c r="U35">
        <v>16</v>
      </c>
      <c r="V35">
        <v>12</v>
      </c>
      <c r="W35">
        <v>8</v>
      </c>
      <c r="X35">
        <v>27</v>
      </c>
      <c r="Y35" t="s">
        <v>46</v>
      </c>
      <c r="Z35" s="1">
        <v>2.8856947296372346</v>
      </c>
      <c r="AA35" s="1">
        <v>2.7953456536618755</v>
      </c>
      <c r="AB35">
        <v>375</v>
      </c>
      <c r="AC35" s="1">
        <v>33.6</v>
      </c>
      <c r="AD35" s="1">
        <v>1.5</v>
      </c>
      <c r="AE35" s="1">
        <v>12.5</v>
      </c>
      <c r="AF35" s="7" t="s">
        <v>21</v>
      </c>
      <c r="AG35" s="8" t="s">
        <v>21</v>
      </c>
      <c r="AH35" s="8" t="s">
        <v>21</v>
      </c>
      <c r="AI35" s="3" t="s">
        <v>21</v>
      </c>
      <c r="AJ35" s="3" t="s">
        <v>21</v>
      </c>
      <c r="AK35">
        <f t="shared" si="0"/>
        <v>27</v>
      </c>
      <c r="AL35" s="2">
        <f t="shared" si="1"/>
        <v>40878</v>
      </c>
      <c r="AM35">
        <f>VLOOKUP(AL35,[1]Sheet1!$A:$D,4,FALSE)</f>
        <v>1.5</v>
      </c>
      <c r="AN35">
        <f>VLOOKUP(AL35,[1]Sheet1!$A:$G,7,FALSE)</f>
        <v>123.19999999999999</v>
      </c>
      <c r="AO35">
        <f>VLOOKUP(AL35,[1]Sheet1!$A:$E,5,FALSE)</f>
        <v>121.69999999999999</v>
      </c>
    </row>
    <row r="36" spans="1:41" x14ac:dyDescent="0.25">
      <c r="A36" t="s">
        <v>34</v>
      </c>
      <c r="B36" t="s">
        <v>35</v>
      </c>
      <c r="C36" s="2">
        <v>40878</v>
      </c>
      <c r="D36">
        <v>34</v>
      </c>
      <c r="E36">
        <v>34</v>
      </c>
      <c r="F36" t="s">
        <v>21</v>
      </c>
      <c r="G36">
        <v>4602</v>
      </c>
      <c r="H36" s="3" t="s">
        <v>21</v>
      </c>
      <c r="I36" t="s">
        <v>21</v>
      </c>
      <c r="J36" t="s">
        <v>22</v>
      </c>
      <c r="K36" t="s">
        <v>23</v>
      </c>
      <c r="L36" t="s">
        <v>23</v>
      </c>
      <c r="M36" t="s">
        <v>22</v>
      </c>
      <c r="N36" t="s">
        <v>22</v>
      </c>
      <c r="O36" t="s">
        <v>22</v>
      </c>
      <c r="P36" t="s">
        <v>21</v>
      </c>
      <c r="Q36" t="s">
        <v>21</v>
      </c>
      <c r="R36">
        <v>24.08</v>
      </c>
      <c r="S36">
        <v>22</v>
      </c>
      <c r="T36">
        <v>409</v>
      </c>
      <c r="U36">
        <v>16</v>
      </c>
      <c r="V36">
        <v>12</v>
      </c>
      <c r="W36">
        <v>8</v>
      </c>
      <c r="X36">
        <v>27</v>
      </c>
      <c r="Y36" t="s">
        <v>46</v>
      </c>
      <c r="Z36" s="1">
        <v>2.8884325804243667</v>
      </c>
      <c r="AA36" s="1">
        <v>2.7953456536618755</v>
      </c>
      <c r="AB36">
        <v>375</v>
      </c>
      <c r="AC36" s="1">
        <v>1.5</v>
      </c>
      <c r="AD36" s="1">
        <v>35.200000000000003</v>
      </c>
      <c r="AE36" s="1">
        <v>42.900000000000006</v>
      </c>
      <c r="AF36" s="7" t="s">
        <v>21</v>
      </c>
      <c r="AG36" s="8" t="s">
        <v>21</v>
      </c>
      <c r="AH36" s="8" t="s">
        <v>21</v>
      </c>
      <c r="AI36" s="3" t="s">
        <v>21</v>
      </c>
      <c r="AJ36" s="3" t="s">
        <v>21</v>
      </c>
      <c r="AK36">
        <f t="shared" si="0"/>
        <v>27</v>
      </c>
      <c r="AL36" s="2">
        <f t="shared" si="1"/>
        <v>40879</v>
      </c>
      <c r="AM36">
        <f>VLOOKUP(AL36,[1]Sheet1!$A:$D,4,FALSE)</f>
        <v>35.200000000000003</v>
      </c>
      <c r="AN36">
        <f>VLOOKUP(AL36,[1]Sheet1!$A:$G,7,FALSE)</f>
        <v>158.39999999999998</v>
      </c>
      <c r="AO36">
        <f>VLOOKUP(AL36,[1]Sheet1!$A:$E,5,FALSE)</f>
        <v>123.19999999999999</v>
      </c>
    </row>
    <row r="37" spans="1:41" x14ac:dyDescent="0.25">
      <c r="A37" t="s">
        <v>34</v>
      </c>
      <c r="B37" t="s">
        <v>35</v>
      </c>
      <c r="C37" s="2">
        <v>40879</v>
      </c>
      <c r="D37">
        <v>35</v>
      </c>
      <c r="E37">
        <v>35</v>
      </c>
      <c r="F37" t="s">
        <v>21</v>
      </c>
      <c r="G37">
        <v>2032</v>
      </c>
      <c r="H37" s="3" t="s">
        <v>21</v>
      </c>
      <c r="I37" t="s">
        <v>21</v>
      </c>
      <c r="J37" t="s">
        <v>22</v>
      </c>
      <c r="K37" t="s">
        <v>23</v>
      </c>
      <c r="L37" t="s">
        <v>23</v>
      </c>
      <c r="M37" t="s">
        <v>22</v>
      </c>
      <c r="N37" t="s">
        <v>22</v>
      </c>
      <c r="O37" t="s">
        <v>23</v>
      </c>
      <c r="P37" t="s">
        <v>21</v>
      </c>
      <c r="Q37" t="s">
        <v>21</v>
      </c>
      <c r="R37">
        <v>24.38</v>
      </c>
      <c r="S37">
        <v>21</v>
      </c>
      <c r="T37">
        <v>410</v>
      </c>
      <c r="U37">
        <v>16</v>
      </c>
      <c r="V37">
        <v>12</v>
      </c>
      <c r="W37">
        <v>8</v>
      </c>
      <c r="X37">
        <v>27</v>
      </c>
      <c r="Y37" t="s">
        <v>46</v>
      </c>
      <c r="Z37" s="1">
        <v>2.8911704312114992</v>
      </c>
      <c r="AA37" s="1">
        <v>2.7953456536618755</v>
      </c>
      <c r="AB37">
        <v>375</v>
      </c>
      <c r="AC37" s="1">
        <v>35.200000000000003</v>
      </c>
      <c r="AD37" s="1">
        <v>0.2</v>
      </c>
      <c r="AE37" s="1">
        <v>35.1</v>
      </c>
      <c r="AF37" s="7" t="s">
        <v>21</v>
      </c>
      <c r="AG37" s="8" t="s">
        <v>21</v>
      </c>
      <c r="AH37" s="8" t="s">
        <v>21</v>
      </c>
      <c r="AI37" s="3" t="s">
        <v>21</v>
      </c>
      <c r="AJ37" s="3" t="s">
        <v>21</v>
      </c>
      <c r="AK37">
        <f t="shared" si="0"/>
        <v>27</v>
      </c>
      <c r="AL37" s="2">
        <f t="shared" si="1"/>
        <v>40880</v>
      </c>
      <c r="AM37">
        <f>VLOOKUP(AL37,[1]Sheet1!$A:$D,4,FALSE)</f>
        <v>0.2</v>
      </c>
      <c r="AN37">
        <f>VLOOKUP(AL37,[1]Sheet1!$A:$G,7,FALSE)</f>
        <v>158.59999999999997</v>
      </c>
      <c r="AO37">
        <f>VLOOKUP(AL37,[1]Sheet1!$A:$E,5,FALSE)</f>
        <v>158.39999999999998</v>
      </c>
    </row>
    <row r="38" spans="1:41" x14ac:dyDescent="0.25">
      <c r="A38" t="s">
        <v>34</v>
      </c>
      <c r="B38" t="s">
        <v>35</v>
      </c>
      <c r="C38" s="2">
        <v>40880</v>
      </c>
      <c r="D38">
        <v>36</v>
      </c>
      <c r="E38">
        <v>36</v>
      </c>
      <c r="F38" t="s">
        <v>21</v>
      </c>
      <c r="G38">
        <v>4478</v>
      </c>
      <c r="H38" s="3" t="s">
        <v>21</v>
      </c>
      <c r="I38">
        <v>4478</v>
      </c>
      <c r="J38" t="s">
        <v>23</v>
      </c>
      <c r="K38" t="s">
        <v>23</v>
      </c>
      <c r="L38" t="s">
        <v>23</v>
      </c>
      <c r="M38" t="s">
        <v>23</v>
      </c>
      <c r="N38" t="s">
        <v>22</v>
      </c>
      <c r="O38" t="s">
        <v>22</v>
      </c>
      <c r="P38" t="s">
        <v>21</v>
      </c>
      <c r="Q38" t="s">
        <v>21</v>
      </c>
      <c r="R38">
        <v>23.81</v>
      </c>
      <c r="S38">
        <v>20</v>
      </c>
      <c r="T38">
        <v>411</v>
      </c>
      <c r="U38">
        <v>16</v>
      </c>
      <c r="V38">
        <v>12</v>
      </c>
      <c r="W38">
        <v>8</v>
      </c>
      <c r="X38">
        <v>27</v>
      </c>
      <c r="Y38" t="s">
        <v>46</v>
      </c>
      <c r="Z38" s="1">
        <v>2.8939082819986313</v>
      </c>
      <c r="AA38" s="1">
        <v>2.7953456536618755</v>
      </c>
      <c r="AB38">
        <v>375</v>
      </c>
      <c r="AC38" s="1">
        <v>0.2</v>
      </c>
      <c r="AD38" s="1">
        <v>0</v>
      </c>
      <c r="AE38" s="1">
        <v>70.300000000000011</v>
      </c>
      <c r="AF38" s="7" t="s">
        <v>21</v>
      </c>
      <c r="AG38" s="8" t="s">
        <v>21</v>
      </c>
      <c r="AH38" s="8" t="s">
        <v>21</v>
      </c>
      <c r="AI38" s="3" t="s">
        <v>21</v>
      </c>
      <c r="AJ38" s="3" t="s">
        <v>21</v>
      </c>
      <c r="AK38">
        <f t="shared" si="0"/>
        <v>27</v>
      </c>
      <c r="AL38" s="2">
        <f t="shared" si="1"/>
        <v>40881</v>
      </c>
      <c r="AM38" t="str">
        <f>VLOOKUP(AL38,[1]Sheet1!$A:$D,4,FALSE)</f>
        <v>NA</v>
      </c>
      <c r="AN38" t="str">
        <f>VLOOKUP(AL38,[1]Sheet1!$A:$G,7,FALSE)</f>
        <v>NA</v>
      </c>
      <c r="AO38">
        <f>VLOOKUP(AL38,[1]Sheet1!$A:$E,5,FALSE)</f>
        <v>148.39999999999998</v>
      </c>
    </row>
    <row r="39" spans="1:41" x14ac:dyDescent="0.25">
      <c r="A39" t="s">
        <v>34</v>
      </c>
      <c r="B39" t="s">
        <v>35</v>
      </c>
      <c r="C39" s="2">
        <v>40881</v>
      </c>
      <c r="D39">
        <v>37</v>
      </c>
      <c r="E39">
        <v>37</v>
      </c>
      <c r="F39" t="s">
        <v>21</v>
      </c>
      <c r="G39">
        <v>1506</v>
      </c>
      <c r="H39" s="3" t="s">
        <v>21</v>
      </c>
      <c r="I39" t="s">
        <v>21</v>
      </c>
      <c r="J39" t="s">
        <v>23</v>
      </c>
      <c r="K39" t="s">
        <v>22</v>
      </c>
      <c r="L39" t="s">
        <v>23</v>
      </c>
      <c r="M39" t="s">
        <v>22</v>
      </c>
      <c r="N39" t="s">
        <v>23</v>
      </c>
      <c r="O39" t="s">
        <v>22</v>
      </c>
      <c r="P39" t="s">
        <v>21</v>
      </c>
      <c r="Q39" t="s">
        <v>21</v>
      </c>
      <c r="R39">
        <v>24.93</v>
      </c>
      <c r="S39">
        <v>19</v>
      </c>
      <c r="T39">
        <v>412</v>
      </c>
      <c r="U39">
        <v>16</v>
      </c>
      <c r="V39">
        <v>12</v>
      </c>
      <c r="W39">
        <v>8</v>
      </c>
      <c r="X39">
        <v>27</v>
      </c>
      <c r="Y39" t="s">
        <v>46</v>
      </c>
      <c r="Z39" s="1">
        <v>2.8966461327857633</v>
      </c>
      <c r="AA39" s="1">
        <v>2.7953456536618755</v>
      </c>
      <c r="AB39">
        <v>375</v>
      </c>
      <c r="AC39" s="1">
        <v>0</v>
      </c>
      <c r="AD39" s="1">
        <v>0</v>
      </c>
      <c r="AE39" s="1">
        <v>36.900000000000006</v>
      </c>
      <c r="AF39" s="7" t="s">
        <v>21</v>
      </c>
      <c r="AG39" s="8" t="s">
        <v>21</v>
      </c>
      <c r="AH39" s="8" t="s">
        <v>21</v>
      </c>
      <c r="AI39" s="3" t="s">
        <v>21</v>
      </c>
      <c r="AJ39" s="3" t="s">
        <v>21</v>
      </c>
      <c r="AK39">
        <f t="shared" si="0"/>
        <v>27</v>
      </c>
      <c r="AL39" s="2">
        <f t="shared" si="1"/>
        <v>40882</v>
      </c>
      <c r="AM39" t="str">
        <f>VLOOKUP(AL39,[1]Sheet1!$A:$D,4,FALSE)</f>
        <v>NA</v>
      </c>
      <c r="AN39" t="str">
        <f>VLOOKUP(AL39,[1]Sheet1!$A:$G,7,FALSE)</f>
        <v>NA</v>
      </c>
      <c r="AO39" t="str">
        <f>VLOOKUP(AL39,[1]Sheet1!$A:$E,5,FALSE)</f>
        <v>NA</v>
      </c>
    </row>
    <row r="40" spans="1:41" x14ac:dyDescent="0.25">
      <c r="A40" t="s">
        <v>34</v>
      </c>
      <c r="B40" t="s">
        <v>35</v>
      </c>
      <c r="C40" s="2">
        <v>40882</v>
      </c>
      <c r="D40">
        <v>38</v>
      </c>
      <c r="E40">
        <v>38</v>
      </c>
      <c r="F40" t="s">
        <v>21</v>
      </c>
      <c r="G40">
        <v>3063</v>
      </c>
      <c r="H40" s="3" t="s">
        <v>21</v>
      </c>
      <c r="I40" t="s">
        <v>21</v>
      </c>
      <c r="J40" t="s">
        <v>23</v>
      </c>
      <c r="K40" t="s">
        <v>22</v>
      </c>
      <c r="L40" t="s">
        <v>23</v>
      </c>
      <c r="M40" t="s">
        <v>22</v>
      </c>
      <c r="N40" t="s">
        <v>22</v>
      </c>
      <c r="O40" t="s">
        <v>23</v>
      </c>
      <c r="P40">
        <v>77</v>
      </c>
      <c r="Q40" t="s">
        <v>23</v>
      </c>
      <c r="R40">
        <v>23.88</v>
      </c>
      <c r="S40">
        <v>18</v>
      </c>
      <c r="T40">
        <v>413</v>
      </c>
      <c r="U40">
        <v>16</v>
      </c>
      <c r="V40">
        <v>12</v>
      </c>
      <c r="W40">
        <v>8</v>
      </c>
      <c r="X40">
        <v>27</v>
      </c>
      <c r="Y40" t="s">
        <v>46</v>
      </c>
      <c r="Z40" s="1">
        <v>2.8993839835728954</v>
      </c>
      <c r="AA40" s="1">
        <v>2.7953456536618755</v>
      </c>
      <c r="AB40">
        <v>375</v>
      </c>
      <c r="AC40" s="1">
        <v>0</v>
      </c>
      <c r="AD40" s="1">
        <v>3</v>
      </c>
      <c r="AE40" s="1">
        <v>35.400000000000006</v>
      </c>
      <c r="AF40" s="7" t="s">
        <v>21</v>
      </c>
      <c r="AG40" s="8" t="s">
        <v>21</v>
      </c>
      <c r="AH40" s="8" t="s">
        <v>21</v>
      </c>
      <c r="AI40" s="3" t="s">
        <v>21</v>
      </c>
      <c r="AJ40" s="3" t="s">
        <v>21</v>
      </c>
      <c r="AK40">
        <f t="shared" si="0"/>
        <v>27</v>
      </c>
      <c r="AL40" s="2">
        <f t="shared" si="1"/>
        <v>40883</v>
      </c>
      <c r="AM40">
        <f>VLOOKUP(AL40,[1]Sheet1!$A:$D,4,FALSE)</f>
        <v>3</v>
      </c>
      <c r="AN40" t="str">
        <f>VLOOKUP(AL40,[1]Sheet1!$A:$G,7,FALSE)</f>
        <v>NA</v>
      </c>
      <c r="AO40" t="str">
        <f>VLOOKUP(AL40,[1]Sheet1!$A:$E,5,FALSE)</f>
        <v>NA</v>
      </c>
    </row>
    <row r="41" spans="1:41" x14ac:dyDescent="0.25">
      <c r="A41" t="s">
        <v>34</v>
      </c>
      <c r="B41" t="s">
        <v>35</v>
      </c>
      <c r="C41" s="2">
        <v>40883</v>
      </c>
      <c r="D41">
        <v>39</v>
      </c>
      <c r="E41">
        <v>39</v>
      </c>
      <c r="F41" t="s">
        <v>21</v>
      </c>
      <c r="G41">
        <v>2920</v>
      </c>
      <c r="H41" s="3" t="s">
        <v>21</v>
      </c>
      <c r="I41">
        <v>2920</v>
      </c>
      <c r="J41" t="s">
        <v>23</v>
      </c>
      <c r="K41" t="s">
        <v>23</v>
      </c>
      <c r="L41" t="s">
        <v>23</v>
      </c>
      <c r="M41" t="s">
        <v>23</v>
      </c>
      <c r="N41" t="s">
        <v>22</v>
      </c>
      <c r="O41" t="s">
        <v>22</v>
      </c>
      <c r="P41" t="s">
        <v>21</v>
      </c>
      <c r="Q41" t="s">
        <v>21</v>
      </c>
      <c r="R41">
        <v>23.91</v>
      </c>
      <c r="S41">
        <v>17</v>
      </c>
      <c r="T41">
        <v>414</v>
      </c>
      <c r="U41">
        <v>16</v>
      </c>
      <c r="V41">
        <v>12</v>
      </c>
      <c r="W41">
        <v>8</v>
      </c>
      <c r="X41">
        <v>27</v>
      </c>
      <c r="Y41" t="s">
        <v>46</v>
      </c>
      <c r="Z41" s="1">
        <v>2.9021218343600275</v>
      </c>
      <c r="AA41" s="1">
        <v>2.7953456536618755</v>
      </c>
      <c r="AB41">
        <v>375</v>
      </c>
      <c r="AC41" s="1">
        <v>3</v>
      </c>
      <c r="AD41" s="1">
        <v>0</v>
      </c>
      <c r="AE41" s="1">
        <v>0.2</v>
      </c>
      <c r="AF41" s="7" t="s">
        <v>21</v>
      </c>
      <c r="AG41" s="8" t="s">
        <v>21</v>
      </c>
      <c r="AH41" s="8" t="s">
        <v>21</v>
      </c>
      <c r="AI41" s="3" t="s">
        <v>21</v>
      </c>
      <c r="AJ41" s="3" t="s">
        <v>21</v>
      </c>
      <c r="AK41">
        <f t="shared" si="0"/>
        <v>27</v>
      </c>
      <c r="AL41" s="2">
        <f t="shared" si="1"/>
        <v>40884</v>
      </c>
      <c r="AM41">
        <f>VLOOKUP(AL41,[1]Sheet1!$A:$D,4,FALSE)</f>
        <v>0</v>
      </c>
      <c r="AN41" t="str">
        <f>VLOOKUP(AL41,[1]Sheet1!$A:$G,7,FALSE)</f>
        <v>NA</v>
      </c>
      <c r="AO41" t="str">
        <f>VLOOKUP(AL41,[1]Sheet1!$A:$E,5,FALSE)</f>
        <v>NA</v>
      </c>
    </row>
    <row r="42" spans="1:41" x14ac:dyDescent="0.25">
      <c r="A42" t="s">
        <v>34</v>
      </c>
      <c r="B42" t="s">
        <v>35</v>
      </c>
      <c r="C42" s="2">
        <v>40884</v>
      </c>
      <c r="D42">
        <v>40</v>
      </c>
      <c r="E42">
        <v>40</v>
      </c>
      <c r="F42" t="s">
        <v>21</v>
      </c>
      <c r="G42">
        <v>3029</v>
      </c>
      <c r="H42" s="3" t="s">
        <v>21</v>
      </c>
      <c r="I42" t="s">
        <v>21</v>
      </c>
      <c r="J42" t="s">
        <v>23</v>
      </c>
      <c r="K42" t="s">
        <v>22</v>
      </c>
      <c r="L42" t="s">
        <v>23</v>
      </c>
      <c r="M42" t="s">
        <v>22</v>
      </c>
      <c r="N42" t="s">
        <v>23</v>
      </c>
      <c r="O42" t="s">
        <v>23</v>
      </c>
      <c r="P42">
        <v>45</v>
      </c>
      <c r="Q42" t="s">
        <v>23</v>
      </c>
      <c r="R42">
        <v>24.29</v>
      </c>
      <c r="S42">
        <v>16</v>
      </c>
      <c r="T42">
        <v>415</v>
      </c>
      <c r="U42">
        <v>16</v>
      </c>
      <c r="V42">
        <v>12</v>
      </c>
      <c r="W42">
        <v>8</v>
      </c>
      <c r="X42">
        <v>27</v>
      </c>
      <c r="Y42" t="s">
        <v>46</v>
      </c>
      <c r="Z42" s="1">
        <v>2.9048596851471595</v>
      </c>
      <c r="AA42" s="1">
        <v>2.7953456536618755</v>
      </c>
      <c r="AB42">
        <v>375</v>
      </c>
      <c r="AC42" s="1">
        <v>0</v>
      </c>
      <c r="AD42" s="1">
        <v>0</v>
      </c>
      <c r="AE42" s="1">
        <v>3</v>
      </c>
      <c r="AF42" s="7" t="s">
        <v>21</v>
      </c>
      <c r="AG42" s="8" t="s">
        <v>21</v>
      </c>
      <c r="AH42" s="8" t="s">
        <v>21</v>
      </c>
      <c r="AI42" s="3" t="s">
        <v>21</v>
      </c>
      <c r="AJ42" s="3" t="s">
        <v>21</v>
      </c>
      <c r="AK42">
        <f t="shared" si="0"/>
        <v>27</v>
      </c>
      <c r="AL42" s="2">
        <f t="shared" si="1"/>
        <v>40885</v>
      </c>
      <c r="AM42">
        <f>VLOOKUP(AL42,[1]Sheet1!$A:$D,4,FALSE)</f>
        <v>0</v>
      </c>
      <c r="AN42" t="str">
        <f>VLOOKUP(AL42,[1]Sheet1!$A:$G,7,FALSE)</f>
        <v>NA</v>
      </c>
      <c r="AO42" t="str">
        <f>VLOOKUP(AL42,[1]Sheet1!$A:$E,5,FALSE)</f>
        <v>NA</v>
      </c>
    </row>
    <row r="43" spans="1:41" x14ac:dyDescent="0.25">
      <c r="A43" t="s">
        <v>34</v>
      </c>
      <c r="B43" t="s">
        <v>35</v>
      </c>
      <c r="C43" s="2">
        <v>40885</v>
      </c>
      <c r="D43">
        <v>41</v>
      </c>
      <c r="E43">
        <v>41</v>
      </c>
      <c r="F43">
        <v>6081</v>
      </c>
      <c r="G43">
        <v>1825</v>
      </c>
      <c r="H43" s="3">
        <v>6081</v>
      </c>
      <c r="I43">
        <v>1825</v>
      </c>
      <c r="J43" t="s">
        <v>23</v>
      </c>
      <c r="K43" t="s">
        <v>23</v>
      </c>
      <c r="L43" t="s">
        <v>23</v>
      </c>
      <c r="M43" t="s">
        <v>23</v>
      </c>
      <c r="N43" t="s">
        <v>22</v>
      </c>
      <c r="O43" t="s">
        <v>23</v>
      </c>
      <c r="P43">
        <v>57</v>
      </c>
      <c r="Q43" t="s">
        <v>23</v>
      </c>
      <c r="R43">
        <v>24.25</v>
      </c>
      <c r="S43">
        <v>15</v>
      </c>
      <c r="T43">
        <v>416</v>
      </c>
      <c r="U43">
        <v>16</v>
      </c>
      <c r="V43">
        <v>12</v>
      </c>
      <c r="W43">
        <v>8</v>
      </c>
      <c r="X43">
        <v>27</v>
      </c>
      <c r="Y43" t="s">
        <v>46</v>
      </c>
      <c r="Z43" s="1">
        <v>2.9075975359342916</v>
      </c>
      <c r="AA43" s="1">
        <v>2.7953456536618755</v>
      </c>
      <c r="AB43">
        <v>375</v>
      </c>
      <c r="AC43" s="1">
        <v>0</v>
      </c>
      <c r="AD43" s="1">
        <v>0</v>
      </c>
      <c r="AE43" s="1">
        <v>3</v>
      </c>
      <c r="AF43" s="7" t="s">
        <v>21</v>
      </c>
      <c r="AG43" s="8">
        <v>6081</v>
      </c>
      <c r="AH43" s="8">
        <v>6081</v>
      </c>
      <c r="AI43" s="3">
        <v>6442.0287285575041</v>
      </c>
      <c r="AJ43" s="3">
        <v>6442.0287285575041</v>
      </c>
      <c r="AK43">
        <f t="shared" si="0"/>
        <v>27</v>
      </c>
      <c r="AL43" s="2">
        <f t="shared" si="1"/>
        <v>40886</v>
      </c>
      <c r="AM43">
        <f>VLOOKUP(AL43,[1]Sheet1!$A:$D,4,FALSE)</f>
        <v>0</v>
      </c>
      <c r="AN43" t="str">
        <f>VLOOKUP(AL43,[1]Sheet1!$A:$G,7,FALSE)</f>
        <v>NA</v>
      </c>
      <c r="AO43" t="str">
        <f>VLOOKUP(AL43,[1]Sheet1!$A:$E,5,FALSE)</f>
        <v>NA</v>
      </c>
    </row>
    <row r="44" spans="1:41" x14ac:dyDescent="0.25">
      <c r="A44" t="s">
        <v>34</v>
      </c>
      <c r="B44" t="s">
        <v>35</v>
      </c>
      <c r="C44" s="2">
        <v>40886</v>
      </c>
      <c r="D44">
        <v>42</v>
      </c>
      <c r="E44">
        <v>42</v>
      </c>
      <c r="F44">
        <v>11957</v>
      </c>
      <c r="G44">
        <v>5626</v>
      </c>
      <c r="H44" s="3">
        <v>11957</v>
      </c>
      <c r="I44">
        <v>5626</v>
      </c>
      <c r="J44" t="s">
        <v>23</v>
      </c>
      <c r="K44" t="s">
        <v>23</v>
      </c>
      <c r="L44" t="s">
        <v>23</v>
      </c>
      <c r="M44" t="s">
        <v>23</v>
      </c>
      <c r="N44" t="s">
        <v>23</v>
      </c>
      <c r="O44" t="s">
        <v>22</v>
      </c>
      <c r="P44">
        <v>60</v>
      </c>
      <c r="Q44" t="s">
        <v>23</v>
      </c>
      <c r="R44">
        <v>23.74</v>
      </c>
      <c r="S44">
        <v>14</v>
      </c>
      <c r="T44">
        <v>417</v>
      </c>
      <c r="U44">
        <v>16</v>
      </c>
      <c r="V44">
        <v>12</v>
      </c>
      <c r="W44">
        <v>8</v>
      </c>
      <c r="X44">
        <v>27</v>
      </c>
      <c r="Y44" t="s">
        <v>46</v>
      </c>
      <c r="Z44" s="1">
        <v>2.9103353867214237</v>
      </c>
      <c r="AA44" s="1">
        <v>2.7953456536618755</v>
      </c>
      <c r="AB44">
        <v>375</v>
      </c>
      <c r="AC44" s="1">
        <v>0</v>
      </c>
      <c r="AD44" s="1">
        <v>0</v>
      </c>
      <c r="AE44" s="1">
        <v>3</v>
      </c>
      <c r="AF44" s="7" t="s">
        <v>21</v>
      </c>
      <c r="AG44" s="8">
        <v>11957</v>
      </c>
      <c r="AH44" s="8">
        <v>11957</v>
      </c>
      <c r="AI44" s="3">
        <v>11632.562256127809</v>
      </c>
      <c r="AJ44" s="3">
        <v>11632.562256127809</v>
      </c>
      <c r="AK44">
        <f t="shared" si="0"/>
        <v>27</v>
      </c>
      <c r="AL44" s="2">
        <f t="shared" si="1"/>
        <v>40887</v>
      </c>
      <c r="AM44">
        <f>VLOOKUP(AL44,[1]Sheet1!$A:$D,4,FALSE)</f>
        <v>0</v>
      </c>
      <c r="AN44" t="str">
        <f>VLOOKUP(AL44,[1]Sheet1!$A:$G,7,FALSE)</f>
        <v>NA</v>
      </c>
      <c r="AO44" t="str">
        <f>VLOOKUP(AL44,[1]Sheet1!$A:$E,5,FALSE)</f>
        <v>NA</v>
      </c>
    </row>
    <row r="45" spans="1:41" x14ac:dyDescent="0.25">
      <c r="A45" t="s">
        <v>34</v>
      </c>
      <c r="B45" t="s">
        <v>35</v>
      </c>
      <c r="C45" s="2">
        <v>40887</v>
      </c>
      <c r="D45">
        <v>43</v>
      </c>
      <c r="E45">
        <v>43</v>
      </c>
      <c r="F45" t="s">
        <v>21</v>
      </c>
      <c r="G45">
        <v>1880</v>
      </c>
      <c r="H45" s="3" t="s">
        <v>21</v>
      </c>
      <c r="I45" t="s">
        <v>21</v>
      </c>
      <c r="J45" t="s">
        <v>22</v>
      </c>
      <c r="K45" t="s">
        <v>23</v>
      </c>
      <c r="L45" t="s">
        <v>23</v>
      </c>
      <c r="M45" t="s">
        <v>22</v>
      </c>
      <c r="N45" t="s">
        <v>23</v>
      </c>
      <c r="O45" t="s">
        <v>23</v>
      </c>
      <c r="P45" t="s">
        <v>21</v>
      </c>
      <c r="Q45" t="s">
        <v>21</v>
      </c>
      <c r="R45">
        <v>23.81</v>
      </c>
      <c r="S45">
        <v>13</v>
      </c>
      <c r="T45">
        <v>418</v>
      </c>
      <c r="U45">
        <v>16</v>
      </c>
      <c r="V45">
        <v>12</v>
      </c>
      <c r="W45">
        <v>8</v>
      </c>
      <c r="X45">
        <v>27</v>
      </c>
      <c r="Y45" t="s">
        <v>46</v>
      </c>
      <c r="Z45" s="1">
        <v>2.9130732375085557</v>
      </c>
      <c r="AA45" s="1">
        <v>2.7953456536618755</v>
      </c>
      <c r="AB45">
        <v>375</v>
      </c>
      <c r="AC45" s="1">
        <v>0</v>
      </c>
      <c r="AD45" s="1">
        <v>0</v>
      </c>
      <c r="AE45" s="1">
        <v>0</v>
      </c>
      <c r="AF45" s="7" t="s">
        <v>21</v>
      </c>
      <c r="AG45" s="8" t="s">
        <v>21</v>
      </c>
      <c r="AH45" s="8" t="s">
        <v>21</v>
      </c>
      <c r="AI45" s="3" t="s">
        <v>21</v>
      </c>
      <c r="AJ45" s="3" t="s">
        <v>21</v>
      </c>
      <c r="AK45">
        <f t="shared" si="0"/>
        <v>27</v>
      </c>
      <c r="AL45" s="2">
        <f t="shared" si="1"/>
        <v>40888</v>
      </c>
      <c r="AM45">
        <f>VLOOKUP(AL45,[1]Sheet1!$A:$D,4,FALSE)</f>
        <v>0</v>
      </c>
      <c r="AN45" t="str">
        <f>VLOOKUP(AL45,[1]Sheet1!$A:$G,7,FALSE)</f>
        <v>NA</v>
      </c>
      <c r="AO45" t="str">
        <f>VLOOKUP(AL45,[1]Sheet1!$A:$E,5,FALSE)</f>
        <v>NA</v>
      </c>
    </row>
    <row r="46" spans="1:41" x14ac:dyDescent="0.25">
      <c r="A46" t="s">
        <v>34</v>
      </c>
      <c r="B46" t="s">
        <v>35</v>
      </c>
      <c r="C46" s="2">
        <v>40888</v>
      </c>
      <c r="D46">
        <v>44</v>
      </c>
      <c r="E46">
        <v>44</v>
      </c>
      <c r="F46" t="s">
        <v>21</v>
      </c>
      <c r="G46">
        <v>2845</v>
      </c>
      <c r="H46" s="3" t="s">
        <v>21</v>
      </c>
      <c r="I46">
        <v>2845</v>
      </c>
      <c r="J46" t="s">
        <v>23</v>
      </c>
      <c r="K46" t="s">
        <v>23</v>
      </c>
      <c r="L46" t="s">
        <v>23</v>
      </c>
      <c r="M46" t="s">
        <v>23</v>
      </c>
      <c r="N46" t="s">
        <v>22</v>
      </c>
      <c r="O46" t="s">
        <v>23</v>
      </c>
      <c r="P46">
        <v>55</v>
      </c>
      <c r="Q46" t="s">
        <v>23</v>
      </c>
      <c r="R46">
        <v>24.52</v>
      </c>
      <c r="S46">
        <v>12</v>
      </c>
      <c r="T46">
        <v>419</v>
      </c>
      <c r="U46">
        <v>16</v>
      </c>
      <c r="V46">
        <v>12</v>
      </c>
      <c r="W46">
        <v>8</v>
      </c>
      <c r="X46">
        <v>27</v>
      </c>
      <c r="Y46" t="s">
        <v>46</v>
      </c>
      <c r="Z46" s="1">
        <v>2.9158110882956878</v>
      </c>
      <c r="AA46" s="1">
        <v>2.7953456536618755</v>
      </c>
      <c r="AB46">
        <v>375</v>
      </c>
      <c r="AC46" s="1">
        <v>0</v>
      </c>
      <c r="AD46" s="1">
        <v>0</v>
      </c>
      <c r="AE46" s="1">
        <v>0</v>
      </c>
      <c r="AF46" s="7" t="s">
        <v>21</v>
      </c>
      <c r="AG46" s="8" t="s">
        <v>21</v>
      </c>
      <c r="AH46" s="8" t="s">
        <v>21</v>
      </c>
      <c r="AI46" s="3" t="s">
        <v>21</v>
      </c>
      <c r="AJ46" s="3" t="s">
        <v>21</v>
      </c>
      <c r="AK46">
        <f t="shared" si="0"/>
        <v>27</v>
      </c>
      <c r="AL46" s="2">
        <f t="shared" si="1"/>
        <v>40889</v>
      </c>
      <c r="AM46">
        <f>VLOOKUP(AL46,[1]Sheet1!$A:$D,4,FALSE)</f>
        <v>0</v>
      </c>
      <c r="AN46" t="str">
        <f>VLOOKUP(AL46,[1]Sheet1!$A:$G,7,FALSE)</f>
        <v>NA</v>
      </c>
      <c r="AO46" t="str">
        <f>VLOOKUP(AL46,[1]Sheet1!$A:$E,5,FALSE)</f>
        <v>NA</v>
      </c>
    </row>
    <row r="47" spans="1:41" x14ac:dyDescent="0.25">
      <c r="A47" t="s">
        <v>34</v>
      </c>
      <c r="B47" t="s">
        <v>35</v>
      </c>
      <c r="C47" s="2">
        <v>40889</v>
      </c>
      <c r="D47">
        <v>45</v>
      </c>
      <c r="E47">
        <v>45</v>
      </c>
      <c r="F47">
        <v>11136</v>
      </c>
      <c r="G47">
        <v>4027</v>
      </c>
      <c r="H47" s="3">
        <v>11136</v>
      </c>
      <c r="I47">
        <v>4027</v>
      </c>
      <c r="J47" t="s">
        <v>23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>
        <v>55</v>
      </c>
      <c r="Q47" t="s">
        <v>23</v>
      </c>
      <c r="R47">
        <v>24.45</v>
      </c>
      <c r="S47">
        <v>11</v>
      </c>
      <c r="T47">
        <v>420</v>
      </c>
      <c r="U47">
        <v>16</v>
      </c>
      <c r="V47">
        <v>12</v>
      </c>
      <c r="W47">
        <v>8</v>
      </c>
      <c r="X47">
        <v>27</v>
      </c>
      <c r="Y47" t="s">
        <v>46</v>
      </c>
      <c r="Z47" s="1">
        <v>2.9185489390828199</v>
      </c>
      <c r="AA47" s="1">
        <v>2.7953456536618755</v>
      </c>
      <c r="AB47">
        <v>375</v>
      </c>
      <c r="AC47" s="1">
        <v>0</v>
      </c>
      <c r="AD47" s="1">
        <v>0</v>
      </c>
      <c r="AE47" s="1">
        <v>0</v>
      </c>
      <c r="AF47" s="7" t="s">
        <v>21</v>
      </c>
      <c r="AG47" s="8">
        <v>11136</v>
      </c>
      <c r="AH47" s="8">
        <v>11136</v>
      </c>
      <c r="AI47" s="3">
        <v>11729.178740704001</v>
      </c>
      <c r="AJ47" s="3">
        <v>11729.178740704001</v>
      </c>
      <c r="AK47">
        <f t="shared" si="0"/>
        <v>27</v>
      </c>
      <c r="AL47" s="2">
        <f t="shared" si="1"/>
        <v>40890</v>
      </c>
      <c r="AM47">
        <f>VLOOKUP(AL47,[1]Sheet1!$A:$D,4,FALSE)</f>
        <v>0</v>
      </c>
      <c r="AN47" t="str">
        <f>VLOOKUP(AL47,[1]Sheet1!$A:$G,7,FALSE)</f>
        <v>NA</v>
      </c>
      <c r="AO47" t="str">
        <f>VLOOKUP(AL47,[1]Sheet1!$A:$E,5,FALSE)</f>
        <v>NA</v>
      </c>
    </row>
    <row r="48" spans="1:41" x14ac:dyDescent="0.25">
      <c r="A48" t="s">
        <v>34</v>
      </c>
      <c r="B48" t="s">
        <v>35</v>
      </c>
      <c r="C48" s="2">
        <v>40890</v>
      </c>
      <c r="D48">
        <v>46</v>
      </c>
      <c r="E48">
        <v>46</v>
      </c>
      <c r="F48" t="s">
        <v>21</v>
      </c>
      <c r="G48">
        <v>3626</v>
      </c>
      <c r="H48" s="3" t="s">
        <v>21</v>
      </c>
      <c r="I48">
        <v>3626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>
        <v>58</v>
      </c>
      <c r="Q48" t="s">
        <v>23</v>
      </c>
      <c r="R48">
        <v>24.62</v>
      </c>
      <c r="S48">
        <v>10</v>
      </c>
      <c r="T48">
        <v>421</v>
      </c>
      <c r="U48">
        <v>16</v>
      </c>
      <c r="V48">
        <v>12</v>
      </c>
      <c r="W48">
        <v>8</v>
      </c>
      <c r="X48">
        <v>27</v>
      </c>
      <c r="Y48" t="s">
        <v>46</v>
      </c>
      <c r="Z48" s="1">
        <v>2.9212867898699519</v>
      </c>
      <c r="AA48" s="1">
        <v>2.7953456536618755</v>
      </c>
      <c r="AB48">
        <v>375</v>
      </c>
      <c r="AC48" s="1">
        <v>0</v>
      </c>
      <c r="AD48" s="1">
        <v>0</v>
      </c>
      <c r="AE48" s="1">
        <v>0</v>
      </c>
      <c r="AF48" s="7" t="s">
        <v>21</v>
      </c>
      <c r="AG48" s="8" t="s">
        <v>21</v>
      </c>
      <c r="AH48" s="8" t="s">
        <v>21</v>
      </c>
      <c r="AI48" s="3" t="s">
        <v>21</v>
      </c>
      <c r="AJ48" s="3" t="s">
        <v>21</v>
      </c>
      <c r="AK48">
        <f t="shared" si="0"/>
        <v>27</v>
      </c>
      <c r="AL48" s="2">
        <f t="shared" si="1"/>
        <v>40891</v>
      </c>
      <c r="AM48">
        <f>VLOOKUP(AL48,[1]Sheet1!$A:$D,4,FALSE)</f>
        <v>0</v>
      </c>
      <c r="AN48" t="str">
        <f>VLOOKUP(AL48,[1]Sheet1!$A:$G,7,FALSE)</f>
        <v>NA</v>
      </c>
      <c r="AO48" t="str">
        <f>VLOOKUP(AL48,[1]Sheet1!$A:$E,5,FALSE)</f>
        <v>NA</v>
      </c>
    </row>
    <row r="49" spans="1:41" x14ac:dyDescent="0.25">
      <c r="A49" t="s">
        <v>34</v>
      </c>
      <c r="B49" t="s">
        <v>35</v>
      </c>
      <c r="C49" s="2">
        <v>40891</v>
      </c>
      <c r="D49">
        <v>47</v>
      </c>
      <c r="E49">
        <v>47</v>
      </c>
      <c r="F49" t="s">
        <v>21</v>
      </c>
      <c r="G49">
        <v>2241</v>
      </c>
      <c r="H49" s="3" t="s">
        <v>21</v>
      </c>
      <c r="I49">
        <v>2241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22</v>
      </c>
      <c r="P49" t="s">
        <v>21</v>
      </c>
      <c r="Q49" t="s">
        <v>21</v>
      </c>
      <c r="R49">
        <v>24.75</v>
      </c>
      <c r="S49">
        <v>9</v>
      </c>
      <c r="T49">
        <v>422</v>
      </c>
      <c r="U49">
        <v>16</v>
      </c>
      <c r="V49">
        <v>12</v>
      </c>
      <c r="W49">
        <v>8</v>
      </c>
      <c r="X49">
        <v>27</v>
      </c>
      <c r="Y49" t="s">
        <v>46</v>
      </c>
      <c r="Z49" s="1">
        <v>2.924024640657084</v>
      </c>
      <c r="AA49" s="1">
        <v>2.7953456536618755</v>
      </c>
      <c r="AB49">
        <v>375</v>
      </c>
      <c r="AC49" s="1">
        <v>0</v>
      </c>
      <c r="AD49" s="1">
        <v>0</v>
      </c>
      <c r="AE49" s="1">
        <v>0</v>
      </c>
      <c r="AF49" s="7" t="s">
        <v>21</v>
      </c>
      <c r="AG49" s="8" t="s">
        <v>21</v>
      </c>
      <c r="AH49" s="8" t="s">
        <v>21</v>
      </c>
      <c r="AI49" s="3" t="s">
        <v>21</v>
      </c>
      <c r="AJ49" s="3" t="s">
        <v>21</v>
      </c>
      <c r="AK49">
        <f t="shared" si="0"/>
        <v>27</v>
      </c>
      <c r="AL49" s="2">
        <f t="shared" si="1"/>
        <v>40892</v>
      </c>
      <c r="AM49">
        <f>VLOOKUP(AL49,[1]Sheet1!$A:$D,4,FALSE)</f>
        <v>0</v>
      </c>
      <c r="AN49">
        <f>VLOOKUP(AL49,[1]Sheet1!$A:$G,7,FALSE)</f>
        <v>3</v>
      </c>
      <c r="AO49">
        <f>VLOOKUP(AL49,[1]Sheet1!$A:$E,5,FALSE)</f>
        <v>3</v>
      </c>
    </row>
    <row r="50" spans="1:41" x14ac:dyDescent="0.25">
      <c r="A50" t="s">
        <v>34</v>
      </c>
      <c r="B50" t="s">
        <v>35</v>
      </c>
      <c r="C50" s="2">
        <v>40892</v>
      </c>
      <c r="D50">
        <v>48</v>
      </c>
      <c r="E50">
        <v>48</v>
      </c>
      <c r="F50" t="s">
        <v>21</v>
      </c>
      <c r="G50">
        <v>3047</v>
      </c>
      <c r="H50" s="3" t="s">
        <v>21</v>
      </c>
      <c r="I50" t="s">
        <v>21</v>
      </c>
      <c r="J50" t="s">
        <v>23</v>
      </c>
      <c r="K50" t="s">
        <v>22</v>
      </c>
      <c r="L50" t="s">
        <v>23</v>
      </c>
      <c r="M50" t="s">
        <v>22</v>
      </c>
      <c r="N50" t="s">
        <v>23</v>
      </c>
      <c r="O50" t="s">
        <v>23</v>
      </c>
      <c r="P50" t="s">
        <v>21</v>
      </c>
      <c r="Q50" t="s">
        <v>21</v>
      </c>
      <c r="R50">
        <v>24.31</v>
      </c>
      <c r="S50">
        <v>8</v>
      </c>
      <c r="T50">
        <v>423</v>
      </c>
      <c r="U50">
        <v>16</v>
      </c>
      <c r="V50">
        <v>12</v>
      </c>
      <c r="W50">
        <v>8</v>
      </c>
      <c r="X50">
        <v>27</v>
      </c>
      <c r="Y50" t="s">
        <v>46</v>
      </c>
      <c r="Z50" s="1">
        <v>2.9267624914442161</v>
      </c>
      <c r="AA50" s="1">
        <v>2.7953456536618755</v>
      </c>
      <c r="AB50">
        <v>375</v>
      </c>
      <c r="AC50" s="1">
        <v>0</v>
      </c>
      <c r="AD50" s="1">
        <v>0</v>
      </c>
      <c r="AE50" s="1">
        <v>0</v>
      </c>
      <c r="AF50" s="7" t="s">
        <v>21</v>
      </c>
      <c r="AG50" s="8" t="s">
        <v>21</v>
      </c>
      <c r="AH50" s="8" t="s">
        <v>21</v>
      </c>
      <c r="AI50" s="3" t="s">
        <v>21</v>
      </c>
      <c r="AJ50" s="3" t="s">
        <v>21</v>
      </c>
      <c r="AK50">
        <f t="shared" si="0"/>
        <v>27</v>
      </c>
      <c r="AL50" s="2">
        <f t="shared" si="1"/>
        <v>40893</v>
      </c>
      <c r="AM50">
        <f>VLOOKUP(AL50,[1]Sheet1!$A:$D,4,FALSE)</f>
        <v>0</v>
      </c>
      <c r="AN50">
        <f>VLOOKUP(AL50,[1]Sheet1!$A:$G,7,FALSE)</f>
        <v>0</v>
      </c>
      <c r="AO50">
        <f>VLOOKUP(AL50,[1]Sheet1!$A:$E,5,FALSE)</f>
        <v>0</v>
      </c>
    </row>
    <row r="51" spans="1:41" x14ac:dyDescent="0.25">
      <c r="A51" t="s">
        <v>34</v>
      </c>
      <c r="B51" t="s">
        <v>35</v>
      </c>
      <c r="C51" s="2">
        <v>40893</v>
      </c>
      <c r="D51">
        <v>49</v>
      </c>
      <c r="E51">
        <v>49</v>
      </c>
      <c r="F51">
        <v>8154</v>
      </c>
      <c r="G51">
        <v>2651</v>
      </c>
      <c r="H51" s="3">
        <v>8154</v>
      </c>
      <c r="I51">
        <v>2651</v>
      </c>
      <c r="J51" t="s">
        <v>23</v>
      </c>
      <c r="K51" t="s">
        <v>23</v>
      </c>
      <c r="L51" t="s">
        <v>23</v>
      </c>
      <c r="M51" t="s">
        <v>23</v>
      </c>
      <c r="N51" t="s">
        <v>22</v>
      </c>
      <c r="O51" t="s">
        <v>22</v>
      </c>
      <c r="P51">
        <v>95</v>
      </c>
      <c r="Q51" t="s">
        <v>23</v>
      </c>
      <c r="R51">
        <v>25.09</v>
      </c>
      <c r="S51">
        <v>7</v>
      </c>
      <c r="T51">
        <v>424</v>
      </c>
      <c r="U51">
        <v>16</v>
      </c>
      <c r="V51">
        <v>12</v>
      </c>
      <c r="W51">
        <v>8</v>
      </c>
      <c r="X51">
        <v>27</v>
      </c>
      <c r="Y51" t="s">
        <v>46</v>
      </c>
      <c r="Z51" s="1">
        <v>2.9295003422313486</v>
      </c>
      <c r="AA51" s="1">
        <v>2.7953456536618755</v>
      </c>
      <c r="AB51">
        <v>375</v>
      </c>
      <c r="AC51" s="1">
        <v>0</v>
      </c>
      <c r="AD51" s="1">
        <v>0</v>
      </c>
      <c r="AE51" s="1">
        <v>0</v>
      </c>
      <c r="AF51" s="7" t="s">
        <v>21</v>
      </c>
      <c r="AG51" s="8">
        <v>8154</v>
      </c>
      <c r="AH51" s="8">
        <v>8154</v>
      </c>
      <c r="AI51" s="3">
        <v>24657.053048279766</v>
      </c>
      <c r="AJ51" s="3">
        <v>24657.053048279766</v>
      </c>
      <c r="AK51">
        <f t="shared" si="0"/>
        <v>27</v>
      </c>
      <c r="AL51" s="2">
        <f t="shared" si="1"/>
        <v>40894</v>
      </c>
      <c r="AM51">
        <f>VLOOKUP(AL51,[1]Sheet1!$A:$D,4,FALSE)</f>
        <v>0</v>
      </c>
      <c r="AN51">
        <f>VLOOKUP(AL51,[1]Sheet1!$A:$G,7,FALSE)</f>
        <v>0</v>
      </c>
      <c r="AO51">
        <f>VLOOKUP(AL51,[1]Sheet1!$A:$E,5,FALSE)</f>
        <v>0</v>
      </c>
    </row>
    <row r="52" spans="1:41" x14ac:dyDescent="0.25">
      <c r="A52" t="s">
        <v>34</v>
      </c>
      <c r="B52" t="s">
        <v>35</v>
      </c>
      <c r="C52" s="2">
        <v>40894</v>
      </c>
      <c r="D52">
        <v>50</v>
      </c>
      <c r="E52">
        <v>50</v>
      </c>
      <c r="F52" t="s">
        <v>21</v>
      </c>
      <c r="G52">
        <v>2069</v>
      </c>
      <c r="H52" s="3" t="s">
        <v>21</v>
      </c>
      <c r="I52" t="s">
        <v>21</v>
      </c>
      <c r="J52" t="s">
        <v>22</v>
      </c>
      <c r="K52" t="s">
        <v>23</v>
      </c>
      <c r="L52" t="s">
        <v>23</v>
      </c>
      <c r="M52" t="s">
        <v>22</v>
      </c>
      <c r="N52" t="s">
        <v>23</v>
      </c>
      <c r="O52" t="s">
        <v>22</v>
      </c>
      <c r="P52">
        <v>61</v>
      </c>
      <c r="Q52" t="s">
        <v>23</v>
      </c>
      <c r="R52">
        <v>26.03</v>
      </c>
      <c r="S52">
        <v>6</v>
      </c>
      <c r="T52">
        <v>425</v>
      </c>
      <c r="U52">
        <v>16</v>
      </c>
      <c r="V52">
        <v>12</v>
      </c>
      <c r="W52">
        <v>8</v>
      </c>
      <c r="X52">
        <v>27</v>
      </c>
      <c r="Y52" t="s">
        <v>46</v>
      </c>
      <c r="Z52" s="1">
        <v>2.9322381930184807</v>
      </c>
      <c r="AA52" s="1">
        <v>2.7953456536618755</v>
      </c>
      <c r="AB52">
        <v>375</v>
      </c>
      <c r="AC52" s="1">
        <v>0</v>
      </c>
      <c r="AD52" s="1">
        <v>0</v>
      </c>
      <c r="AE52" s="1">
        <v>0</v>
      </c>
      <c r="AF52" s="7" t="s">
        <v>21</v>
      </c>
      <c r="AG52" s="8" t="s">
        <v>21</v>
      </c>
      <c r="AH52" s="8" t="s">
        <v>21</v>
      </c>
      <c r="AI52" s="3" t="s">
        <v>21</v>
      </c>
      <c r="AJ52" s="3" t="s">
        <v>21</v>
      </c>
      <c r="AK52">
        <f t="shared" si="0"/>
        <v>27</v>
      </c>
      <c r="AL52" s="2">
        <f t="shared" si="1"/>
        <v>40895</v>
      </c>
      <c r="AM52">
        <f>VLOOKUP(AL52,[1]Sheet1!$A:$D,4,FALSE)</f>
        <v>0</v>
      </c>
      <c r="AN52">
        <f>VLOOKUP(AL52,[1]Sheet1!$A:$G,7,FALSE)</f>
        <v>0</v>
      </c>
      <c r="AO52">
        <f>VLOOKUP(AL52,[1]Sheet1!$A:$E,5,FALSE)</f>
        <v>0</v>
      </c>
    </row>
    <row r="53" spans="1:41" x14ac:dyDescent="0.25">
      <c r="A53" t="s">
        <v>34</v>
      </c>
      <c r="B53" t="s">
        <v>35</v>
      </c>
      <c r="C53" s="2">
        <v>40895</v>
      </c>
      <c r="D53">
        <v>51</v>
      </c>
      <c r="E53">
        <v>51</v>
      </c>
      <c r="F53" t="s">
        <v>21</v>
      </c>
      <c r="G53">
        <v>2173</v>
      </c>
      <c r="H53" s="3" t="s">
        <v>21</v>
      </c>
      <c r="I53" t="s">
        <v>21</v>
      </c>
      <c r="J53" t="s">
        <v>22</v>
      </c>
      <c r="K53" t="s">
        <v>23</v>
      </c>
      <c r="L53" t="s">
        <v>23</v>
      </c>
      <c r="M53" t="s">
        <v>22</v>
      </c>
      <c r="N53" t="s">
        <v>22</v>
      </c>
      <c r="O53" t="s">
        <v>23</v>
      </c>
      <c r="P53">
        <v>59</v>
      </c>
      <c r="Q53" t="s">
        <v>23</v>
      </c>
      <c r="R53">
        <v>25.55</v>
      </c>
      <c r="S53">
        <v>5</v>
      </c>
      <c r="T53">
        <v>426</v>
      </c>
      <c r="U53">
        <v>8</v>
      </c>
      <c r="V53">
        <v>12</v>
      </c>
      <c r="W53">
        <v>8</v>
      </c>
      <c r="X53">
        <v>19</v>
      </c>
      <c r="Y53" t="s">
        <v>46</v>
      </c>
      <c r="Z53" s="1">
        <v>2.9349760438056127</v>
      </c>
      <c r="AA53" s="1">
        <v>2.7953456536618755</v>
      </c>
      <c r="AB53">
        <v>375</v>
      </c>
      <c r="AC53" s="1">
        <v>0</v>
      </c>
      <c r="AD53" s="1">
        <v>0</v>
      </c>
      <c r="AE53" s="1">
        <v>0</v>
      </c>
      <c r="AF53" s="7" t="s">
        <v>21</v>
      </c>
      <c r="AG53" s="8" t="s">
        <v>21</v>
      </c>
      <c r="AH53" s="8" t="s">
        <v>21</v>
      </c>
      <c r="AI53" s="3" t="s">
        <v>21</v>
      </c>
      <c r="AJ53" s="3" t="s">
        <v>21</v>
      </c>
      <c r="AK53">
        <f t="shared" si="0"/>
        <v>19</v>
      </c>
      <c r="AL53" s="2">
        <f t="shared" si="1"/>
        <v>40896</v>
      </c>
      <c r="AM53">
        <f>VLOOKUP(AL53,[1]Sheet1!$A:$D,4,FALSE)</f>
        <v>0</v>
      </c>
      <c r="AN53">
        <f>VLOOKUP(AL53,[1]Sheet1!$A:$G,7,FALSE)</f>
        <v>0</v>
      </c>
      <c r="AO53">
        <f>VLOOKUP(AL53,[1]Sheet1!$A:$E,5,FALSE)</f>
        <v>0</v>
      </c>
    </row>
    <row r="54" spans="1:41" x14ac:dyDescent="0.25">
      <c r="A54" t="s">
        <v>34</v>
      </c>
      <c r="B54" t="s">
        <v>35</v>
      </c>
      <c r="C54" s="2">
        <v>40896</v>
      </c>
      <c r="D54">
        <v>52</v>
      </c>
      <c r="E54">
        <v>52</v>
      </c>
      <c r="F54" t="s">
        <v>21</v>
      </c>
      <c r="G54">
        <v>6484</v>
      </c>
      <c r="H54" s="3" t="s">
        <v>21</v>
      </c>
      <c r="I54">
        <v>6484</v>
      </c>
      <c r="J54" t="s">
        <v>23</v>
      </c>
      <c r="K54" t="s">
        <v>23</v>
      </c>
      <c r="L54" t="s">
        <v>23</v>
      </c>
      <c r="M54" t="s">
        <v>23</v>
      </c>
      <c r="N54" t="s">
        <v>22</v>
      </c>
      <c r="O54" t="s">
        <v>23</v>
      </c>
      <c r="P54">
        <v>61</v>
      </c>
      <c r="Q54" t="s">
        <v>23</v>
      </c>
      <c r="R54">
        <v>26</v>
      </c>
      <c r="S54">
        <v>4</v>
      </c>
      <c r="T54">
        <v>427</v>
      </c>
      <c r="U54">
        <v>8</v>
      </c>
      <c r="V54">
        <v>12</v>
      </c>
      <c r="W54">
        <v>8</v>
      </c>
      <c r="X54">
        <v>19</v>
      </c>
      <c r="Y54" t="s">
        <v>46</v>
      </c>
      <c r="Z54" s="1">
        <v>2.9377138945927448</v>
      </c>
      <c r="AA54" s="1">
        <v>2.7953456536618755</v>
      </c>
      <c r="AB54">
        <v>375</v>
      </c>
      <c r="AC54" s="1">
        <v>0</v>
      </c>
      <c r="AD54" s="1">
        <v>0</v>
      </c>
      <c r="AE54" s="1">
        <v>0</v>
      </c>
      <c r="AF54" s="7" t="s">
        <v>21</v>
      </c>
      <c r="AG54" s="8" t="s">
        <v>21</v>
      </c>
      <c r="AH54" s="8" t="s">
        <v>21</v>
      </c>
      <c r="AI54" s="3" t="s">
        <v>21</v>
      </c>
      <c r="AJ54" s="3" t="s">
        <v>21</v>
      </c>
      <c r="AK54">
        <f t="shared" si="0"/>
        <v>19</v>
      </c>
      <c r="AL54" s="2">
        <f t="shared" si="1"/>
        <v>40897</v>
      </c>
      <c r="AM54">
        <f>VLOOKUP(AL54,[1]Sheet1!$A:$D,4,FALSE)</f>
        <v>0</v>
      </c>
      <c r="AN54">
        <f>VLOOKUP(AL54,[1]Sheet1!$A:$G,7,FALSE)</f>
        <v>0</v>
      </c>
      <c r="AO54">
        <f>VLOOKUP(AL54,[1]Sheet1!$A:$E,5,FALSE)</f>
        <v>0</v>
      </c>
    </row>
    <row r="55" spans="1:41" x14ac:dyDescent="0.25">
      <c r="A55" t="s">
        <v>34</v>
      </c>
      <c r="B55" t="s">
        <v>35</v>
      </c>
      <c r="C55" s="2">
        <v>40897</v>
      </c>
      <c r="D55">
        <v>53</v>
      </c>
      <c r="E55">
        <v>53</v>
      </c>
      <c r="F55" t="s">
        <v>21</v>
      </c>
      <c r="G55">
        <v>692</v>
      </c>
      <c r="H55" s="3" t="s">
        <v>21</v>
      </c>
      <c r="I55">
        <v>692</v>
      </c>
      <c r="J55" t="s">
        <v>23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>
        <v>97</v>
      </c>
      <c r="Q55" t="s">
        <v>23</v>
      </c>
      <c r="R55">
        <v>25.15</v>
      </c>
      <c r="S55">
        <v>3</v>
      </c>
      <c r="T55">
        <v>428</v>
      </c>
      <c r="U55">
        <v>8</v>
      </c>
      <c r="V55">
        <v>12</v>
      </c>
      <c r="W55">
        <v>8</v>
      </c>
      <c r="X55">
        <v>19</v>
      </c>
      <c r="Y55" t="s">
        <v>46</v>
      </c>
      <c r="Z55" s="1">
        <v>2.9404517453798769</v>
      </c>
      <c r="AA55" s="1">
        <v>2.7953456536618755</v>
      </c>
      <c r="AB55">
        <v>375</v>
      </c>
      <c r="AC55" s="1">
        <v>0</v>
      </c>
      <c r="AD55" s="1">
        <v>0</v>
      </c>
      <c r="AE55" s="1">
        <v>0</v>
      </c>
      <c r="AF55" s="7" t="s">
        <v>21</v>
      </c>
      <c r="AG55" s="8" t="s">
        <v>21</v>
      </c>
      <c r="AH55" s="8" t="s">
        <v>21</v>
      </c>
      <c r="AI55" s="3" t="s">
        <v>21</v>
      </c>
      <c r="AJ55" s="3" t="s">
        <v>21</v>
      </c>
      <c r="AK55">
        <f t="shared" si="0"/>
        <v>19</v>
      </c>
      <c r="AL55" s="2">
        <f t="shared" si="1"/>
        <v>40898</v>
      </c>
      <c r="AM55">
        <f>VLOOKUP(AL55,[1]Sheet1!$A:$D,4,FALSE)</f>
        <v>0</v>
      </c>
      <c r="AN55">
        <f>VLOOKUP(AL55,[1]Sheet1!$A:$G,7,FALSE)</f>
        <v>0</v>
      </c>
      <c r="AO55">
        <f>VLOOKUP(AL55,[1]Sheet1!$A:$E,5,FALSE)</f>
        <v>0</v>
      </c>
    </row>
    <row r="56" spans="1:41" x14ac:dyDescent="0.25">
      <c r="A56" t="s">
        <v>34</v>
      </c>
      <c r="B56" t="s">
        <v>35</v>
      </c>
      <c r="C56" s="2">
        <v>40898</v>
      </c>
      <c r="D56">
        <v>54</v>
      </c>
      <c r="E56">
        <v>54</v>
      </c>
      <c r="F56" t="s">
        <v>21</v>
      </c>
      <c r="G56">
        <v>1803</v>
      </c>
      <c r="H56" s="3" t="s">
        <v>21</v>
      </c>
      <c r="I56">
        <v>1803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>
        <v>87</v>
      </c>
      <c r="Q56" t="s">
        <v>23</v>
      </c>
      <c r="R56">
        <v>24.89</v>
      </c>
      <c r="S56">
        <v>2</v>
      </c>
      <c r="T56">
        <v>429</v>
      </c>
      <c r="U56">
        <v>8</v>
      </c>
      <c r="V56">
        <v>12</v>
      </c>
      <c r="W56">
        <v>8</v>
      </c>
      <c r="X56">
        <v>19</v>
      </c>
      <c r="Y56" t="s">
        <v>46</v>
      </c>
      <c r="Z56" s="1">
        <v>2.9431895961670089</v>
      </c>
      <c r="AA56" s="1">
        <v>2.7953456536618755</v>
      </c>
      <c r="AB56">
        <v>375</v>
      </c>
      <c r="AC56" s="1">
        <v>0</v>
      </c>
      <c r="AD56" s="1">
        <v>0</v>
      </c>
      <c r="AE56" s="1">
        <v>0</v>
      </c>
      <c r="AF56" s="7" t="s">
        <v>21</v>
      </c>
      <c r="AG56" s="8" t="s">
        <v>21</v>
      </c>
      <c r="AH56" s="8" t="s">
        <v>21</v>
      </c>
      <c r="AI56" s="3" t="s">
        <v>21</v>
      </c>
      <c r="AJ56" s="3" t="s">
        <v>21</v>
      </c>
      <c r="AK56">
        <f t="shared" si="0"/>
        <v>19</v>
      </c>
      <c r="AL56" s="2">
        <f t="shared" si="1"/>
        <v>40899</v>
      </c>
      <c r="AM56">
        <f>VLOOKUP(AL56,[1]Sheet1!$A:$D,4,FALSE)</f>
        <v>0</v>
      </c>
      <c r="AN56">
        <f>VLOOKUP(AL56,[1]Sheet1!$A:$G,7,FALSE)</f>
        <v>0</v>
      </c>
      <c r="AO56">
        <f>VLOOKUP(AL56,[1]Sheet1!$A:$E,5,FALSE)</f>
        <v>0</v>
      </c>
    </row>
    <row r="57" spans="1:41" x14ac:dyDescent="0.25">
      <c r="A57" t="s">
        <v>34</v>
      </c>
      <c r="B57" t="s">
        <v>35</v>
      </c>
      <c r="C57" s="2">
        <v>40899</v>
      </c>
      <c r="D57">
        <v>55</v>
      </c>
      <c r="E57">
        <v>55</v>
      </c>
      <c r="F57" t="s">
        <v>21</v>
      </c>
      <c r="G57">
        <v>1837</v>
      </c>
      <c r="H57" s="3" t="s">
        <v>21</v>
      </c>
      <c r="I57">
        <v>1837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22</v>
      </c>
      <c r="P57" t="s">
        <v>21</v>
      </c>
      <c r="Q57" t="s">
        <v>21</v>
      </c>
      <c r="R57">
        <v>24.48</v>
      </c>
      <c r="S57">
        <v>1</v>
      </c>
      <c r="T57">
        <v>430</v>
      </c>
      <c r="U57">
        <v>8</v>
      </c>
      <c r="V57">
        <v>12</v>
      </c>
      <c r="W57">
        <v>8</v>
      </c>
      <c r="X57">
        <v>19</v>
      </c>
      <c r="Y57" t="s">
        <v>46</v>
      </c>
      <c r="Z57" s="1">
        <v>2.945927446954141</v>
      </c>
      <c r="AA57" s="1">
        <v>2.7953456536618755</v>
      </c>
      <c r="AB57">
        <v>375</v>
      </c>
      <c r="AC57" s="1">
        <v>0</v>
      </c>
      <c r="AD57" s="1">
        <v>0</v>
      </c>
      <c r="AE57" s="1">
        <v>0</v>
      </c>
      <c r="AF57" s="7" t="s">
        <v>21</v>
      </c>
      <c r="AG57" s="8" t="s">
        <v>21</v>
      </c>
      <c r="AH57" s="8" t="s">
        <v>21</v>
      </c>
      <c r="AI57" s="3" t="s">
        <v>21</v>
      </c>
      <c r="AJ57" s="3" t="s">
        <v>21</v>
      </c>
      <c r="AK57">
        <f t="shared" si="0"/>
        <v>19</v>
      </c>
      <c r="AL57" s="2">
        <f t="shared" si="1"/>
        <v>40900</v>
      </c>
      <c r="AM57">
        <f>VLOOKUP(AL57,[1]Sheet1!$A:$D,4,FALSE)</f>
        <v>0</v>
      </c>
      <c r="AN57">
        <f>VLOOKUP(AL57,[1]Sheet1!$A:$G,7,FALSE)</f>
        <v>0</v>
      </c>
      <c r="AO57">
        <f>VLOOKUP(AL57,[1]Sheet1!$A:$E,5,FALSE)</f>
        <v>0</v>
      </c>
    </row>
    <row r="58" spans="1:41" x14ac:dyDescent="0.25">
      <c r="A58" t="s">
        <v>34</v>
      </c>
      <c r="B58" t="s">
        <v>35</v>
      </c>
      <c r="C58" s="2">
        <v>40900</v>
      </c>
      <c r="D58">
        <v>56</v>
      </c>
      <c r="E58">
        <v>56</v>
      </c>
      <c r="F58" t="s">
        <v>21</v>
      </c>
      <c r="G58">
        <v>2706</v>
      </c>
      <c r="H58" s="3" t="s">
        <v>21</v>
      </c>
      <c r="I58" t="s">
        <v>21</v>
      </c>
      <c r="J58" t="s">
        <v>23</v>
      </c>
      <c r="K58" t="s">
        <v>22</v>
      </c>
      <c r="L58" t="s">
        <v>23</v>
      </c>
      <c r="M58" t="s">
        <v>22</v>
      </c>
      <c r="N58" t="s">
        <v>23</v>
      </c>
      <c r="O58" t="s">
        <v>23</v>
      </c>
      <c r="P58">
        <v>106</v>
      </c>
      <c r="Q58" t="s">
        <v>23</v>
      </c>
      <c r="R58">
        <v>24.75</v>
      </c>
      <c r="S58">
        <v>0</v>
      </c>
      <c r="T58">
        <v>431</v>
      </c>
      <c r="U58">
        <v>8</v>
      </c>
      <c r="V58">
        <v>12</v>
      </c>
      <c r="W58">
        <v>8</v>
      </c>
      <c r="X58">
        <v>19</v>
      </c>
      <c r="Y58" t="s">
        <v>46</v>
      </c>
      <c r="Z58" s="1">
        <v>2.9486652977412731</v>
      </c>
      <c r="AA58" s="1">
        <v>2.7953456536618755</v>
      </c>
      <c r="AB58">
        <v>375</v>
      </c>
      <c r="AC58" s="1">
        <v>0</v>
      </c>
      <c r="AD58" s="1">
        <v>0</v>
      </c>
      <c r="AE58" s="1">
        <v>0</v>
      </c>
      <c r="AF58" s="7" t="s">
        <v>21</v>
      </c>
      <c r="AG58" s="8" t="s">
        <v>21</v>
      </c>
      <c r="AH58" s="8" t="s">
        <v>21</v>
      </c>
      <c r="AI58" s="3" t="s">
        <v>21</v>
      </c>
      <c r="AJ58" s="3" t="s">
        <v>21</v>
      </c>
      <c r="AK58">
        <f t="shared" si="0"/>
        <v>19</v>
      </c>
      <c r="AL58" s="2">
        <f t="shared" si="1"/>
        <v>40901</v>
      </c>
      <c r="AM58">
        <f>VLOOKUP(AL58,[1]Sheet1!$A:$D,4,FALSE)</f>
        <v>0</v>
      </c>
      <c r="AN58">
        <f>VLOOKUP(AL58,[1]Sheet1!$A:$G,7,FALSE)</f>
        <v>0</v>
      </c>
      <c r="AO58">
        <f>VLOOKUP(AL58,[1]Sheet1!$A:$E,5,FALSE)</f>
        <v>0</v>
      </c>
    </row>
    <row r="59" spans="1:41" x14ac:dyDescent="0.25">
      <c r="A59" t="s">
        <v>34</v>
      </c>
      <c r="B59" t="s">
        <v>35</v>
      </c>
      <c r="C59" s="2">
        <v>40901</v>
      </c>
      <c r="D59">
        <v>57</v>
      </c>
      <c r="E59">
        <v>0</v>
      </c>
      <c r="F59">
        <v>18143</v>
      </c>
      <c r="G59">
        <v>7678</v>
      </c>
      <c r="H59" s="3">
        <v>18143</v>
      </c>
      <c r="I59">
        <v>7678</v>
      </c>
      <c r="J59" t="s">
        <v>23</v>
      </c>
      <c r="K59" t="s">
        <v>23</v>
      </c>
      <c r="L59" t="s">
        <v>23</v>
      </c>
      <c r="M59" t="s">
        <v>23</v>
      </c>
      <c r="N59" t="s">
        <v>22</v>
      </c>
      <c r="O59" t="s">
        <v>23</v>
      </c>
      <c r="P59">
        <v>72</v>
      </c>
      <c r="Q59" t="s">
        <v>23</v>
      </c>
      <c r="R59">
        <v>24.96</v>
      </c>
      <c r="S59">
        <v>33</v>
      </c>
      <c r="T59">
        <v>432</v>
      </c>
      <c r="U59">
        <v>8</v>
      </c>
      <c r="V59">
        <v>12</v>
      </c>
      <c r="W59">
        <v>8</v>
      </c>
      <c r="X59">
        <v>19</v>
      </c>
      <c r="Y59" t="s">
        <v>46</v>
      </c>
      <c r="Z59" s="1">
        <v>2.9514031485284051</v>
      </c>
      <c r="AA59" s="1">
        <v>2.7953456536618755</v>
      </c>
      <c r="AB59">
        <v>375</v>
      </c>
      <c r="AC59" s="1">
        <v>0</v>
      </c>
      <c r="AD59" s="1">
        <v>0</v>
      </c>
      <c r="AE59" s="1">
        <v>0</v>
      </c>
      <c r="AF59" s="7" t="s">
        <v>21</v>
      </c>
      <c r="AG59" s="8">
        <v>18143</v>
      </c>
      <c r="AH59" s="8">
        <v>18143</v>
      </c>
      <c r="AI59" s="3">
        <v>10514.909719907784</v>
      </c>
      <c r="AJ59" s="3">
        <v>10514.909719907784</v>
      </c>
      <c r="AK59">
        <f t="shared" si="0"/>
        <v>19</v>
      </c>
      <c r="AL59" s="2">
        <f t="shared" si="1"/>
        <v>40902</v>
      </c>
      <c r="AM59">
        <f>VLOOKUP(AL59,[1]Sheet1!$A:$D,4,FALSE)</f>
        <v>0</v>
      </c>
      <c r="AN59">
        <f>VLOOKUP(AL59,[1]Sheet1!$A:$G,7,FALSE)</f>
        <v>0</v>
      </c>
      <c r="AO59">
        <f>VLOOKUP(AL59,[1]Sheet1!$A:$E,5,FALSE)</f>
        <v>0</v>
      </c>
    </row>
    <row r="60" spans="1:41" x14ac:dyDescent="0.25">
      <c r="A60" t="s">
        <v>34</v>
      </c>
      <c r="B60" t="s">
        <v>35</v>
      </c>
      <c r="C60" s="2">
        <v>40902</v>
      </c>
      <c r="D60">
        <v>58</v>
      </c>
      <c r="E60">
        <v>1</v>
      </c>
      <c r="F60" t="s">
        <v>21</v>
      </c>
      <c r="G60">
        <v>1726</v>
      </c>
      <c r="H60" s="3" t="s">
        <v>21</v>
      </c>
      <c r="I60">
        <v>1726</v>
      </c>
      <c r="J60" t="s">
        <v>23</v>
      </c>
      <c r="K60" t="s">
        <v>23</v>
      </c>
      <c r="L60" t="s">
        <v>23</v>
      </c>
      <c r="M60" t="s">
        <v>23</v>
      </c>
      <c r="N60" t="s">
        <v>23</v>
      </c>
      <c r="O60" t="s">
        <v>23</v>
      </c>
      <c r="P60">
        <v>46</v>
      </c>
      <c r="Q60" t="s">
        <v>23</v>
      </c>
      <c r="R60">
        <v>26.13</v>
      </c>
      <c r="S60">
        <v>32</v>
      </c>
      <c r="T60">
        <v>433</v>
      </c>
      <c r="U60">
        <v>8</v>
      </c>
      <c r="V60">
        <v>12</v>
      </c>
      <c r="W60">
        <v>8</v>
      </c>
      <c r="X60">
        <v>19</v>
      </c>
      <c r="Y60" t="s">
        <v>46</v>
      </c>
      <c r="Z60" s="1">
        <v>2.9541409993155372</v>
      </c>
      <c r="AA60" s="1">
        <v>2.7953456536618755</v>
      </c>
      <c r="AB60">
        <v>375</v>
      </c>
      <c r="AC60" s="1">
        <v>0</v>
      </c>
      <c r="AD60" s="1">
        <v>0</v>
      </c>
      <c r="AE60" s="1">
        <v>0</v>
      </c>
      <c r="AF60" s="7" t="s">
        <v>21</v>
      </c>
      <c r="AG60" s="8" t="s">
        <v>21</v>
      </c>
      <c r="AH60" s="8" t="s">
        <v>21</v>
      </c>
      <c r="AI60" s="3" t="s">
        <v>21</v>
      </c>
      <c r="AJ60" s="3" t="s">
        <v>21</v>
      </c>
      <c r="AK60">
        <f t="shared" si="0"/>
        <v>19</v>
      </c>
      <c r="AL60" s="2">
        <f t="shared" si="1"/>
        <v>40903</v>
      </c>
      <c r="AM60">
        <f>VLOOKUP(AL60,[1]Sheet1!$A:$D,4,FALSE)</f>
        <v>0</v>
      </c>
      <c r="AN60">
        <f>VLOOKUP(AL60,[1]Sheet1!$A:$G,7,FALSE)</f>
        <v>0</v>
      </c>
      <c r="AO60">
        <f>VLOOKUP(AL60,[1]Sheet1!$A:$E,5,FALSE)</f>
        <v>0</v>
      </c>
    </row>
    <row r="61" spans="1:41" x14ac:dyDescent="0.25">
      <c r="A61" t="s">
        <v>34</v>
      </c>
      <c r="B61" t="s">
        <v>35</v>
      </c>
      <c r="C61" s="2">
        <v>40903</v>
      </c>
      <c r="D61">
        <v>59</v>
      </c>
      <c r="E61">
        <v>2</v>
      </c>
      <c r="F61">
        <v>7990</v>
      </c>
      <c r="G61">
        <v>2721</v>
      </c>
      <c r="H61" s="3">
        <v>7990</v>
      </c>
      <c r="I61">
        <v>2721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22</v>
      </c>
      <c r="P61">
        <v>35</v>
      </c>
      <c r="Q61" t="s">
        <v>23</v>
      </c>
      <c r="R61">
        <v>26.57</v>
      </c>
      <c r="S61">
        <v>31</v>
      </c>
      <c r="T61">
        <v>434</v>
      </c>
      <c r="U61">
        <v>8</v>
      </c>
      <c r="V61">
        <v>12</v>
      </c>
      <c r="W61">
        <v>8</v>
      </c>
      <c r="X61">
        <v>19</v>
      </c>
      <c r="Y61" t="s">
        <v>46</v>
      </c>
      <c r="Z61" s="1">
        <v>2.9568788501026693</v>
      </c>
      <c r="AA61" s="1">
        <v>2.7953456536618755</v>
      </c>
      <c r="AB61">
        <v>375</v>
      </c>
      <c r="AC61" s="1">
        <v>0</v>
      </c>
      <c r="AD61" s="1">
        <v>0</v>
      </c>
      <c r="AE61" s="1">
        <v>0</v>
      </c>
      <c r="AF61" s="7" t="s">
        <v>21</v>
      </c>
      <c r="AG61" s="8">
        <v>7990</v>
      </c>
      <c r="AH61" s="8">
        <v>7990</v>
      </c>
      <c r="AI61" s="3">
        <v>8412.9518522495637</v>
      </c>
      <c r="AJ61" s="3">
        <v>8412.9518522495637</v>
      </c>
      <c r="AK61">
        <f t="shared" si="0"/>
        <v>19</v>
      </c>
      <c r="AL61" s="2">
        <f t="shared" si="1"/>
        <v>40904</v>
      </c>
      <c r="AM61">
        <f>VLOOKUP(AL61,[1]Sheet1!$A:$D,4,FALSE)</f>
        <v>0</v>
      </c>
      <c r="AN61">
        <f>VLOOKUP(AL61,[1]Sheet1!$A:$G,7,FALSE)</f>
        <v>0</v>
      </c>
      <c r="AO61">
        <f>VLOOKUP(AL61,[1]Sheet1!$A:$E,5,FALSE)</f>
        <v>0</v>
      </c>
    </row>
    <row r="62" spans="1:41" x14ac:dyDescent="0.25">
      <c r="A62" t="s">
        <v>34</v>
      </c>
      <c r="B62" t="s">
        <v>35</v>
      </c>
      <c r="C62" s="2">
        <v>40904</v>
      </c>
      <c r="D62">
        <v>60</v>
      </c>
      <c r="E62">
        <v>3</v>
      </c>
      <c r="F62" t="s">
        <v>21</v>
      </c>
      <c r="G62">
        <v>2741</v>
      </c>
      <c r="H62" s="3" t="s">
        <v>21</v>
      </c>
      <c r="I62" t="s">
        <v>21</v>
      </c>
      <c r="J62" t="s">
        <v>23</v>
      </c>
      <c r="K62" t="s">
        <v>22</v>
      </c>
      <c r="L62" t="s">
        <v>23</v>
      </c>
      <c r="M62" t="s">
        <v>22</v>
      </c>
      <c r="N62" t="s">
        <v>23</v>
      </c>
      <c r="O62" t="s">
        <v>23</v>
      </c>
      <c r="P62">
        <v>71</v>
      </c>
      <c r="Q62" t="s">
        <v>23</v>
      </c>
      <c r="R62">
        <v>26.91</v>
      </c>
      <c r="S62">
        <v>30</v>
      </c>
      <c r="T62">
        <v>435</v>
      </c>
      <c r="U62">
        <v>8</v>
      </c>
      <c r="V62">
        <v>12</v>
      </c>
      <c r="W62">
        <v>8</v>
      </c>
      <c r="X62">
        <v>19</v>
      </c>
      <c r="Y62" t="s">
        <v>46</v>
      </c>
      <c r="Z62" s="1">
        <v>2.9596167008898013</v>
      </c>
      <c r="AA62" s="1">
        <v>2.7953456536618755</v>
      </c>
      <c r="AB62">
        <v>375</v>
      </c>
      <c r="AC62" s="1">
        <v>0</v>
      </c>
      <c r="AD62" s="1">
        <v>0</v>
      </c>
      <c r="AE62" s="1">
        <v>0</v>
      </c>
      <c r="AF62" s="7" t="s">
        <v>21</v>
      </c>
      <c r="AG62" s="8" t="s">
        <v>21</v>
      </c>
      <c r="AH62" s="8" t="s">
        <v>21</v>
      </c>
      <c r="AI62" s="3" t="s">
        <v>21</v>
      </c>
      <c r="AJ62" s="3" t="s">
        <v>21</v>
      </c>
      <c r="AK62">
        <f t="shared" si="0"/>
        <v>19</v>
      </c>
      <c r="AL62" s="2">
        <f t="shared" si="1"/>
        <v>40905</v>
      </c>
      <c r="AM62">
        <f>VLOOKUP(AL62,[1]Sheet1!$A:$D,4,FALSE)</f>
        <v>0</v>
      </c>
      <c r="AN62">
        <f>VLOOKUP(AL62,[1]Sheet1!$A:$G,7,FALSE)</f>
        <v>0</v>
      </c>
      <c r="AO62">
        <f>VLOOKUP(AL62,[1]Sheet1!$A:$E,5,FALSE)</f>
        <v>0</v>
      </c>
    </row>
    <row r="63" spans="1:41" x14ac:dyDescent="0.25">
      <c r="A63" t="s">
        <v>34</v>
      </c>
      <c r="B63" t="s">
        <v>35</v>
      </c>
      <c r="C63" s="2">
        <v>40905</v>
      </c>
      <c r="D63">
        <v>61</v>
      </c>
      <c r="E63">
        <v>4</v>
      </c>
      <c r="F63" t="s">
        <v>21</v>
      </c>
      <c r="G63">
        <v>2432</v>
      </c>
      <c r="H63" s="3" t="s">
        <v>21</v>
      </c>
      <c r="I63">
        <v>2432</v>
      </c>
      <c r="J63" t="s">
        <v>23</v>
      </c>
      <c r="K63" t="s">
        <v>23</v>
      </c>
      <c r="L63" t="s">
        <v>23</v>
      </c>
      <c r="M63" t="s">
        <v>23</v>
      </c>
      <c r="N63" t="s">
        <v>22</v>
      </c>
      <c r="O63" t="s">
        <v>22</v>
      </c>
      <c r="P63" t="s">
        <v>21</v>
      </c>
      <c r="Q63" t="s">
        <v>21</v>
      </c>
      <c r="R63">
        <v>25.21</v>
      </c>
      <c r="S63">
        <v>29</v>
      </c>
      <c r="T63">
        <v>436</v>
      </c>
      <c r="U63">
        <v>8</v>
      </c>
      <c r="V63">
        <v>12</v>
      </c>
      <c r="W63">
        <v>8</v>
      </c>
      <c r="X63">
        <v>19</v>
      </c>
      <c r="Y63" t="s">
        <v>46</v>
      </c>
      <c r="Z63" s="1">
        <v>2.9623545516769334</v>
      </c>
      <c r="AA63" s="1">
        <v>2.7953456536618755</v>
      </c>
      <c r="AB63">
        <v>375</v>
      </c>
      <c r="AC63" s="1">
        <v>0</v>
      </c>
      <c r="AD63" s="1">
        <v>0</v>
      </c>
      <c r="AE63" s="1">
        <v>0</v>
      </c>
      <c r="AF63" s="7" t="s">
        <v>21</v>
      </c>
      <c r="AG63" s="8" t="s">
        <v>21</v>
      </c>
      <c r="AH63" s="8" t="s">
        <v>21</v>
      </c>
      <c r="AI63" s="3" t="s">
        <v>21</v>
      </c>
      <c r="AJ63" s="3" t="s">
        <v>21</v>
      </c>
      <c r="AK63">
        <f t="shared" si="0"/>
        <v>19</v>
      </c>
      <c r="AL63" s="2">
        <f t="shared" si="1"/>
        <v>40906</v>
      </c>
      <c r="AM63">
        <f>VLOOKUP(AL63,[1]Sheet1!$A:$D,4,FALSE)</f>
        <v>0</v>
      </c>
      <c r="AN63">
        <f>VLOOKUP(AL63,[1]Sheet1!$A:$G,7,FALSE)</f>
        <v>0</v>
      </c>
      <c r="AO63">
        <f>VLOOKUP(AL63,[1]Sheet1!$A:$E,5,FALSE)</f>
        <v>0</v>
      </c>
    </row>
    <row r="64" spans="1:41" x14ac:dyDescent="0.25">
      <c r="A64" t="s">
        <v>34</v>
      </c>
      <c r="B64" t="s">
        <v>35</v>
      </c>
      <c r="C64" s="2">
        <v>40906</v>
      </c>
      <c r="D64">
        <v>62</v>
      </c>
      <c r="E64">
        <v>5</v>
      </c>
      <c r="F64" t="s">
        <v>21</v>
      </c>
      <c r="G64">
        <v>129</v>
      </c>
      <c r="H64" s="3" t="s">
        <v>21</v>
      </c>
      <c r="I64" t="s">
        <v>21</v>
      </c>
      <c r="J64" t="s">
        <v>22</v>
      </c>
      <c r="K64" t="s">
        <v>22</v>
      </c>
      <c r="L64" t="s">
        <v>22</v>
      </c>
      <c r="M64" t="s">
        <v>22</v>
      </c>
      <c r="N64" t="s">
        <v>23</v>
      </c>
      <c r="O64" t="s">
        <v>23</v>
      </c>
      <c r="P64">
        <v>67</v>
      </c>
      <c r="Q64" t="s">
        <v>23</v>
      </c>
      <c r="R64">
        <v>25.39</v>
      </c>
      <c r="S64">
        <v>28</v>
      </c>
      <c r="T64">
        <v>437</v>
      </c>
      <c r="U64">
        <v>8</v>
      </c>
      <c r="V64">
        <v>12</v>
      </c>
      <c r="W64">
        <v>8</v>
      </c>
      <c r="X64">
        <v>19</v>
      </c>
      <c r="Y64" t="s">
        <v>46</v>
      </c>
      <c r="Z64" s="1">
        <v>2.9650924024640659</v>
      </c>
      <c r="AA64" s="1">
        <v>2.7953456536618755</v>
      </c>
      <c r="AB64">
        <v>375</v>
      </c>
      <c r="AC64" s="1">
        <v>0</v>
      </c>
      <c r="AD64" s="1">
        <v>0</v>
      </c>
      <c r="AE64" s="1">
        <v>0</v>
      </c>
      <c r="AF64" s="7" t="s">
        <v>21</v>
      </c>
      <c r="AG64" s="8" t="s">
        <v>21</v>
      </c>
      <c r="AH64" s="8" t="s">
        <v>21</v>
      </c>
      <c r="AI64" s="3" t="s">
        <v>21</v>
      </c>
      <c r="AJ64" s="3" t="s">
        <v>21</v>
      </c>
      <c r="AK64">
        <f t="shared" si="0"/>
        <v>19</v>
      </c>
      <c r="AL64" s="2">
        <f t="shared" si="1"/>
        <v>40907</v>
      </c>
      <c r="AM64">
        <f>VLOOKUP(AL64,[1]Sheet1!$A:$D,4,FALSE)</f>
        <v>0</v>
      </c>
      <c r="AN64">
        <f>VLOOKUP(AL64,[1]Sheet1!$A:$G,7,FALSE)</f>
        <v>0</v>
      </c>
      <c r="AO64">
        <f>VLOOKUP(AL64,[1]Sheet1!$A:$E,5,FALSE)</f>
        <v>0</v>
      </c>
    </row>
    <row r="65" spans="1:41" x14ac:dyDescent="0.25">
      <c r="A65" t="s">
        <v>34</v>
      </c>
      <c r="B65" t="s">
        <v>35</v>
      </c>
      <c r="C65" s="2">
        <v>40907</v>
      </c>
      <c r="D65">
        <v>63</v>
      </c>
      <c r="E65">
        <v>6</v>
      </c>
      <c r="F65" t="s">
        <v>21</v>
      </c>
      <c r="G65">
        <v>2253</v>
      </c>
      <c r="H65" s="3" t="s">
        <v>21</v>
      </c>
      <c r="I65">
        <v>2253</v>
      </c>
      <c r="J65" t="s">
        <v>23</v>
      </c>
      <c r="K65" t="s">
        <v>23</v>
      </c>
      <c r="L65" t="s">
        <v>23</v>
      </c>
      <c r="M65" t="s">
        <v>23</v>
      </c>
      <c r="N65" t="s">
        <v>22</v>
      </c>
      <c r="O65" t="s">
        <v>22</v>
      </c>
      <c r="P65">
        <v>72</v>
      </c>
      <c r="Q65" t="s">
        <v>23</v>
      </c>
      <c r="R65">
        <v>24.75</v>
      </c>
      <c r="S65">
        <v>27</v>
      </c>
      <c r="T65">
        <v>438</v>
      </c>
      <c r="U65">
        <v>8</v>
      </c>
      <c r="V65">
        <v>12</v>
      </c>
      <c r="W65">
        <v>8</v>
      </c>
      <c r="X65">
        <v>19</v>
      </c>
      <c r="Y65" t="s">
        <v>46</v>
      </c>
      <c r="Z65" s="1">
        <v>2.967830253251198</v>
      </c>
      <c r="AA65" s="1">
        <v>2.7953456536618755</v>
      </c>
      <c r="AB65">
        <v>375</v>
      </c>
      <c r="AC65" s="1">
        <v>0</v>
      </c>
      <c r="AD65" s="1">
        <v>0</v>
      </c>
      <c r="AE65" s="1">
        <v>0</v>
      </c>
      <c r="AF65" s="7" t="s">
        <v>21</v>
      </c>
      <c r="AG65" s="8" t="s">
        <v>21</v>
      </c>
      <c r="AH65" s="8" t="s">
        <v>21</v>
      </c>
      <c r="AI65" s="3" t="s">
        <v>21</v>
      </c>
      <c r="AJ65" s="3" t="s">
        <v>21</v>
      </c>
      <c r="AK65">
        <f t="shared" si="0"/>
        <v>19</v>
      </c>
      <c r="AL65" s="2">
        <f t="shared" si="1"/>
        <v>40908</v>
      </c>
      <c r="AM65">
        <f>VLOOKUP(AL65,[1]Sheet1!$A:$D,4,FALSE)</f>
        <v>0</v>
      </c>
      <c r="AN65">
        <f>VLOOKUP(AL65,[1]Sheet1!$A:$G,7,FALSE)</f>
        <v>0</v>
      </c>
      <c r="AO65">
        <f>VLOOKUP(AL65,[1]Sheet1!$A:$E,5,FALSE)</f>
        <v>0</v>
      </c>
    </row>
    <row r="66" spans="1:41" x14ac:dyDescent="0.25">
      <c r="A66" t="s">
        <v>34</v>
      </c>
      <c r="B66" t="s">
        <v>35</v>
      </c>
      <c r="C66" s="2">
        <v>40908</v>
      </c>
      <c r="D66">
        <v>64</v>
      </c>
      <c r="E66">
        <v>7</v>
      </c>
      <c r="F66" t="s">
        <v>21</v>
      </c>
      <c r="G66">
        <v>1632</v>
      </c>
      <c r="H66" s="3" t="s">
        <v>21</v>
      </c>
      <c r="I66" t="s">
        <v>21</v>
      </c>
      <c r="J66" t="s">
        <v>23</v>
      </c>
      <c r="K66" t="s">
        <v>22</v>
      </c>
      <c r="L66" t="s">
        <v>23</v>
      </c>
      <c r="M66" t="s">
        <v>22</v>
      </c>
      <c r="N66" t="s">
        <v>23</v>
      </c>
      <c r="O66" t="s">
        <v>23</v>
      </c>
      <c r="P66" t="s">
        <v>21</v>
      </c>
      <c r="Q66" t="s">
        <v>21</v>
      </c>
      <c r="R66">
        <v>23.91</v>
      </c>
      <c r="S66">
        <v>26</v>
      </c>
      <c r="T66">
        <v>439</v>
      </c>
      <c r="U66">
        <v>8</v>
      </c>
      <c r="V66">
        <v>12</v>
      </c>
      <c r="W66">
        <v>8</v>
      </c>
      <c r="X66">
        <v>19</v>
      </c>
      <c r="Y66" t="s">
        <v>46</v>
      </c>
      <c r="Z66" s="1">
        <v>2.97056810403833</v>
      </c>
      <c r="AA66" s="1">
        <v>2.7953456536618755</v>
      </c>
      <c r="AB66">
        <v>375</v>
      </c>
      <c r="AC66" s="1">
        <v>0</v>
      </c>
      <c r="AD66" s="1">
        <v>0</v>
      </c>
      <c r="AE66" s="1">
        <v>0</v>
      </c>
      <c r="AF66" s="7" t="s">
        <v>21</v>
      </c>
      <c r="AG66" s="8" t="s">
        <v>21</v>
      </c>
      <c r="AH66" s="8" t="s">
        <v>21</v>
      </c>
      <c r="AI66" s="3" t="s">
        <v>21</v>
      </c>
      <c r="AJ66" s="3" t="s">
        <v>21</v>
      </c>
      <c r="AK66">
        <f t="shared" si="0"/>
        <v>19</v>
      </c>
      <c r="AL66" s="2">
        <f t="shared" si="1"/>
        <v>40909</v>
      </c>
      <c r="AM66">
        <f>VLOOKUP(AL66,[1]Sheet1!$A:$D,4,FALSE)</f>
        <v>0</v>
      </c>
      <c r="AN66">
        <f>VLOOKUP(AL66,[1]Sheet1!$A:$G,7,FALSE)</f>
        <v>0</v>
      </c>
      <c r="AO66">
        <f>VLOOKUP(AL66,[1]Sheet1!$A:$E,5,FALSE)</f>
        <v>0</v>
      </c>
    </row>
    <row r="67" spans="1:41" x14ac:dyDescent="0.25">
      <c r="A67" t="s">
        <v>34</v>
      </c>
      <c r="B67" t="s">
        <v>35</v>
      </c>
      <c r="C67" s="2">
        <v>40909</v>
      </c>
      <c r="D67">
        <v>65</v>
      </c>
      <c r="E67">
        <v>8</v>
      </c>
      <c r="F67" t="s">
        <v>21</v>
      </c>
      <c r="G67">
        <v>1240</v>
      </c>
      <c r="H67" s="3" t="s">
        <v>21</v>
      </c>
      <c r="I67">
        <v>1240</v>
      </c>
      <c r="J67" t="s">
        <v>23</v>
      </c>
      <c r="K67" t="s">
        <v>23</v>
      </c>
      <c r="L67" t="s">
        <v>23</v>
      </c>
      <c r="M67" t="s">
        <v>23</v>
      </c>
      <c r="N67" t="s">
        <v>22</v>
      </c>
      <c r="O67" t="s">
        <v>23</v>
      </c>
      <c r="P67">
        <v>60</v>
      </c>
      <c r="Q67" t="s">
        <v>23</v>
      </c>
      <c r="R67">
        <v>24.75</v>
      </c>
      <c r="S67">
        <v>25</v>
      </c>
      <c r="T67">
        <v>440</v>
      </c>
      <c r="U67">
        <v>8</v>
      </c>
      <c r="V67">
        <v>12</v>
      </c>
      <c r="W67">
        <v>8</v>
      </c>
      <c r="X67">
        <v>19</v>
      </c>
      <c r="Y67" t="s">
        <v>46</v>
      </c>
      <c r="Z67" s="1">
        <v>2.9733059548254621</v>
      </c>
      <c r="AA67" s="1">
        <v>2.7953456536618755</v>
      </c>
      <c r="AB67">
        <v>375</v>
      </c>
      <c r="AC67" s="1">
        <v>0</v>
      </c>
      <c r="AD67" s="1">
        <v>0</v>
      </c>
      <c r="AE67" s="1">
        <v>0</v>
      </c>
      <c r="AF67" s="7" t="s">
        <v>21</v>
      </c>
      <c r="AG67" s="8" t="s">
        <v>21</v>
      </c>
      <c r="AH67" s="8" t="s">
        <v>21</v>
      </c>
      <c r="AI67" s="3" t="s">
        <v>21</v>
      </c>
      <c r="AJ67" s="3" t="s">
        <v>21</v>
      </c>
      <c r="AK67">
        <f t="shared" ref="AK67:AK130" si="2">U67+V67-1</f>
        <v>19</v>
      </c>
      <c r="AL67" s="2">
        <f t="shared" ref="AL67:AL130" si="3">C67+1</f>
        <v>40910</v>
      </c>
      <c r="AM67">
        <f>VLOOKUP(AL67,[1]Sheet1!$A:$D,4,FALSE)</f>
        <v>0</v>
      </c>
      <c r="AN67">
        <f>VLOOKUP(AL67,[1]Sheet1!$A:$G,7,FALSE)</f>
        <v>0</v>
      </c>
      <c r="AO67">
        <f>VLOOKUP(AL67,[1]Sheet1!$A:$E,5,FALSE)</f>
        <v>0</v>
      </c>
    </row>
    <row r="68" spans="1:41" x14ac:dyDescent="0.25">
      <c r="A68" t="s">
        <v>34</v>
      </c>
      <c r="B68" t="s">
        <v>35</v>
      </c>
      <c r="C68" s="2">
        <v>40910</v>
      </c>
      <c r="D68">
        <v>66</v>
      </c>
      <c r="E68">
        <v>9</v>
      </c>
      <c r="F68" t="s">
        <v>21</v>
      </c>
      <c r="G68">
        <v>3798</v>
      </c>
      <c r="H68" s="3" t="s">
        <v>21</v>
      </c>
      <c r="I68">
        <v>3798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>
        <v>65</v>
      </c>
      <c r="Q68" t="s">
        <v>23</v>
      </c>
      <c r="R68">
        <v>25.3</v>
      </c>
      <c r="S68">
        <v>24</v>
      </c>
      <c r="T68">
        <v>441</v>
      </c>
      <c r="U68">
        <v>8</v>
      </c>
      <c r="V68">
        <v>12</v>
      </c>
      <c r="W68">
        <v>8</v>
      </c>
      <c r="X68">
        <v>19</v>
      </c>
      <c r="Y68" t="s">
        <v>46</v>
      </c>
      <c r="Z68" s="1">
        <v>2.9760438056125942</v>
      </c>
      <c r="AA68" s="1">
        <v>2.7953456536618755</v>
      </c>
      <c r="AB68">
        <v>375</v>
      </c>
      <c r="AC68" s="1">
        <v>0</v>
      </c>
      <c r="AD68" s="1">
        <v>0</v>
      </c>
      <c r="AE68" s="1">
        <v>0</v>
      </c>
      <c r="AF68" s="7" t="s">
        <v>21</v>
      </c>
      <c r="AG68" s="8" t="s">
        <v>21</v>
      </c>
      <c r="AH68" s="8" t="s">
        <v>21</v>
      </c>
      <c r="AI68" s="3" t="s">
        <v>21</v>
      </c>
      <c r="AJ68" s="3" t="s">
        <v>21</v>
      </c>
      <c r="AK68">
        <f t="shared" si="2"/>
        <v>19</v>
      </c>
      <c r="AL68" s="2">
        <f t="shared" si="3"/>
        <v>40911</v>
      </c>
      <c r="AM68">
        <f>VLOOKUP(AL68,[1]Sheet1!$A:$D,4,FALSE)</f>
        <v>0</v>
      </c>
      <c r="AN68">
        <f>VLOOKUP(AL68,[1]Sheet1!$A:$G,7,FALSE)</f>
        <v>0</v>
      </c>
      <c r="AO68">
        <f>VLOOKUP(AL68,[1]Sheet1!$A:$E,5,FALSE)</f>
        <v>0</v>
      </c>
    </row>
    <row r="69" spans="1:41" x14ac:dyDescent="0.25">
      <c r="A69" t="s">
        <v>34</v>
      </c>
      <c r="B69" t="s">
        <v>35</v>
      </c>
      <c r="C69" s="2">
        <v>40911</v>
      </c>
      <c r="D69">
        <v>67</v>
      </c>
      <c r="E69">
        <v>10</v>
      </c>
      <c r="F69">
        <v>6388</v>
      </c>
      <c r="G69">
        <v>3217</v>
      </c>
      <c r="H69" s="3">
        <v>6388</v>
      </c>
      <c r="I69">
        <v>3217</v>
      </c>
      <c r="J69" t="s">
        <v>23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>
        <v>67</v>
      </c>
      <c r="Q69" t="s">
        <v>23</v>
      </c>
      <c r="R69">
        <v>26.62</v>
      </c>
      <c r="S69">
        <v>23</v>
      </c>
      <c r="T69">
        <v>442</v>
      </c>
      <c r="U69">
        <v>8</v>
      </c>
      <c r="V69">
        <v>12</v>
      </c>
      <c r="W69">
        <v>8</v>
      </c>
      <c r="X69">
        <v>19</v>
      </c>
      <c r="Y69" t="s">
        <v>46</v>
      </c>
      <c r="Z69" s="1">
        <v>2.9787816563997263</v>
      </c>
      <c r="AA69" s="1">
        <v>2.7953456536618755</v>
      </c>
      <c r="AB69">
        <v>375</v>
      </c>
      <c r="AC69" s="1">
        <v>0</v>
      </c>
      <c r="AD69" s="1">
        <v>0</v>
      </c>
      <c r="AE69" s="1">
        <v>0</v>
      </c>
      <c r="AF69" s="7" t="s">
        <v>21</v>
      </c>
      <c r="AG69" s="8">
        <v>6388</v>
      </c>
      <c r="AH69" s="8">
        <v>6388</v>
      </c>
      <c r="AI69" s="3">
        <v>10874.832349944223</v>
      </c>
      <c r="AJ69" s="3">
        <v>10874.832349944223</v>
      </c>
      <c r="AK69">
        <f t="shared" si="2"/>
        <v>19</v>
      </c>
      <c r="AL69" s="2">
        <f t="shared" si="3"/>
        <v>40912</v>
      </c>
      <c r="AM69">
        <f>VLOOKUP(AL69,[1]Sheet1!$A:$D,4,FALSE)</f>
        <v>0</v>
      </c>
      <c r="AN69">
        <f>VLOOKUP(AL69,[1]Sheet1!$A:$G,7,FALSE)</f>
        <v>0</v>
      </c>
      <c r="AO69">
        <f>VLOOKUP(AL69,[1]Sheet1!$A:$E,5,FALSE)</f>
        <v>0</v>
      </c>
    </row>
    <row r="70" spans="1:41" x14ac:dyDescent="0.25">
      <c r="A70" t="s">
        <v>34</v>
      </c>
      <c r="B70" t="s">
        <v>35</v>
      </c>
      <c r="C70" s="2">
        <v>40912</v>
      </c>
      <c r="D70">
        <v>68</v>
      </c>
      <c r="E70">
        <v>11</v>
      </c>
      <c r="F70" t="s">
        <v>21</v>
      </c>
      <c r="G70">
        <v>3442</v>
      </c>
      <c r="H70" s="3" t="s">
        <v>21</v>
      </c>
      <c r="I70">
        <v>3442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22</v>
      </c>
      <c r="P70" t="s">
        <v>21</v>
      </c>
      <c r="Q70" t="s">
        <v>21</v>
      </c>
      <c r="R70">
        <v>27.22</v>
      </c>
      <c r="S70">
        <v>22</v>
      </c>
      <c r="T70">
        <v>443</v>
      </c>
      <c r="U70">
        <v>8</v>
      </c>
      <c r="V70">
        <v>12</v>
      </c>
      <c r="W70">
        <v>8</v>
      </c>
      <c r="X70">
        <v>19</v>
      </c>
      <c r="Y70" t="s">
        <v>46</v>
      </c>
      <c r="Z70" s="1">
        <v>2.9815195071868583</v>
      </c>
      <c r="AA70" s="1">
        <v>2.7953456536618755</v>
      </c>
      <c r="AB70">
        <v>375</v>
      </c>
      <c r="AC70" s="1">
        <v>0</v>
      </c>
      <c r="AD70" s="1">
        <v>0</v>
      </c>
      <c r="AE70" s="1">
        <v>0</v>
      </c>
      <c r="AF70" s="7" t="s">
        <v>21</v>
      </c>
      <c r="AG70" s="8" t="s">
        <v>21</v>
      </c>
      <c r="AH70" s="8" t="s">
        <v>21</v>
      </c>
      <c r="AI70" s="3" t="s">
        <v>21</v>
      </c>
      <c r="AJ70" s="3" t="s">
        <v>21</v>
      </c>
      <c r="AK70">
        <f t="shared" si="2"/>
        <v>19</v>
      </c>
      <c r="AL70" s="2">
        <f t="shared" si="3"/>
        <v>40913</v>
      </c>
      <c r="AM70">
        <f>VLOOKUP(AL70,[1]Sheet1!$A:$D,4,FALSE)</f>
        <v>0</v>
      </c>
      <c r="AN70">
        <f>VLOOKUP(AL70,[1]Sheet1!$A:$G,7,FALSE)</f>
        <v>0</v>
      </c>
      <c r="AO70">
        <f>VLOOKUP(AL70,[1]Sheet1!$A:$E,5,FALSE)</f>
        <v>0</v>
      </c>
    </row>
    <row r="71" spans="1:41" x14ac:dyDescent="0.25">
      <c r="A71" t="s">
        <v>34</v>
      </c>
      <c r="B71" t="s">
        <v>35</v>
      </c>
      <c r="C71" s="2">
        <v>40913</v>
      </c>
      <c r="D71">
        <v>69</v>
      </c>
      <c r="E71">
        <v>12</v>
      </c>
      <c r="F71" t="s">
        <v>21</v>
      </c>
      <c r="G71">
        <v>2744</v>
      </c>
      <c r="H71" s="3" t="s">
        <v>21</v>
      </c>
      <c r="I71" t="s">
        <v>21</v>
      </c>
      <c r="J71" t="s">
        <v>23</v>
      </c>
      <c r="K71" t="s">
        <v>22</v>
      </c>
      <c r="L71" t="s">
        <v>23</v>
      </c>
      <c r="M71" t="s">
        <v>22</v>
      </c>
      <c r="N71" t="s">
        <v>23</v>
      </c>
      <c r="O71" t="s">
        <v>23</v>
      </c>
      <c r="P71">
        <v>69</v>
      </c>
      <c r="Q71" t="s">
        <v>23</v>
      </c>
      <c r="R71">
        <v>27.38</v>
      </c>
      <c r="S71">
        <v>21</v>
      </c>
      <c r="T71">
        <v>444</v>
      </c>
      <c r="U71">
        <v>8</v>
      </c>
      <c r="V71">
        <v>12</v>
      </c>
      <c r="W71">
        <v>8</v>
      </c>
      <c r="X71">
        <v>19</v>
      </c>
      <c r="Y71" t="s">
        <v>46</v>
      </c>
      <c r="Z71" s="1">
        <v>2.9842573579739904</v>
      </c>
      <c r="AA71" s="1">
        <v>2.7953456536618755</v>
      </c>
      <c r="AB71">
        <v>375</v>
      </c>
      <c r="AC71" s="1">
        <v>0</v>
      </c>
      <c r="AD71" s="1">
        <v>0</v>
      </c>
      <c r="AE71" s="1">
        <v>0</v>
      </c>
      <c r="AF71" s="7" t="s">
        <v>21</v>
      </c>
      <c r="AG71" s="8" t="s">
        <v>21</v>
      </c>
      <c r="AH71" s="8" t="s">
        <v>21</v>
      </c>
      <c r="AI71" s="3" t="s">
        <v>21</v>
      </c>
      <c r="AJ71" s="3" t="s">
        <v>21</v>
      </c>
      <c r="AK71">
        <f t="shared" si="2"/>
        <v>19</v>
      </c>
      <c r="AL71" s="2">
        <f t="shared" si="3"/>
        <v>40914</v>
      </c>
      <c r="AM71">
        <f>VLOOKUP(AL71,[1]Sheet1!$A:$D,4,FALSE)</f>
        <v>0</v>
      </c>
      <c r="AN71">
        <f>VLOOKUP(AL71,[1]Sheet1!$A:$G,7,FALSE)</f>
        <v>0</v>
      </c>
      <c r="AO71">
        <f>VLOOKUP(AL71,[1]Sheet1!$A:$E,5,FALSE)</f>
        <v>0</v>
      </c>
    </row>
    <row r="72" spans="1:41" x14ac:dyDescent="0.25">
      <c r="A72" t="s">
        <v>34</v>
      </c>
      <c r="B72" t="s">
        <v>35</v>
      </c>
      <c r="C72" s="2">
        <v>40914</v>
      </c>
      <c r="D72">
        <v>70</v>
      </c>
      <c r="E72">
        <v>13</v>
      </c>
      <c r="F72">
        <v>9836</v>
      </c>
      <c r="G72">
        <v>3803</v>
      </c>
      <c r="H72" s="3">
        <v>9836</v>
      </c>
      <c r="I72">
        <v>3803</v>
      </c>
      <c r="J72" t="s">
        <v>23</v>
      </c>
      <c r="K72" t="s">
        <v>23</v>
      </c>
      <c r="L72" t="s">
        <v>23</v>
      </c>
      <c r="M72" t="s">
        <v>23</v>
      </c>
      <c r="N72" t="s">
        <v>22</v>
      </c>
      <c r="O72" t="s">
        <v>23</v>
      </c>
      <c r="P72">
        <v>63</v>
      </c>
      <c r="Q72" t="s">
        <v>23</v>
      </c>
      <c r="R72">
        <v>28.16</v>
      </c>
      <c r="S72">
        <v>20</v>
      </c>
      <c r="T72">
        <v>445</v>
      </c>
      <c r="U72">
        <v>8</v>
      </c>
      <c r="V72">
        <v>12</v>
      </c>
      <c r="W72">
        <v>8</v>
      </c>
      <c r="X72">
        <v>19</v>
      </c>
      <c r="Y72" t="s">
        <v>46</v>
      </c>
      <c r="Z72" s="1">
        <v>2.9869952087611225</v>
      </c>
      <c r="AA72" s="1">
        <v>2.7953456536618755</v>
      </c>
      <c r="AB72">
        <v>375</v>
      </c>
      <c r="AC72" s="1">
        <v>0</v>
      </c>
      <c r="AD72" s="1">
        <v>0</v>
      </c>
      <c r="AE72" s="1">
        <v>0</v>
      </c>
      <c r="AF72" s="7" t="s">
        <v>21</v>
      </c>
      <c r="AG72" s="8">
        <v>9836</v>
      </c>
      <c r="AH72" s="8">
        <v>9836</v>
      </c>
      <c r="AI72" s="3">
        <v>8071.5200255831815</v>
      </c>
      <c r="AJ72" s="3">
        <v>8071.5200255831815</v>
      </c>
      <c r="AK72">
        <f t="shared" si="2"/>
        <v>19</v>
      </c>
      <c r="AL72" s="2">
        <f t="shared" si="3"/>
        <v>40915</v>
      </c>
      <c r="AM72">
        <f>VLOOKUP(AL72,[1]Sheet1!$A:$D,4,FALSE)</f>
        <v>0</v>
      </c>
      <c r="AN72">
        <f>VLOOKUP(AL72,[1]Sheet1!$A:$G,7,FALSE)</f>
        <v>0</v>
      </c>
      <c r="AO72">
        <f>VLOOKUP(AL72,[1]Sheet1!$A:$E,5,FALSE)</f>
        <v>0</v>
      </c>
    </row>
    <row r="73" spans="1:41" x14ac:dyDescent="0.25">
      <c r="A73" t="s">
        <v>34</v>
      </c>
      <c r="B73" t="s">
        <v>35</v>
      </c>
      <c r="C73" s="2">
        <v>40915</v>
      </c>
      <c r="D73">
        <v>71</v>
      </c>
      <c r="E73">
        <v>14</v>
      </c>
      <c r="F73" t="s">
        <v>21</v>
      </c>
      <c r="G73">
        <v>4813</v>
      </c>
      <c r="H73" s="3" t="s">
        <v>21</v>
      </c>
      <c r="I73">
        <v>4813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22</v>
      </c>
      <c r="P73" t="s">
        <v>21</v>
      </c>
      <c r="Q73" t="s">
        <v>21</v>
      </c>
      <c r="R73">
        <v>26.98</v>
      </c>
      <c r="S73">
        <v>19</v>
      </c>
      <c r="T73">
        <v>446</v>
      </c>
      <c r="U73">
        <v>8</v>
      </c>
      <c r="V73">
        <v>12</v>
      </c>
      <c r="W73">
        <v>8</v>
      </c>
      <c r="X73">
        <v>19</v>
      </c>
      <c r="Y73" t="s">
        <v>46</v>
      </c>
      <c r="Z73" s="1">
        <v>2.9897330595482545</v>
      </c>
      <c r="AA73" s="1">
        <v>2.7953456536618755</v>
      </c>
      <c r="AB73">
        <v>375</v>
      </c>
      <c r="AC73" s="1">
        <v>0</v>
      </c>
      <c r="AD73" s="1">
        <v>0</v>
      </c>
      <c r="AE73" s="1">
        <v>0</v>
      </c>
      <c r="AF73" s="7" t="s">
        <v>21</v>
      </c>
      <c r="AG73" s="8" t="s">
        <v>21</v>
      </c>
      <c r="AH73" s="8" t="s">
        <v>21</v>
      </c>
      <c r="AI73" s="3" t="s">
        <v>21</v>
      </c>
      <c r="AJ73" s="3" t="s">
        <v>21</v>
      </c>
      <c r="AK73">
        <f t="shared" si="2"/>
        <v>19</v>
      </c>
      <c r="AL73" s="2">
        <f t="shared" si="3"/>
        <v>40916</v>
      </c>
      <c r="AM73">
        <f>VLOOKUP(AL73,[1]Sheet1!$A:$D,4,FALSE)</f>
        <v>0</v>
      </c>
      <c r="AN73">
        <f>VLOOKUP(AL73,[1]Sheet1!$A:$G,7,FALSE)</f>
        <v>0</v>
      </c>
      <c r="AO73">
        <f>VLOOKUP(AL73,[1]Sheet1!$A:$E,5,FALSE)</f>
        <v>0</v>
      </c>
    </row>
    <row r="74" spans="1:41" x14ac:dyDescent="0.25">
      <c r="A74" t="s">
        <v>34</v>
      </c>
      <c r="B74" t="s">
        <v>35</v>
      </c>
      <c r="C74" s="2">
        <v>40916</v>
      </c>
      <c r="D74">
        <v>72</v>
      </c>
      <c r="E74">
        <v>15</v>
      </c>
      <c r="F74">
        <v>2288</v>
      </c>
      <c r="G74">
        <v>1017</v>
      </c>
      <c r="H74" s="3" t="s">
        <v>21</v>
      </c>
      <c r="I74" t="s">
        <v>21</v>
      </c>
      <c r="J74" t="s">
        <v>22</v>
      </c>
      <c r="K74" t="s">
        <v>23</v>
      </c>
      <c r="L74" t="s">
        <v>23</v>
      </c>
      <c r="M74" t="s">
        <v>22</v>
      </c>
      <c r="N74" t="s">
        <v>23</v>
      </c>
      <c r="O74" t="s">
        <v>22</v>
      </c>
      <c r="P74">
        <v>67</v>
      </c>
      <c r="Q74" t="s">
        <v>23</v>
      </c>
      <c r="R74">
        <v>27.18</v>
      </c>
      <c r="S74">
        <v>18</v>
      </c>
      <c r="T74">
        <v>447</v>
      </c>
      <c r="U74">
        <v>8</v>
      </c>
      <c r="V74">
        <v>12</v>
      </c>
      <c r="W74">
        <v>8</v>
      </c>
      <c r="X74">
        <v>19</v>
      </c>
      <c r="Y74" t="s">
        <v>46</v>
      </c>
      <c r="Z74" s="1">
        <v>2.9924709103353866</v>
      </c>
      <c r="AA74" s="1">
        <v>2.7953456536618755</v>
      </c>
      <c r="AB74">
        <v>375</v>
      </c>
      <c r="AC74" s="1">
        <v>0</v>
      </c>
      <c r="AD74" s="1">
        <v>0</v>
      </c>
      <c r="AE74" s="1">
        <v>0</v>
      </c>
      <c r="AF74" s="7" t="s">
        <v>21</v>
      </c>
      <c r="AG74" s="8">
        <v>2288</v>
      </c>
      <c r="AH74" s="8" t="s">
        <v>21</v>
      </c>
      <c r="AI74" s="3">
        <v>3171.8840214741281</v>
      </c>
      <c r="AJ74" s="3" t="s">
        <v>21</v>
      </c>
      <c r="AK74">
        <f t="shared" si="2"/>
        <v>19</v>
      </c>
      <c r="AL74" s="2">
        <f t="shared" si="3"/>
        <v>40917</v>
      </c>
      <c r="AM74">
        <f>VLOOKUP(AL74,[1]Sheet1!$A:$D,4,FALSE)</f>
        <v>0</v>
      </c>
      <c r="AN74">
        <f>VLOOKUP(AL74,[1]Sheet1!$A:$G,7,FALSE)</f>
        <v>0</v>
      </c>
      <c r="AO74">
        <f>VLOOKUP(AL74,[1]Sheet1!$A:$E,5,FALSE)</f>
        <v>0</v>
      </c>
    </row>
    <row r="75" spans="1:41" x14ac:dyDescent="0.25">
      <c r="A75" t="s">
        <v>34</v>
      </c>
      <c r="B75" t="s">
        <v>35</v>
      </c>
      <c r="C75" s="2">
        <v>40917</v>
      </c>
      <c r="D75">
        <v>73</v>
      </c>
      <c r="E75">
        <v>16</v>
      </c>
      <c r="F75" t="s">
        <v>21</v>
      </c>
      <c r="G75">
        <v>1844</v>
      </c>
      <c r="H75" s="3" t="s">
        <v>21</v>
      </c>
      <c r="I75" t="s">
        <v>21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>
        <v>1844</v>
      </c>
      <c r="Q75" t="s">
        <v>22</v>
      </c>
      <c r="R75">
        <v>25.86</v>
      </c>
      <c r="S75">
        <v>17</v>
      </c>
      <c r="T75">
        <v>448</v>
      </c>
      <c r="U75">
        <v>8</v>
      </c>
      <c r="V75">
        <v>12</v>
      </c>
      <c r="W75">
        <v>8</v>
      </c>
      <c r="X75">
        <v>19</v>
      </c>
      <c r="Y75" t="s">
        <v>46</v>
      </c>
      <c r="Z75" s="1">
        <v>2.9952087611225187</v>
      </c>
      <c r="AA75" s="1">
        <v>2.7953456536618755</v>
      </c>
      <c r="AB75">
        <v>375</v>
      </c>
      <c r="AC75" s="1">
        <v>0</v>
      </c>
      <c r="AD75" s="1">
        <v>0</v>
      </c>
      <c r="AE75" s="1">
        <v>0</v>
      </c>
      <c r="AF75" s="7" t="s">
        <v>21</v>
      </c>
      <c r="AG75" s="8" t="s">
        <v>21</v>
      </c>
      <c r="AH75" s="8" t="s">
        <v>21</v>
      </c>
      <c r="AI75" s="3" t="s">
        <v>21</v>
      </c>
      <c r="AJ75" s="3" t="s">
        <v>21</v>
      </c>
      <c r="AK75">
        <f t="shared" si="2"/>
        <v>19</v>
      </c>
      <c r="AL75" s="2">
        <f t="shared" si="3"/>
        <v>40918</v>
      </c>
      <c r="AM75">
        <f>VLOOKUP(AL75,[1]Sheet1!$A:$D,4,FALSE)</f>
        <v>0</v>
      </c>
      <c r="AN75">
        <f>VLOOKUP(AL75,[1]Sheet1!$A:$G,7,FALSE)</f>
        <v>0</v>
      </c>
      <c r="AO75">
        <f>VLOOKUP(AL75,[1]Sheet1!$A:$E,5,FALSE)</f>
        <v>0</v>
      </c>
    </row>
    <row r="76" spans="1:41" x14ac:dyDescent="0.25">
      <c r="A76" t="s">
        <v>34</v>
      </c>
      <c r="B76" t="s">
        <v>35</v>
      </c>
      <c r="C76" s="2">
        <v>40918</v>
      </c>
      <c r="D76">
        <v>74</v>
      </c>
      <c r="E76">
        <v>17</v>
      </c>
      <c r="F76" t="s">
        <v>21</v>
      </c>
      <c r="G76">
        <v>1031</v>
      </c>
      <c r="H76" s="3" t="s">
        <v>21</v>
      </c>
      <c r="I76" t="s">
        <v>21</v>
      </c>
      <c r="J76" t="s">
        <v>23</v>
      </c>
      <c r="K76" t="s">
        <v>22</v>
      </c>
      <c r="L76" t="s">
        <v>23</v>
      </c>
      <c r="M76" t="s">
        <v>22</v>
      </c>
      <c r="N76" t="s">
        <v>22</v>
      </c>
      <c r="O76" t="s">
        <v>22</v>
      </c>
      <c r="P76">
        <v>84</v>
      </c>
      <c r="Q76" t="s">
        <v>23</v>
      </c>
      <c r="R76">
        <v>26.17</v>
      </c>
      <c r="S76">
        <v>16</v>
      </c>
      <c r="T76">
        <v>449</v>
      </c>
      <c r="U76">
        <v>8</v>
      </c>
      <c r="V76">
        <v>12</v>
      </c>
      <c r="W76">
        <v>8</v>
      </c>
      <c r="X76">
        <v>19</v>
      </c>
      <c r="Y76" t="s">
        <v>46</v>
      </c>
      <c r="Z76" s="1">
        <v>2.9979466119096507</v>
      </c>
      <c r="AA76" s="1">
        <v>2.7953456536618755</v>
      </c>
      <c r="AB76">
        <v>375</v>
      </c>
      <c r="AC76" s="1">
        <v>0</v>
      </c>
      <c r="AD76" s="1">
        <v>0</v>
      </c>
      <c r="AE76" s="1">
        <v>0</v>
      </c>
      <c r="AF76" s="7" t="s">
        <v>21</v>
      </c>
      <c r="AG76" s="8" t="s">
        <v>21</v>
      </c>
      <c r="AH76" s="8" t="s">
        <v>21</v>
      </c>
      <c r="AI76" s="3" t="s">
        <v>21</v>
      </c>
      <c r="AJ76" s="3" t="s">
        <v>21</v>
      </c>
      <c r="AK76">
        <f t="shared" si="2"/>
        <v>19</v>
      </c>
      <c r="AL76" s="2">
        <f t="shared" si="3"/>
        <v>40919</v>
      </c>
      <c r="AM76">
        <f>VLOOKUP(AL76,[1]Sheet1!$A:$D,4,FALSE)</f>
        <v>0</v>
      </c>
      <c r="AN76">
        <f>VLOOKUP(AL76,[1]Sheet1!$A:$G,7,FALSE)</f>
        <v>0</v>
      </c>
      <c r="AO76">
        <f>VLOOKUP(AL76,[1]Sheet1!$A:$E,5,FALSE)</f>
        <v>0</v>
      </c>
    </row>
    <row r="77" spans="1:41" x14ac:dyDescent="0.25">
      <c r="A77" t="s">
        <v>34</v>
      </c>
      <c r="B77" t="s">
        <v>35</v>
      </c>
      <c r="C77" s="2">
        <v>40919</v>
      </c>
      <c r="D77">
        <v>75</v>
      </c>
      <c r="E77">
        <v>18</v>
      </c>
      <c r="F77" t="s">
        <v>21</v>
      </c>
      <c r="G77">
        <v>650</v>
      </c>
      <c r="H77" s="3" t="s">
        <v>21</v>
      </c>
      <c r="I77" t="s">
        <v>21</v>
      </c>
      <c r="J77" t="s">
        <v>22</v>
      </c>
      <c r="K77" t="s">
        <v>23</v>
      </c>
      <c r="L77" t="s">
        <v>23</v>
      </c>
      <c r="M77" t="s">
        <v>22</v>
      </c>
      <c r="N77" t="s">
        <v>22</v>
      </c>
      <c r="O77" t="s">
        <v>22</v>
      </c>
      <c r="P77">
        <v>28</v>
      </c>
      <c r="Q77" t="s">
        <v>23</v>
      </c>
      <c r="R77">
        <v>27.11</v>
      </c>
      <c r="S77">
        <v>15</v>
      </c>
      <c r="T77">
        <v>450</v>
      </c>
      <c r="U77">
        <v>8</v>
      </c>
      <c r="V77">
        <v>12</v>
      </c>
      <c r="W77">
        <v>8</v>
      </c>
      <c r="X77">
        <v>19</v>
      </c>
      <c r="Y77" t="s">
        <v>46</v>
      </c>
      <c r="Z77" s="1">
        <v>3.0006844626967832</v>
      </c>
      <c r="AA77" s="1">
        <v>2.7953456536618755</v>
      </c>
      <c r="AB77">
        <v>375</v>
      </c>
      <c r="AC77" s="1">
        <v>0</v>
      </c>
      <c r="AD77" s="1">
        <v>0</v>
      </c>
      <c r="AE77" s="1">
        <v>0</v>
      </c>
      <c r="AF77" s="7" t="s">
        <v>21</v>
      </c>
      <c r="AG77" s="8" t="s">
        <v>21</v>
      </c>
      <c r="AH77" s="8" t="s">
        <v>21</v>
      </c>
      <c r="AI77" s="3" t="s">
        <v>21</v>
      </c>
      <c r="AJ77" s="3" t="s">
        <v>21</v>
      </c>
      <c r="AK77">
        <f t="shared" si="2"/>
        <v>19</v>
      </c>
      <c r="AL77" s="2">
        <f t="shared" si="3"/>
        <v>40920</v>
      </c>
      <c r="AM77">
        <f>VLOOKUP(AL77,[1]Sheet1!$A:$D,4,FALSE)</f>
        <v>0</v>
      </c>
      <c r="AN77">
        <f>VLOOKUP(AL77,[1]Sheet1!$A:$G,7,FALSE)</f>
        <v>0</v>
      </c>
      <c r="AO77">
        <f>VLOOKUP(AL77,[1]Sheet1!$A:$E,5,FALSE)</f>
        <v>0</v>
      </c>
    </row>
    <row r="78" spans="1:41" x14ac:dyDescent="0.25">
      <c r="A78" t="s">
        <v>34</v>
      </c>
      <c r="B78" t="s">
        <v>35</v>
      </c>
      <c r="C78" s="2">
        <v>40920</v>
      </c>
      <c r="D78">
        <v>76</v>
      </c>
      <c r="E78">
        <v>19</v>
      </c>
      <c r="F78" t="s">
        <v>21</v>
      </c>
      <c r="G78">
        <v>32</v>
      </c>
      <c r="H78" s="3" t="s">
        <v>21</v>
      </c>
      <c r="I78" t="s">
        <v>21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21</v>
      </c>
      <c r="Q78" t="s">
        <v>21</v>
      </c>
      <c r="R78">
        <v>25.66</v>
      </c>
      <c r="S78">
        <v>14</v>
      </c>
      <c r="T78">
        <v>451</v>
      </c>
      <c r="U78">
        <v>8</v>
      </c>
      <c r="V78">
        <v>12</v>
      </c>
      <c r="W78">
        <v>8</v>
      </c>
      <c r="X78">
        <v>19</v>
      </c>
      <c r="Y78" t="s">
        <v>46</v>
      </c>
      <c r="Z78" s="1">
        <v>3.0034223134839153</v>
      </c>
      <c r="AA78" s="1">
        <v>2.7953456536618755</v>
      </c>
      <c r="AB78">
        <v>375</v>
      </c>
      <c r="AC78" s="1">
        <v>0</v>
      </c>
      <c r="AD78" s="1">
        <v>0</v>
      </c>
      <c r="AE78" s="1">
        <v>0</v>
      </c>
      <c r="AF78" s="7" t="s">
        <v>21</v>
      </c>
      <c r="AG78" s="8" t="s">
        <v>21</v>
      </c>
      <c r="AH78" s="8" t="s">
        <v>21</v>
      </c>
      <c r="AI78" s="3" t="s">
        <v>21</v>
      </c>
      <c r="AJ78" s="3" t="s">
        <v>21</v>
      </c>
      <c r="AK78">
        <f t="shared" si="2"/>
        <v>19</v>
      </c>
      <c r="AL78" s="2">
        <f t="shared" si="3"/>
        <v>40921</v>
      </c>
      <c r="AM78">
        <f>VLOOKUP(AL78,[1]Sheet1!$A:$D,4,FALSE)</f>
        <v>0</v>
      </c>
      <c r="AN78">
        <f>VLOOKUP(AL78,[1]Sheet1!$A:$G,7,FALSE)</f>
        <v>0</v>
      </c>
      <c r="AO78">
        <f>VLOOKUP(AL78,[1]Sheet1!$A:$E,5,FALSE)</f>
        <v>0</v>
      </c>
    </row>
    <row r="79" spans="1:41" x14ac:dyDescent="0.25">
      <c r="A79" t="s">
        <v>34</v>
      </c>
      <c r="B79" t="s">
        <v>35</v>
      </c>
      <c r="C79" s="2">
        <v>40921</v>
      </c>
      <c r="D79">
        <v>77</v>
      </c>
      <c r="E79">
        <v>20</v>
      </c>
      <c r="F79" t="s">
        <v>21</v>
      </c>
      <c r="G79">
        <v>7143</v>
      </c>
      <c r="H79" s="3" t="s">
        <v>21</v>
      </c>
      <c r="I79" t="s">
        <v>21</v>
      </c>
      <c r="J79" t="s">
        <v>23</v>
      </c>
      <c r="K79" t="s">
        <v>22</v>
      </c>
      <c r="L79" t="s">
        <v>23</v>
      </c>
      <c r="M79" t="s">
        <v>22</v>
      </c>
      <c r="N79" t="s">
        <v>22</v>
      </c>
      <c r="O79" t="s">
        <v>22</v>
      </c>
      <c r="P79" t="s">
        <v>21</v>
      </c>
      <c r="Q79" t="s">
        <v>21</v>
      </c>
      <c r="R79">
        <v>25.76</v>
      </c>
      <c r="S79">
        <v>13</v>
      </c>
      <c r="T79">
        <v>452</v>
      </c>
      <c r="U79">
        <v>8</v>
      </c>
      <c r="V79">
        <v>12</v>
      </c>
      <c r="W79">
        <v>8</v>
      </c>
      <c r="X79">
        <v>19</v>
      </c>
      <c r="Y79" t="s">
        <v>46</v>
      </c>
      <c r="Z79" s="1">
        <v>3.0061601642710474</v>
      </c>
      <c r="AA79" s="1">
        <v>2.7953456536618755</v>
      </c>
      <c r="AB79">
        <v>375</v>
      </c>
      <c r="AC79" s="1">
        <v>0</v>
      </c>
      <c r="AD79" s="1">
        <v>0</v>
      </c>
      <c r="AE79" s="1">
        <v>0</v>
      </c>
      <c r="AF79" s="7" t="s">
        <v>21</v>
      </c>
      <c r="AG79" s="8" t="s">
        <v>21</v>
      </c>
      <c r="AH79" s="8" t="s">
        <v>21</v>
      </c>
      <c r="AI79" s="3" t="s">
        <v>21</v>
      </c>
      <c r="AJ79" s="3" t="s">
        <v>21</v>
      </c>
      <c r="AK79">
        <f t="shared" si="2"/>
        <v>19</v>
      </c>
      <c r="AL79" s="2">
        <f t="shared" si="3"/>
        <v>40922</v>
      </c>
      <c r="AM79">
        <f>VLOOKUP(AL79,[1]Sheet1!$A:$D,4,FALSE)</f>
        <v>0</v>
      </c>
      <c r="AN79">
        <f>VLOOKUP(AL79,[1]Sheet1!$A:$G,7,FALSE)</f>
        <v>0</v>
      </c>
      <c r="AO79">
        <f>VLOOKUP(AL79,[1]Sheet1!$A:$E,5,FALSE)</f>
        <v>0</v>
      </c>
    </row>
    <row r="80" spans="1:41" x14ac:dyDescent="0.25">
      <c r="A80" t="s">
        <v>34</v>
      </c>
      <c r="B80" t="s">
        <v>35</v>
      </c>
      <c r="C80" s="2">
        <v>40922</v>
      </c>
      <c r="D80">
        <v>78</v>
      </c>
      <c r="E80">
        <v>21</v>
      </c>
      <c r="F80">
        <v>227</v>
      </c>
      <c r="G80">
        <v>80</v>
      </c>
      <c r="H80" s="3" t="s">
        <v>21</v>
      </c>
      <c r="I80" t="s">
        <v>21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>
        <v>77</v>
      </c>
      <c r="Q80" t="s">
        <v>23</v>
      </c>
      <c r="R80">
        <v>27.08</v>
      </c>
      <c r="S80">
        <v>12</v>
      </c>
      <c r="T80">
        <v>453</v>
      </c>
      <c r="U80">
        <v>8</v>
      </c>
      <c r="V80">
        <v>12</v>
      </c>
      <c r="W80">
        <v>8</v>
      </c>
      <c r="X80">
        <v>19</v>
      </c>
      <c r="Y80" t="s">
        <v>46</v>
      </c>
      <c r="Z80" s="1">
        <v>3.0088980150581794</v>
      </c>
      <c r="AA80" s="1">
        <v>2.7953456536618755</v>
      </c>
      <c r="AB80">
        <v>375</v>
      </c>
      <c r="AC80" s="1">
        <v>0</v>
      </c>
      <c r="AD80" s="1">
        <v>0</v>
      </c>
      <c r="AE80" s="1">
        <v>0</v>
      </c>
      <c r="AF80" s="7" t="s">
        <v>21</v>
      </c>
      <c r="AG80" s="8">
        <v>227</v>
      </c>
      <c r="AH80" s="8" t="s">
        <v>21</v>
      </c>
      <c r="AI80" s="3">
        <v>372.45589666428981</v>
      </c>
      <c r="AJ80" s="3" t="s">
        <v>21</v>
      </c>
      <c r="AK80">
        <f t="shared" si="2"/>
        <v>19</v>
      </c>
      <c r="AL80" s="2">
        <f t="shared" si="3"/>
        <v>40923</v>
      </c>
      <c r="AM80">
        <f>VLOOKUP(AL80,[1]Sheet1!$A:$D,4,FALSE)</f>
        <v>0</v>
      </c>
      <c r="AN80">
        <f>VLOOKUP(AL80,[1]Sheet1!$A:$G,7,FALSE)</f>
        <v>0</v>
      </c>
      <c r="AO80">
        <f>VLOOKUP(AL80,[1]Sheet1!$A:$E,5,FALSE)</f>
        <v>0</v>
      </c>
    </row>
    <row r="81" spans="1:41" x14ac:dyDescent="0.25">
      <c r="A81" t="s">
        <v>34</v>
      </c>
      <c r="B81" t="s">
        <v>35</v>
      </c>
      <c r="C81" s="2">
        <v>40923</v>
      </c>
      <c r="D81">
        <v>79</v>
      </c>
      <c r="E81">
        <v>22</v>
      </c>
      <c r="F81">
        <v>1323</v>
      </c>
      <c r="G81">
        <v>1015</v>
      </c>
      <c r="H81" s="3" t="s">
        <v>21</v>
      </c>
      <c r="I81" t="s">
        <v>21</v>
      </c>
      <c r="J81" t="s">
        <v>22</v>
      </c>
      <c r="K81" t="s">
        <v>23</v>
      </c>
      <c r="L81" t="s">
        <v>23</v>
      </c>
      <c r="M81" t="s">
        <v>22</v>
      </c>
      <c r="N81" t="s">
        <v>22</v>
      </c>
      <c r="O81" t="s">
        <v>22</v>
      </c>
      <c r="P81">
        <v>40</v>
      </c>
      <c r="Q81" t="s">
        <v>23</v>
      </c>
      <c r="R81">
        <v>28.05</v>
      </c>
      <c r="S81">
        <v>11</v>
      </c>
      <c r="T81">
        <v>454</v>
      </c>
      <c r="U81">
        <v>8</v>
      </c>
      <c r="V81">
        <v>12</v>
      </c>
      <c r="W81">
        <v>8</v>
      </c>
      <c r="X81">
        <v>19</v>
      </c>
      <c r="Y81" t="s">
        <v>46</v>
      </c>
      <c r="Z81" s="1">
        <v>3.0116358658453115</v>
      </c>
      <c r="AA81" s="1">
        <v>2.7953456536618755</v>
      </c>
      <c r="AB81">
        <v>375</v>
      </c>
      <c r="AC81" s="1">
        <v>0</v>
      </c>
      <c r="AD81" s="1">
        <v>0</v>
      </c>
      <c r="AE81" s="1">
        <v>0</v>
      </c>
      <c r="AF81" s="7" t="s">
        <v>21</v>
      </c>
      <c r="AG81" s="8">
        <v>1323</v>
      </c>
      <c r="AH81" s="8" t="s">
        <v>21</v>
      </c>
      <c r="AI81" s="3">
        <v>4901.0786054878381</v>
      </c>
      <c r="AJ81" s="3" t="s">
        <v>21</v>
      </c>
      <c r="AK81">
        <f t="shared" si="2"/>
        <v>19</v>
      </c>
      <c r="AL81" s="2">
        <f t="shared" si="3"/>
        <v>40924</v>
      </c>
      <c r="AM81" t="str">
        <f>VLOOKUP(AL81,[1]Sheet1!$A:$D,4,FALSE)</f>
        <v>NA</v>
      </c>
      <c r="AN81" t="str">
        <f>VLOOKUP(AL81,[1]Sheet1!$A:$G,7,FALSE)</f>
        <v>NA</v>
      </c>
      <c r="AO81">
        <f>VLOOKUP(AL81,[1]Sheet1!$A:$E,5,FALSE)</f>
        <v>0</v>
      </c>
    </row>
    <row r="82" spans="1:41" x14ac:dyDescent="0.25">
      <c r="A82" t="s">
        <v>34</v>
      </c>
      <c r="B82" t="s">
        <v>35</v>
      </c>
      <c r="C82" s="2">
        <v>40924</v>
      </c>
      <c r="D82">
        <v>80</v>
      </c>
      <c r="E82">
        <v>23</v>
      </c>
      <c r="F82" t="s">
        <v>21</v>
      </c>
      <c r="G82">
        <v>4151</v>
      </c>
      <c r="H82" s="3" t="s">
        <v>21</v>
      </c>
      <c r="I82" t="s">
        <v>21</v>
      </c>
      <c r="J82" t="s">
        <v>23</v>
      </c>
      <c r="K82" t="s">
        <v>22</v>
      </c>
      <c r="L82" t="s">
        <v>23</v>
      </c>
      <c r="M82" t="s">
        <v>22</v>
      </c>
      <c r="N82" t="s">
        <v>22</v>
      </c>
      <c r="O82" t="s">
        <v>22</v>
      </c>
      <c r="P82">
        <v>21</v>
      </c>
      <c r="Q82" t="s">
        <v>23</v>
      </c>
      <c r="R82">
        <v>27.41</v>
      </c>
      <c r="S82">
        <v>10</v>
      </c>
      <c r="T82">
        <v>455</v>
      </c>
      <c r="U82">
        <v>8</v>
      </c>
      <c r="V82">
        <v>12</v>
      </c>
      <c r="W82">
        <v>8</v>
      </c>
      <c r="X82">
        <v>19</v>
      </c>
      <c r="Y82" t="s">
        <v>46</v>
      </c>
      <c r="Z82" s="1">
        <v>3.0143737166324436</v>
      </c>
      <c r="AA82" s="1">
        <v>2.7953456536618755</v>
      </c>
      <c r="AB82">
        <v>375</v>
      </c>
      <c r="AC82" s="1">
        <v>0</v>
      </c>
      <c r="AD82" s="1">
        <v>0</v>
      </c>
      <c r="AE82" s="1">
        <v>0</v>
      </c>
      <c r="AF82" s="7" t="s">
        <v>21</v>
      </c>
      <c r="AG82" s="8" t="s">
        <v>21</v>
      </c>
      <c r="AH82" s="8" t="s">
        <v>21</v>
      </c>
      <c r="AI82" s="3" t="s">
        <v>21</v>
      </c>
      <c r="AJ82" s="3" t="s">
        <v>21</v>
      </c>
      <c r="AK82">
        <f t="shared" si="2"/>
        <v>19</v>
      </c>
      <c r="AL82" s="2">
        <f t="shared" si="3"/>
        <v>40925</v>
      </c>
      <c r="AM82">
        <f>VLOOKUP(AL82,[1]Sheet1!$A:$D,4,FALSE)</f>
        <v>0</v>
      </c>
      <c r="AN82" t="str">
        <f>VLOOKUP(AL82,[1]Sheet1!$A:$G,7,FALSE)</f>
        <v>NA</v>
      </c>
      <c r="AO82" t="str">
        <f>VLOOKUP(AL82,[1]Sheet1!$A:$E,5,FALSE)</f>
        <v>NA</v>
      </c>
    </row>
    <row r="83" spans="1:41" x14ac:dyDescent="0.25">
      <c r="A83" t="s">
        <v>34</v>
      </c>
      <c r="B83" t="s">
        <v>35</v>
      </c>
      <c r="C83" s="2">
        <v>40925</v>
      </c>
      <c r="D83">
        <v>81</v>
      </c>
      <c r="E83">
        <v>24</v>
      </c>
      <c r="F83" t="s">
        <v>21</v>
      </c>
      <c r="G83">
        <v>3678</v>
      </c>
      <c r="H83" s="3" t="s">
        <v>21</v>
      </c>
      <c r="I83" t="s">
        <v>21</v>
      </c>
      <c r="J83" t="s">
        <v>23</v>
      </c>
      <c r="K83" t="s">
        <v>22</v>
      </c>
      <c r="L83" t="s">
        <v>23</v>
      </c>
      <c r="M83" t="s">
        <v>22</v>
      </c>
      <c r="N83" t="s">
        <v>22</v>
      </c>
      <c r="O83" t="s">
        <v>22</v>
      </c>
      <c r="P83">
        <v>64</v>
      </c>
      <c r="Q83" t="s">
        <v>23</v>
      </c>
      <c r="R83">
        <v>26.73</v>
      </c>
      <c r="S83">
        <v>9</v>
      </c>
      <c r="T83">
        <v>456</v>
      </c>
      <c r="U83">
        <v>8</v>
      </c>
      <c r="V83">
        <v>12</v>
      </c>
      <c r="W83">
        <v>8</v>
      </c>
      <c r="X83">
        <v>19</v>
      </c>
      <c r="Y83" t="s">
        <v>46</v>
      </c>
      <c r="Z83" s="1">
        <v>3.0171115674195756</v>
      </c>
      <c r="AA83" s="1">
        <v>2.7953456536618755</v>
      </c>
      <c r="AB83">
        <v>375</v>
      </c>
      <c r="AC83" s="1">
        <v>0</v>
      </c>
      <c r="AD83" s="1">
        <v>0</v>
      </c>
      <c r="AE83" s="1">
        <v>0</v>
      </c>
      <c r="AF83" s="7" t="s">
        <v>21</v>
      </c>
      <c r="AG83" s="8" t="s">
        <v>21</v>
      </c>
      <c r="AH83" s="8" t="s">
        <v>21</v>
      </c>
      <c r="AI83" s="3" t="s">
        <v>21</v>
      </c>
      <c r="AJ83" s="3" t="s">
        <v>21</v>
      </c>
      <c r="AK83">
        <f t="shared" si="2"/>
        <v>19</v>
      </c>
      <c r="AL83" s="2">
        <f t="shared" si="3"/>
        <v>40926</v>
      </c>
      <c r="AM83" t="str">
        <f>VLOOKUP(AL83,[1]Sheet1!$A:$D,4,FALSE)</f>
        <v>NA</v>
      </c>
      <c r="AN83" t="str">
        <f>VLOOKUP(AL83,[1]Sheet1!$A:$G,7,FALSE)</f>
        <v>NA</v>
      </c>
      <c r="AO83" t="str">
        <f>VLOOKUP(AL83,[1]Sheet1!$A:$E,5,FALSE)</f>
        <v>NA</v>
      </c>
    </row>
    <row r="84" spans="1:41" x14ac:dyDescent="0.25">
      <c r="A84" t="s">
        <v>34</v>
      </c>
      <c r="B84" t="s">
        <v>35</v>
      </c>
      <c r="C84" s="2">
        <v>40926</v>
      </c>
      <c r="D84">
        <v>82</v>
      </c>
      <c r="E84">
        <v>25</v>
      </c>
      <c r="F84" t="s">
        <v>21</v>
      </c>
      <c r="G84">
        <v>2366</v>
      </c>
      <c r="H84" s="3" t="s">
        <v>21</v>
      </c>
      <c r="I84" t="s">
        <v>21</v>
      </c>
      <c r="J84" t="s">
        <v>23</v>
      </c>
      <c r="K84" t="s">
        <v>22</v>
      </c>
      <c r="L84" t="s">
        <v>23</v>
      </c>
      <c r="M84" t="s">
        <v>22</v>
      </c>
      <c r="N84" t="s">
        <v>22</v>
      </c>
      <c r="O84" t="s">
        <v>23</v>
      </c>
      <c r="P84">
        <v>75</v>
      </c>
      <c r="Q84" t="s">
        <v>23</v>
      </c>
      <c r="R84">
        <v>26.97</v>
      </c>
      <c r="S84">
        <v>8</v>
      </c>
      <c r="T84">
        <v>457</v>
      </c>
      <c r="U84">
        <v>8</v>
      </c>
      <c r="V84">
        <v>12</v>
      </c>
      <c r="W84">
        <v>8</v>
      </c>
      <c r="X84">
        <v>19</v>
      </c>
      <c r="Y84" t="s">
        <v>46</v>
      </c>
      <c r="Z84" s="1">
        <v>3.0198494182067077</v>
      </c>
      <c r="AA84" s="1">
        <v>2.7953456536618755</v>
      </c>
      <c r="AB84">
        <v>375</v>
      </c>
      <c r="AC84" s="1">
        <v>0</v>
      </c>
      <c r="AD84" s="1">
        <v>0</v>
      </c>
      <c r="AE84" s="1">
        <v>0</v>
      </c>
      <c r="AF84" s="7" t="s">
        <v>21</v>
      </c>
      <c r="AG84" s="8" t="s">
        <v>21</v>
      </c>
      <c r="AH84" s="8" t="s">
        <v>21</v>
      </c>
      <c r="AI84" s="3" t="s">
        <v>21</v>
      </c>
      <c r="AJ84" s="3" t="s">
        <v>21</v>
      </c>
      <c r="AK84">
        <f t="shared" si="2"/>
        <v>19</v>
      </c>
      <c r="AL84" s="2">
        <f t="shared" si="3"/>
        <v>40927</v>
      </c>
      <c r="AM84" t="str">
        <f>VLOOKUP(AL84,[1]Sheet1!$A:$D,4,FALSE)</f>
        <v>NA</v>
      </c>
      <c r="AN84" t="str">
        <f>VLOOKUP(AL84,[1]Sheet1!$A:$G,7,FALSE)</f>
        <v>NA</v>
      </c>
      <c r="AO84" t="str">
        <f>VLOOKUP(AL84,[1]Sheet1!$A:$E,5,FALSE)</f>
        <v>NA</v>
      </c>
    </row>
    <row r="85" spans="1:41" x14ac:dyDescent="0.25">
      <c r="A85" t="s">
        <v>34</v>
      </c>
      <c r="B85" t="s">
        <v>35</v>
      </c>
      <c r="C85" s="2">
        <v>40927</v>
      </c>
      <c r="D85">
        <v>83</v>
      </c>
      <c r="E85">
        <v>26</v>
      </c>
      <c r="F85">
        <v>10243</v>
      </c>
      <c r="G85">
        <v>6214</v>
      </c>
      <c r="H85" s="3">
        <v>10243</v>
      </c>
      <c r="I85">
        <v>6214</v>
      </c>
      <c r="J85" t="s">
        <v>23</v>
      </c>
      <c r="K85" t="s">
        <v>23</v>
      </c>
      <c r="L85" t="s">
        <v>23</v>
      </c>
      <c r="M85" t="s">
        <v>23</v>
      </c>
      <c r="N85" t="s">
        <v>22</v>
      </c>
      <c r="O85" t="s">
        <v>23</v>
      </c>
      <c r="P85">
        <v>68</v>
      </c>
      <c r="Q85" t="s">
        <v>23</v>
      </c>
      <c r="R85">
        <v>26.7</v>
      </c>
      <c r="S85">
        <v>7</v>
      </c>
      <c r="T85">
        <v>458</v>
      </c>
      <c r="U85">
        <v>8</v>
      </c>
      <c r="V85">
        <v>12</v>
      </c>
      <c r="W85">
        <v>8</v>
      </c>
      <c r="X85">
        <v>19</v>
      </c>
      <c r="Y85" t="s">
        <v>46</v>
      </c>
      <c r="Z85" s="1">
        <v>3.0225872689938398</v>
      </c>
      <c r="AA85" s="1">
        <v>2.7953456536618755</v>
      </c>
      <c r="AB85">
        <v>375</v>
      </c>
      <c r="AC85" s="1">
        <v>0</v>
      </c>
      <c r="AD85" s="1">
        <v>0</v>
      </c>
      <c r="AE85" s="1">
        <v>0</v>
      </c>
      <c r="AF85" s="7" t="s">
        <v>21</v>
      </c>
      <c r="AG85" s="8">
        <v>10243</v>
      </c>
      <c r="AH85" s="8">
        <v>10243</v>
      </c>
      <c r="AI85" s="3">
        <v>13545.487361016361</v>
      </c>
      <c r="AJ85" s="3">
        <v>13545.487361016361</v>
      </c>
      <c r="AK85">
        <f t="shared" si="2"/>
        <v>19</v>
      </c>
      <c r="AL85" s="2">
        <f t="shared" si="3"/>
        <v>40928</v>
      </c>
      <c r="AM85" t="str">
        <f>VLOOKUP(AL85,[1]Sheet1!$A:$D,4,FALSE)</f>
        <v>NA</v>
      </c>
      <c r="AN85" t="str">
        <f>VLOOKUP(AL85,[1]Sheet1!$A:$G,7,FALSE)</f>
        <v>NA</v>
      </c>
      <c r="AO85" t="str">
        <f>VLOOKUP(AL85,[1]Sheet1!$A:$E,5,FALSE)</f>
        <v>NA</v>
      </c>
    </row>
    <row r="86" spans="1:41" x14ac:dyDescent="0.25">
      <c r="A86" t="s">
        <v>34</v>
      </c>
      <c r="B86" t="s">
        <v>35</v>
      </c>
      <c r="C86" s="2">
        <v>40928</v>
      </c>
      <c r="D86">
        <v>84</v>
      </c>
      <c r="E86">
        <v>27</v>
      </c>
      <c r="F86">
        <v>5844</v>
      </c>
      <c r="G86">
        <v>2499</v>
      </c>
      <c r="H86" s="3">
        <v>5844</v>
      </c>
      <c r="I86">
        <v>2499</v>
      </c>
      <c r="J86" t="s">
        <v>23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>
        <v>63</v>
      </c>
      <c r="Q86" t="s">
        <v>23</v>
      </c>
      <c r="R86">
        <v>26.6</v>
      </c>
      <c r="S86">
        <v>6</v>
      </c>
      <c r="T86">
        <v>459</v>
      </c>
      <c r="U86">
        <v>8</v>
      </c>
      <c r="V86">
        <v>12</v>
      </c>
      <c r="W86">
        <v>8</v>
      </c>
      <c r="X86">
        <v>19</v>
      </c>
      <c r="Y86" t="s">
        <v>46</v>
      </c>
      <c r="Z86" s="1">
        <v>3.0253251197809718</v>
      </c>
      <c r="AA86" s="1">
        <v>2.7953456536618755</v>
      </c>
      <c r="AB86">
        <v>375</v>
      </c>
      <c r="AC86" s="1">
        <v>0</v>
      </c>
      <c r="AD86" s="1">
        <v>0</v>
      </c>
      <c r="AE86" s="1">
        <v>0</v>
      </c>
      <c r="AF86" s="7" t="s">
        <v>21</v>
      </c>
      <c r="AG86" s="8">
        <v>5844</v>
      </c>
      <c r="AH86" s="8">
        <v>5844</v>
      </c>
      <c r="AI86" s="3">
        <v>5544.0350011666233</v>
      </c>
      <c r="AJ86" s="3">
        <v>5544.0350011666233</v>
      </c>
      <c r="AK86">
        <f t="shared" si="2"/>
        <v>19</v>
      </c>
      <c r="AL86" s="2">
        <f t="shared" si="3"/>
        <v>40929</v>
      </c>
      <c r="AM86">
        <f>VLOOKUP(AL86,[1]Sheet1!$A:$D,4,FALSE)</f>
        <v>0</v>
      </c>
      <c r="AN86" t="str">
        <f>VLOOKUP(AL86,[1]Sheet1!$A:$G,7,FALSE)</f>
        <v>NA</v>
      </c>
      <c r="AO86" t="str">
        <f>VLOOKUP(AL86,[1]Sheet1!$A:$E,5,FALSE)</f>
        <v>NA</v>
      </c>
    </row>
    <row r="87" spans="1:41" x14ac:dyDescent="0.25">
      <c r="A87" t="s">
        <v>34</v>
      </c>
      <c r="B87" t="s">
        <v>35</v>
      </c>
      <c r="C87" s="2">
        <v>40929</v>
      </c>
      <c r="D87">
        <v>85</v>
      </c>
      <c r="E87">
        <v>28</v>
      </c>
      <c r="F87" t="s">
        <v>21</v>
      </c>
      <c r="G87">
        <v>3405</v>
      </c>
      <c r="H87" s="3" t="s">
        <v>21</v>
      </c>
      <c r="I87">
        <v>3405</v>
      </c>
      <c r="J87" t="s">
        <v>23</v>
      </c>
      <c r="K87" t="s">
        <v>23</v>
      </c>
      <c r="L87" t="s">
        <v>23</v>
      </c>
      <c r="M87" t="s">
        <v>23</v>
      </c>
      <c r="N87" t="s">
        <v>23</v>
      </c>
      <c r="O87" t="s">
        <v>22</v>
      </c>
      <c r="P87" t="s">
        <v>21</v>
      </c>
      <c r="Q87" t="s">
        <v>21</v>
      </c>
      <c r="R87">
        <v>27.88</v>
      </c>
      <c r="S87">
        <v>5</v>
      </c>
      <c r="T87">
        <v>460</v>
      </c>
      <c r="U87">
        <v>8</v>
      </c>
      <c r="V87">
        <v>12</v>
      </c>
      <c r="W87">
        <v>8</v>
      </c>
      <c r="X87">
        <v>19</v>
      </c>
      <c r="Y87" t="s">
        <v>46</v>
      </c>
      <c r="Z87" s="1">
        <v>3.0280629705681039</v>
      </c>
      <c r="AA87" s="1">
        <v>2.7953456536618755</v>
      </c>
      <c r="AB87">
        <v>375</v>
      </c>
      <c r="AC87" s="1">
        <v>0</v>
      </c>
      <c r="AD87" s="1">
        <v>0</v>
      </c>
      <c r="AE87" s="1">
        <v>0</v>
      </c>
      <c r="AF87" s="7" t="s">
        <v>21</v>
      </c>
      <c r="AG87" s="8" t="s">
        <v>21</v>
      </c>
      <c r="AH87" s="8" t="s">
        <v>21</v>
      </c>
      <c r="AI87" s="3" t="s">
        <v>21</v>
      </c>
      <c r="AJ87" s="3" t="s">
        <v>21</v>
      </c>
      <c r="AK87">
        <f t="shared" si="2"/>
        <v>19</v>
      </c>
      <c r="AL87" s="2">
        <f t="shared" si="3"/>
        <v>40930</v>
      </c>
      <c r="AM87">
        <f>VLOOKUP(AL87,[1]Sheet1!$A:$D,4,FALSE)</f>
        <v>0</v>
      </c>
      <c r="AN87" t="str">
        <f>VLOOKUP(AL87,[1]Sheet1!$A:$G,7,FALSE)</f>
        <v>NA</v>
      </c>
      <c r="AO87" t="str">
        <f>VLOOKUP(AL87,[1]Sheet1!$A:$E,5,FALSE)</f>
        <v>NA</v>
      </c>
    </row>
    <row r="88" spans="1:41" x14ac:dyDescent="0.25">
      <c r="A88" t="s">
        <v>34</v>
      </c>
      <c r="B88" t="s">
        <v>35</v>
      </c>
      <c r="C88" s="2">
        <v>40930</v>
      </c>
      <c r="D88">
        <v>86</v>
      </c>
      <c r="E88">
        <v>29</v>
      </c>
      <c r="F88" t="s">
        <v>21</v>
      </c>
      <c r="G88">
        <v>3118</v>
      </c>
      <c r="H88" s="3" t="s">
        <v>21</v>
      </c>
      <c r="I88" t="s">
        <v>21</v>
      </c>
      <c r="J88" t="s">
        <v>23</v>
      </c>
      <c r="K88" t="s">
        <v>22</v>
      </c>
      <c r="L88" t="s">
        <v>23</v>
      </c>
      <c r="M88" t="s">
        <v>22</v>
      </c>
      <c r="N88" t="s">
        <v>23</v>
      </c>
      <c r="O88" t="s">
        <v>23</v>
      </c>
      <c r="P88">
        <v>60</v>
      </c>
      <c r="Q88" t="s">
        <v>23</v>
      </c>
      <c r="R88">
        <v>28.08</v>
      </c>
      <c r="S88">
        <v>4</v>
      </c>
      <c r="T88">
        <v>461</v>
      </c>
      <c r="U88">
        <v>8</v>
      </c>
      <c r="V88">
        <v>12</v>
      </c>
      <c r="W88">
        <v>8</v>
      </c>
      <c r="X88">
        <v>19</v>
      </c>
      <c r="Y88" t="s">
        <v>46</v>
      </c>
      <c r="Z88" s="1">
        <v>3.030800821355236</v>
      </c>
      <c r="AA88" s="1">
        <v>2.7953456536618755</v>
      </c>
      <c r="AB88">
        <v>375</v>
      </c>
      <c r="AC88" s="1">
        <v>0</v>
      </c>
      <c r="AD88" s="1">
        <v>0</v>
      </c>
      <c r="AE88" s="1">
        <v>0</v>
      </c>
      <c r="AF88" s="7" t="s">
        <v>21</v>
      </c>
      <c r="AG88" s="8" t="s">
        <v>21</v>
      </c>
      <c r="AH88" s="8" t="s">
        <v>21</v>
      </c>
      <c r="AI88" s="3" t="s">
        <v>21</v>
      </c>
      <c r="AJ88" s="3" t="s">
        <v>21</v>
      </c>
      <c r="AK88">
        <f t="shared" si="2"/>
        <v>19</v>
      </c>
      <c r="AL88" s="2">
        <f t="shared" si="3"/>
        <v>40931</v>
      </c>
      <c r="AM88">
        <f>VLOOKUP(AL88,[1]Sheet1!$A:$D,4,FALSE)</f>
        <v>0</v>
      </c>
      <c r="AN88" t="str">
        <f>VLOOKUP(AL88,[1]Sheet1!$A:$G,7,FALSE)</f>
        <v>NA</v>
      </c>
      <c r="AO88" t="str">
        <f>VLOOKUP(AL88,[1]Sheet1!$A:$E,5,FALSE)</f>
        <v>NA</v>
      </c>
    </row>
    <row r="89" spans="1:41" x14ac:dyDescent="0.25">
      <c r="A89" t="s">
        <v>34</v>
      </c>
      <c r="B89" t="s">
        <v>35</v>
      </c>
      <c r="C89" s="2">
        <v>40931</v>
      </c>
      <c r="D89">
        <v>87</v>
      </c>
      <c r="E89">
        <v>30</v>
      </c>
      <c r="F89">
        <v>7542</v>
      </c>
      <c r="G89">
        <v>2588</v>
      </c>
      <c r="H89" s="3">
        <v>7542</v>
      </c>
      <c r="I89">
        <v>2588</v>
      </c>
      <c r="J89" t="s">
        <v>23</v>
      </c>
      <c r="K89" t="s">
        <v>23</v>
      </c>
      <c r="L89" t="s">
        <v>23</v>
      </c>
      <c r="M89" t="s">
        <v>23</v>
      </c>
      <c r="N89" t="s">
        <v>22</v>
      </c>
      <c r="O89" t="s">
        <v>22</v>
      </c>
      <c r="P89">
        <v>95</v>
      </c>
      <c r="Q89" t="s">
        <v>23</v>
      </c>
      <c r="R89">
        <v>27.81</v>
      </c>
      <c r="S89">
        <v>3</v>
      </c>
      <c r="T89">
        <v>462</v>
      </c>
      <c r="U89">
        <v>8</v>
      </c>
      <c r="V89">
        <v>12</v>
      </c>
      <c r="W89">
        <v>8</v>
      </c>
      <c r="X89">
        <v>19</v>
      </c>
      <c r="Y89" t="s">
        <v>46</v>
      </c>
      <c r="Z89" s="1">
        <v>3.0335386721423681</v>
      </c>
      <c r="AA89" s="1">
        <v>2.7953456536618755</v>
      </c>
      <c r="AB89">
        <v>375</v>
      </c>
      <c r="AC89" s="1">
        <v>0</v>
      </c>
      <c r="AD89" s="1">
        <v>0</v>
      </c>
      <c r="AE89" s="1">
        <v>0</v>
      </c>
      <c r="AF89" s="7" t="s">
        <v>21</v>
      </c>
      <c r="AG89" s="8">
        <v>7542</v>
      </c>
      <c r="AH89" s="8">
        <v>7542</v>
      </c>
      <c r="AI89" s="3">
        <v>23699.708736915036</v>
      </c>
      <c r="AJ89" s="3">
        <v>23699.708736915036</v>
      </c>
      <c r="AK89">
        <f t="shared" si="2"/>
        <v>19</v>
      </c>
      <c r="AL89" s="2">
        <f t="shared" si="3"/>
        <v>40932</v>
      </c>
      <c r="AM89">
        <f>VLOOKUP(AL89,[1]Sheet1!$A:$D,4,FALSE)</f>
        <v>0</v>
      </c>
      <c r="AN89" t="str">
        <f>VLOOKUP(AL89,[1]Sheet1!$A:$G,7,FALSE)</f>
        <v>NA</v>
      </c>
      <c r="AO89" t="str">
        <f>VLOOKUP(AL89,[1]Sheet1!$A:$E,5,FALSE)</f>
        <v>NA</v>
      </c>
    </row>
    <row r="90" spans="1:41" x14ac:dyDescent="0.25">
      <c r="A90" t="s">
        <v>34</v>
      </c>
      <c r="B90" t="s">
        <v>35</v>
      </c>
      <c r="C90" s="2">
        <v>40932</v>
      </c>
      <c r="D90">
        <v>88</v>
      </c>
      <c r="E90">
        <v>31</v>
      </c>
      <c r="F90" t="s">
        <v>21</v>
      </c>
      <c r="G90">
        <v>2989</v>
      </c>
      <c r="H90" s="3" t="s">
        <v>21</v>
      </c>
      <c r="I90" t="s">
        <v>21</v>
      </c>
      <c r="J90" t="s">
        <v>22</v>
      </c>
      <c r="K90" t="s">
        <v>23</v>
      </c>
      <c r="L90" t="s">
        <v>23</v>
      </c>
      <c r="M90" t="s">
        <v>22</v>
      </c>
      <c r="N90" t="s">
        <v>23</v>
      </c>
      <c r="O90" t="s">
        <v>22</v>
      </c>
      <c r="P90" t="s">
        <v>21</v>
      </c>
      <c r="Q90" t="s">
        <v>21</v>
      </c>
      <c r="R90">
        <v>27.84</v>
      </c>
      <c r="S90">
        <v>2</v>
      </c>
      <c r="T90">
        <v>463</v>
      </c>
      <c r="U90">
        <v>8</v>
      </c>
      <c r="V90">
        <v>12</v>
      </c>
      <c r="W90">
        <v>8</v>
      </c>
      <c r="X90">
        <v>19</v>
      </c>
      <c r="Y90" t="s">
        <v>46</v>
      </c>
      <c r="Z90" s="1">
        <v>3.0362765229295001</v>
      </c>
      <c r="AA90" s="1">
        <v>2.7953456536618755</v>
      </c>
      <c r="AB90">
        <v>375</v>
      </c>
      <c r="AC90" s="1">
        <v>0</v>
      </c>
      <c r="AD90" s="1">
        <v>0</v>
      </c>
      <c r="AE90" s="1">
        <v>0</v>
      </c>
      <c r="AF90" s="7" t="s">
        <v>21</v>
      </c>
      <c r="AG90" s="8" t="s">
        <v>21</v>
      </c>
      <c r="AH90" s="8" t="s">
        <v>21</v>
      </c>
      <c r="AI90" s="3" t="s">
        <v>21</v>
      </c>
      <c r="AJ90" s="3" t="s">
        <v>21</v>
      </c>
      <c r="AK90">
        <f t="shared" si="2"/>
        <v>19</v>
      </c>
      <c r="AL90" s="2">
        <f t="shared" si="3"/>
        <v>40933</v>
      </c>
      <c r="AM90">
        <f>VLOOKUP(AL90,[1]Sheet1!$A:$D,4,FALSE)</f>
        <v>0</v>
      </c>
      <c r="AN90" t="str">
        <f>VLOOKUP(AL90,[1]Sheet1!$A:$G,7,FALSE)</f>
        <v>NA</v>
      </c>
      <c r="AO90" t="str">
        <f>VLOOKUP(AL90,[1]Sheet1!$A:$E,5,FALSE)</f>
        <v>NA</v>
      </c>
    </row>
    <row r="91" spans="1:41" x14ac:dyDescent="0.25">
      <c r="A91" t="s">
        <v>34</v>
      </c>
      <c r="B91" t="s">
        <v>35</v>
      </c>
      <c r="C91" s="2">
        <v>40933</v>
      </c>
      <c r="D91">
        <v>89</v>
      </c>
      <c r="E91">
        <v>32</v>
      </c>
      <c r="F91" t="s">
        <v>21</v>
      </c>
      <c r="G91">
        <v>3506</v>
      </c>
      <c r="H91" s="3" t="s">
        <v>21</v>
      </c>
      <c r="I91" t="s">
        <v>21</v>
      </c>
      <c r="J91" t="s">
        <v>22</v>
      </c>
      <c r="K91" t="s">
        <v>23</v>
      </c>
      <c r="L91" t="s">
        <v>23</v>
      </c>
      <c r="M91" t="s">
        <v>22</v>
      </c>
      <c r="N91" t="s">
        <v>22</v>
      </c>
      <c r="O91" t="s">
        <v>23</v>
      </c>
      <c r="P91">
        <v>2771</v>
      </c>
      <c r="Q91" t="s">
        <v>22</v>
      </c>
      <c r="R91">
        <v>29.21</v>
      </c>
      <c r="S91">
        <v>1</v>
      </c>
      <c r="T91">
        <v>464</v>
      </c>
      <c r="U91">
        <v>8</v>
      </c>
      <c r="V91">
        <v>12</v>
      </c>
      <c r="W91">
        <v>8</v>
      </c>
      <c r="X91">
        <v>19</v>
      </c>
      <c r="Y91" t="s">
        <v>46</v>
      </c>
      <c r="Z91" s="1">
        <v>3.0390143737166326</v>
      </c>
      <c r="AA91" s="1">
        <v>2.7953456536618755</v>
      </c>
      <c r="AB91">
        <v>375</v>
      </c>
      <c r="AC91" s="1">
        <v>0</v>
      </c>
      <c r="AD91" s="1">
        <v>0</v>
      </c>
      <c r="AE91" s="1">
        <v>0</v>
      </c>
      <c r="AF91" s="7" t="s">
        <v>21</v>
      </c>
      <c r="AG91" s="8" t="s">
        <v>21</v>
      </c>
      <c r="AH91" s="8" t="s">
        <v>21</v>
      </c>
      <c r="AI91" s="3" t="s">
        <v>21</v>
      </c>
      <c r="AJ91" s="3" t="s">
        <v>21</v>
      </c>
      <c r="AK91">
        <f t="shared" si="2"/>
        <v>19</v>
      </c>
      <c r="AL91" s="2">
        <f t="shared" si="3"/>
        <v>40934</v>
      </c>
      <c r="AM91">
        <f>VLOOKUP(AL91,[1]Sheet1!$A:$D,4,FALSE)</f>
        <v>0</v>
      </c>
      <c r="AN91" t="str">
        <f>VLOOKUP(AL91,[1]Sheet1!$A:$G,7,FALSE)</f>
        <v>NA</v>
      </c>
      <c r="AO91" t="str">
        <f>VLOOKUP(AL91,[1]Sheet1!$A:$E,5,FALSE)</f>
        <v>NA</v>
      </c>
    </row>
    <row r="92" spans="1:41" x14ac:dyDescent="0.25">
      <c r="A92" t="s">
        <v>34</v>
      </c>
      <c r="B92" t="s">
        <v>35</v>
      </c>
      <c r="C92" s="2">
        <v>40934</v>
      </c>
      <c r="D92">
        <v>90</v>
      </c>
      <c r="E92">
        <v>33</v>
      </c>
      <c r="F92" t="s">
        <v>21</v>
      </c>
      <c r="G92">
        <v>1463</v>
      </c>
      <c r="H92" s="3" t="s">
        <v>21</v>
      </c>
      <c r="I92">
        <v>1463</v>
      </c>
      <c r="J92" t="s">
        <v>23</v>
      </c>
      <c r="K92" t="s">
        <v>23</v>
      </c>
      <c r="L92" t="s">
        <v>23</v>
      </c>
      <c r="M92" t="s">
        <v>23</v>
      </c>
      <c r="N92" t="s">
        <v>22</v>
      </c>
      <c r="O92" t="s">
        <v>22</v>
      </c>
      <c r="P92">
        <v>93</v>
      </c>
      <c r="Q92" t="s">
        <v>23</v>
      </c>
      <c r="R92">
        <v>27.61</v>
      </c>
      <c r="S92">
        <v>0</v>
      </c>
      <c r="T92">
        <v>465</v>
      </c>
      <c r="U92">
        <v>8</v>
      </c>
      <c r="V92">
        <v>12</v>
      </c>
      <c r="W92">
        <v>8</v>
      </c>
      <c r="X92">
        <v>19</v>
      </c>
      <c r="Y92" t="s">
        <v>46</v>
      </c>
      <c r="Z92" s="1">
        <v>3.0417522245037647</v>
      </c>
      <c r="AA92" s="1">
        <v>2.7953456536618755</v>
      </c>
      <c r="AB92">
        <v>375</v>
      </c>
      <c r="AC92" s="1">
        <v>0</v>
      </c>
      <c r="AD92" s="1">
        <v>0</v>
      </c>
      <c r="AE92" s="1">
        <v>0</v>
      </c>
      <c r="AF92" s="7" t="s">
        <v>21</v>
      </c>
      <c r="AG92" s="8" t="s">
        <v>21</v>
      </c>
      <c r="AH92" s="8" t="s">
        <v>21</v>
      </c>
      <c r="AI92" s="3" t="s">
        <v>21</v>
      </c>
      <c r="AJ92" s="3" t="s">
        <v>21</v>
      </c>
      <c r="AK92">
        <f t="shared" si="2"/>
        <v>19</v>
      </c>
      <c r="AL92" s="2">
        <f t="shared" si="3"/>
        <v>40935</v>
      </c>
      <c r="AM92">
        <f>VLOOKUP(AL92,[1]Sheet1!$A:$D,4,FALSE)</f>
        <v>0</v>
      </c>
      <c r="AN92" t="str">
        <f>VLOOKUP(AL92,[1]Sheet1!$A:$G,7,FALSE)</f>
        <v>NA</v>
      </c>
      <c r="AO92" t="str">
        <f>VLOOKUP(AL92,[1]Sheet1!$A:$E,5,FALSE)</f>
        <v>NA</v>
      </c>
    </row>
    <row r="93" spans="1:41" x14ac:dyDescent="0.25">
      <c r="A93" t="s">
        <v>34</v>
      </c>
      <c r="B93" t="s">
        <v>35</v>
      </c>
      <c r="C93" s="2">
        <v>40935</v>
      </c>
      <c r="D93">
        <v>91</v>
      </c>
      <c r="E93">
        <v>0</v>
      </c>
      <c r="F93" t="s">
        <v>21</v>
      </c>
      <c r="G93">
        <v>5546</v>
      </c>
      <c r="H93" s="3" t="s">
        <v>21</v>
      </c>
      <c r="I93" t="s">
        <v>21</v>
      </c>
      <c r="J93" t="s">
        <v>22</v>
      </c>
      <c r="K93" t="s">
        <v>23</v>
      </c>
      <c r="L93" t="s">
        <v>23</v>
      </c>
      <c r="M93" t="s">
        <v>22</v>
      </c>
      <c r="N93" t="s">
        <v>23</v>
      </c>
      <c r="O93" t="s">
        <v>23</v>
      </c>
      <c r="P93" t="s">
        <v>21</v>
      </c>
      <c r="Q93" t="s">
        <v>21</v>
      </c>
      <c r="R93">
        <v>28.11</v>
      </c>
      <c r="S93" t="s">
        <v>21</v>
      </c>
      <c r="T93">
        <v>466</v>
      </c>
      <c r="U93">
        <v>8</v>
      </c>
      <c r="V93">
        <v>12</v>
      </c>
      <c r="W93">
        <v>8</v>
      </c>
      <c r="X93">
        <v>19</v>
      </c>
      <c r="Y93" t="s">
        <v>46</v>
      </c>
      <c r="Z93" s="1">
        <v>3.0444900752908968</v>
      </c>
      <c r="AA93" s="1">
        <v>2.7953456536618755</v>
      </c>
      <c r="AB93">
        <v>375</v>
      </c>
      <c r="AC93" s="1">
        <v>0</v>
      </c>
      <c r="AD93" s="1">
        <v>0</v>
      </c>
      <c r="AE93" s="1">
        <v>0</v>
      </c>
      <c r="AF93" s="7" t="s">
        <v>21</v>
      </c>
      <c r="AG93" s="8" t="s">
        <v>21</v>
      </c>
      <c r="AH93" s="8" t="s">
        <v>21</v>
      </c>
      <c r="AI93" s="3" t="s">
        <v>21</v>
      </c>
      <c r="AJ93" s="3" t="s">
        <v>21</v>
      </c>
      <c r="AK93">
        <f t="shared" si="2"/>
        <v>19</v>
      </c>
      <c r="AL93" s="2">
        <f t="shared" si="3"/>
        <v>40936</v>
      </c>
      <c r="AM93">
        <f>VLOOKUP(AL93,[1]Sheet1!$A:$D,4,FALSE)</f>
        <v>0</v>
      </c>
      <c r="AN93" t="str">
        <f>VLOOKUP(AL93,[1]Sheet1!$A:$G,7,FALSE)</f>
        <v>NA</v>
      </c>
      <c r="AO93" t="str">
        <f>VLOOKUP(AL93,[1]Sheet1!$A:$E,5,FALSE)</f>
        <v>NA</v>
      </c>
    </row>
    <row r="94" spans="1:41" x14ac:dyDescent="0.25">
      <c r="A94" t="s">
        <v>34</v>
      </c>
      <c r="B94" t="s">
        <v>35</v>
      </c>
      <c r="C94" s="2">
        <v>40936</v>
      </c>
      <c r="D94">
        <v>92</v>
      </c>
      <c r="E94">
        <v>1</v>
      </c>
      <c r="F94" t="s">
        <v>21</v>
      </c>
      <c r="G94">
        <v>2827</v>
      </c>
      <c r="H94" s="3" t="s">
        <v>21</v>
      </c>
      <c r="I94">
        <v>2827</v>
      </c>
      <c r="J94" t="s">
        <v>23</v>
      </c>
      <c r="K94" t="s">
        <v>23</v>
      </c>
      <c r="L94" t="s">
        <v>23</v>
      </c>
      <c r="M94" t="s">
        <v>23</v>
      </c>
      <c r="N94" t="s">
        <v>22</v>
      </c>
      <c r="O94" t="s">
        <v>23</v>
      </c>
      <c r="P94">
        <v>1085</v>
      </c>
      <c r="Q94" t="s">
        <v>22</v>
      </c>
      <c r="R94">
        <v>28</v>
      </c>
      <c r="S94" t="s">
        <v>21</v>
      </c>
      <c r="T94">
        <v>467</v>
      </c>
      <c r="U94">
        <v>8</v>
      </c>
      <c r="V94">
        <v>12</v>
      </c>
      <c r="W94">
        <v>8</v>
      </c>
      <c r="X94">
        <v>19</v>
      </c>
      <c r="Y94" t="s">
        <v>46</v>
      </c>
      <c r="Z94" s="1">
        <v>3.0472279260780288</v>
      </c>
      <c r="AA94" s="1">
        <v>2.7953456536618755</v>
      </c>
      <c r="AB94">
        <v>375</v>
      </c>
      <c r="AC94" s="1">
        <v>0</v>
      </c>
      <c r="AD94" s="1">
        <v>0</v>
      </c>
      <c r="AE94" s="1">
        <v>0</v>
      </c>
      <c r="AF94" s="7" t="s">
        <v>21</v>
      </c>
      <c r="AG94" s="8" t="s">
        <v>21</v>
      </c>
      <c r="AH94" s="8" t="s">
        <v>21</v>
      </c>
      <c r="AI94" s="3" t="s">
        <v>21</v>
      </c>
      <c r="AJ94" s="3" t="s">
        <v>21</v>
      </c>
      <c r="AK94">
        <f t="shared" si="2"/>
        <v>19</v>
      </c>
      <c r="AL94" s="2">
        <f t="shared" si="3"/>
        <v>40937</v>
      </c>
      <c r="AM94">
        <f>VLOOKUP(AL94,[1]Sheet1!$A:$D,4,FALSE)</f>
        <v>0</v>
      </c>
      <c r="AN94" t="str">
        <f>VLOOKUP(AL94,[1]Sheet1!$A:$G,7,FALSE)</f>
        <v>NA</v>
      </c>
      <c r="AO94" t="str">
        <f>VLOOKUP(AL94,[1]Sheet1!$A:$E,5,FALSE)</f>
        <v>NA</v>
      </c>
    </row>
    <row r="95" spans="1:41" x14ac:dyDescent="0.25">
      <c r="A95" t="s">
        <v>34</v>
      </c>
      <c r="B95" t="s">
        <v>35</v>
      </c>
      <c r="C95" s="2">
        <v>40937</v>
      </c>
      <c r="D95">
        <v>93</v>
      </c>
      <c r="E95">
        <v>2</v>
      </c>
      <c r="F95">
        <v>2677</v>
      </c>
      <c r="G95">
        <v>892</v>
      </c>
      <c r="H95" s="3">
        <v>2677</v>
      </c>
      <c r="I95">
        <v>892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>
        <v>149</v>
      </c>
      <c r="Q95" t="s">
        <v>23</v>
      </c>
      <c r="R95">
        <v>28.32</v>
      </c>
      <c r="S95" t="s">
        <v>21</v>
      </c>
      <c r="T95">
        <v>468</v>
      </c>
      <c r="U95">
        <v>8</v>
      </c>
      <c r="V95">
        <v>12</v>
      </c>
      <c r="W95">
        <v>8</v>
      </c>
      <c r="X95">
        <v>19</v>
      </c>
      <c r="Y95" t="s">
        <v>46</v>
      </c>
      <c r="Z95" s="1">
        <v>3.0499657768651609</v>
      </c>
      <c r="AA95" s="1">
        <v>2.7953456536618755</v>
      </c>
      <c r="AB95">
        <v>375</v>
      </c>
      <c r="AC95" s="1">
        <v>0</v>
      </c>
      <c r="AD95" s="1">
        <v>0</v>
      </c>
      <c r="AE95" s="1">
        <v>0</v>
      </c>
      <c r="AF95" s="7" t="s">
        <v>21</v>
      </c>
      <c r="AG95" s="8">
        <v>2677</v>
      </c>
      <c r="AH95" s="8">
        <v>2677</v>
      </c>
      <c r="AI95" s="3" t="s">
        <v>21</v>
      </c>
      <c r="AJ95" s="3" t="s">
        <v>21</v>
      </c>
      <c r="AK95">
        <f t="shared" si="2"/>
        <v>19</v>
      </c>
      <c r="AL95" s="2">
        <f t="shared" si="3"/>
        <v>40938</v>
      </c>
      <c r="AM95">
        <f>VLOOKUP(AL95,[1]Sheet1!$A:$D,4,FALSE)</f>
        <v>0</v>
      </c>
      <c r="AN95">
        <f>VLOOKUP(AL95,[1]Sheet1!$A:$G,7,FALSE)</f>
        <v>0</v>
      </c>
      <c r="AO95">
        <f>VLOOKUP(AL95,[1]Sheet1!$A:$E,5,FALSE)</f>
        <v>0</v>
      </c>
    </row>
    <row r="96" spans="1:41" x14ac:dyDescent="0.25">
      <c r="A96" t="s">
        <v>34</v>
      </c>
      <c r="B96" t="s">
        <v>35</v>
      </c>
      <c r="C96" s="2">
        <v>40938</v>
      </c>
      <c r="D96">
        <v>94</v>
      </c>
      <c r="E96">
        <v>3</v>
      </c>
      <c r="F96" t="s">
        <v>21</v>
      </c>
      <c r="G96">
        <v>3687</v>
      </c>
      <c r="H96" s="3" t="s">
        <v>21</v>
      </c>
      <c r="I96">
        <v>3687</v>
      </c>
      <c r="J96" t="s">
        <v>23</v>
      </c>
      <c r="K96" t="s">
        <v>23</v>
      </c>
      <c r="L96" t="s">
        <v>23</v>
      </c>
      <c r="M96" t="s">
        <v>23</v>
      </c>
      <c r="N96" t="s">
        <v>23</v>
      </c>
      <c r="O96" t="s">
        <v>22</v>
      </c>
      <c r="P96">
        <v>106</v>
      </c>
      <c r="Q96" t="s">
        <v>23</v>
      </c>
      <c r="R96">
        <v>26.73</v>
      </c>
      <c r="S96" t="s">
        <v>21</v>
      </c>
      <c r="T96">
        <v>469</v>
      </c>
      <c r="U96">
        <v>8</v>
      </c>
      <c r="V96">
        <v>12</v>
      </c>
      <c r="W96">
        <v>8</v>
      </c>
      <c r="X96">
        <v>19</v>
      </c>
      <c r="Y96" t="s">
        <v>46</v>
      </c>
      <c r="Z96" s="1">
        <v>3.052703627652293</v>
      </c>
      <c r="AA96" s="1">
        <v>2.7953456536618755</v>
      </c>
      <c r="AB96">
        <v>375</v>
      </c>
      <c r="AC96" s="1">
        <v>0</v>
      </c>
      <c r="AD96" s="1">
        <v>0</v>
      </c>
      <c r="AE96" s="1">
        <v>0</v>
      </c>
      <c r="AF96" s="7" t="s">
        <v>21</v>
      </c>
      <c r="AG96" s="8" t="s">
        <v>21</v>
      </c>
      <c r="AH96" s="8" t="s">
        <v>21</v>
      </c>
      <c r="AI96" s="3" t="s">
        <v>21</v>
      </c>
      <c r="AJ96" s="3" t="s">
        <v>21</v>
      </c>
      <c r="AK96">
        <f t="shared" si="2"/>
        <v>19</v>
      </c>
      <c r="AL96" s="2">
        <f t="shared" si="3"/>
        <v>40939</v>
      </c>
      <c r="AM96">
        <f>VLOOKUP(AL96,[1]Sheet1!$A:$D,4,FALSE)</f>
        <v>0</v>
      </c>
      <c r="AN96">
        <f>VLOOKUP(AL96,[1]Sheet1!$A:$G,7,FALSE)</f>
        <v>0</v>
      </c>
      <c r="AO96">
        <f>VLOOKUP(AL96,[1]Sheet1!$A:$E,5,FALSE)</f>
        <v>0</v>
      </c>
    </row>
    <row r="97" spans="1:41" x14ac:dyDescent="0.25">
      <c r="A97" t="s">
        <v>34</v>
      </c>
      <c r="B97" t="s">
        <v>35</v>
      </c>
      <c r="C97" s="2">
        <v>40939</v>
      </c>
      <c r="D97">
        <v>95</v>
      </c>
      <c r="E97">
        <v>4</v>
      </c>
      <c r="F97" t="s">
        <v>21</v>
      </c>
      <c r="G97">
        <v>1865</v>
      </c>
      <c r="H97" s="3" t="s">
        <v>21</v>
      </c>
      <c r="I97" t="s">
        <v>21</v>
      </c>
      <c r="J97" t="s">
        <v>23</v>
      </c>
      <c r="K97" t="s">
        <v>22</v>
      </c>
      <c r="L97" t="s">
        <v>23</v>
      </c>
      <c r="M97" t="s">
        <v>22</v>
      </c>
      <c r="N97" t="s">
        <v>23</v>
      </c>
      <c r="O97" t="s">
        <v>22</v>
      </c>
      <c r="P97" t="s">
        <v>21</v>
      </c>
      <c r="Q97" t="s">
        <v>21</v>
      </c>
      <c r="R97">
        <v>27.04</v>
      </c>
      <c r="S97" t="s">
        <v>21</v>
      </c>
      <c r="T97">
        <v>470</v>
      </c>
      <c r="U97">
        <v>8</v>
      </c>
      <c r="V97">
        <v>12</v>
      </c>
      <c r="W97">
        <v>8</v>
      </c>
      <c r="X97">
        <v>19</v>
      </c>
      <c r="Y97" t="s">
        <v>46</v>
      </c>
      <c r="Z97" s="1">
        <v>3.055441478439425</v>
      </c>
      <c r="AA97" s="1">
        <v>2.7953456536618755</v>
      </c>
      <c r="AB97">
        <v>375</v>
      </c>
      <c r="AC97" s="1">
        <v>0</v>
      </c>
      <c r="AD97" s="1">
        <v>0</v>
      </c>
      <c r="AE97" s="1">
        <v>0</v>
      </c>
      <c r="AF97" s="7" t="s">
        <v>21</v>
      </c>
      <c r="AG97" s="8" t="s">
        <v>21</v>
      </c>
      <c r="AH97" s="8" t="s">
        <v>21</v>
      </c>
      <c r="AI97" s="3" t="s">
        <v>21</v>
      </c>
      <c r="AJ97" s="3" t="s">
        <v>21</v>
      </c>
      <c r="AK97">
        <f t="shared" si="2"/>
        <v>19</v>
      </c>
      <c r="AL97" s="2">
        <f t="shared" si="3"/>
        <v>40940</v>
      </c>
      <c r="AM97">
        <f>VLOOKUP(AL97,[1]Sheet1!$A:$D,4,FALSE)</f>
        <v>0</v>
      </c>
      <c r="AN97">
        <f>VLOOKUP(AL97,[1]Sheet1!$A:$G,7,FALSE)</f>
        <v>0</v>
      </c>
      <c r="AO97">
        <f>VLOOKUP(AL97,[1]Sheet1!$A:$E,5,FALSE)</f>
        <v>0</v>
      </c>
    </row>
    <row r="98" spans="1:41" x14ac:dyDescent="0.25">
      <c r="A98" t="s">
        <v>34</v>
      </c>
      <c r="B98" t="s">
        <v>35</v>
      </c>
      <c r="C98" s="2">
        <v>40940</v>
      </c>
      <c r="D98">
        <v>96</v>
      </c>
      <c r="E98">
        <v>5</v>
      </c>
      <c r="F98" t="s">
        <v>21</v>
      </c>
      <c r="G98">
        <v>4338</v>
      </c>
      <c r="H98" s="3" t="s">
        <v>21</v>
      </c>
      <c r="I98" t="s">
        <v>21</v>
      </c>
      <c r="J98" t="s">
        <v>22</v>
      </c>
      <c r="K98" t="s">
        <v>23</v>
      </c>
      <c r="L98" t="s">
        <v>23</v>
      </c>
      <c r="M98" t="s">
        <v>22</v>
      </c>
      <c r="N98" t="s">
        <v>22</v>
      </c>
      <c r="O98" t="s">
        <v>21</v>
      </c>
      <c r="P98">
        <v>101</v>
      </c>
      <c r="Q98" t="s">
        <v>23</v>
      </c>
      <c r="R98">
        <v>25.69</v>
      </c>
      <c r="S98" t="s">
        <v>21</v>
      </c>
      <c r="T98">
        <v>471</v>
      </c>
      <c r="U98">
        <v>8</v>
      </c>
      <c r="V98">
        <v>12</v>
      </c>
      <c r="W98">
        <v>8</v>
      </c>
      <c r="X98">
        <v>19</v>
      </c>
      <c r="Y98" t="s">
        <v>46</v>
      </c>
      <c r="Z98" s="1">
        <v>3.0581793292265571</v>
      </c>
      <c r="AA98" s="1">
        <v>2.7953456536618755</v>
      </c>
      <c r="AB98">
        <v>375</v>
      </c>
      <c r="AC98" s="1">
        <v>0</v>
      </c>
      <c r="AD98" s="1">
        <v>0</v>
      </c>
      <c r="AE98" s="1">
        <v>0</v>
      </c>
      <c r="AF98" s="7" t="s">
        <v>21</v>
      </c>
      <c r="AG98" s="8" t="s">
        <v>21</v>
      </c>
      <c r="AH98" s="8" t="s">
        <v>21</v>
      </c>
      <c r="AI98" s="3" t="s">
        <v>21</v>
      </c>
      <c r="AJ98" s="3" t="s">
        <v>21</v>
      </c>
      <c r="AK98">
        <f t="shared" si="2"/>
        <v>19</v>
      </c>
      <c r="AL98" s="2">
        <f t="shared" si="3"/>
        <v>40941</v>
      </c>
      <c r="AM98">
        <f>VLOOKUP(AL98,[1]Sheet1!$A:$D,4,FALSE)</f>
        <v>0</v>
      </c>
      <c r="AN98">
        <f>VLOOKUP(AL98,[1]Sheet1!$A:$G,7,FALSE)</f>
        <v>0</v>
      </c>
      <c r="AO98">
        <f>VLOOKUP(AL98,[1]Sheet1!$A:$E,5,FALSE)</f>
        <v>0</v>
      </c>
    </row>
    <row r="99" spans="1:41" x14ac:dyDescent="0.25">
      <c r="A99" t="s">
        <v>49</v>
      </c>
      <c r="B99" t="s">
        <v>38</v>
      </c>
      <c r="C99" s="2">
        <v>41878</v>
      </c>
      <c r="D99" s="3">
        <v>0</v>
      </c>
      <c r="E99">
        <v>0</v>
      </c>
      <c r="F99" s="3" t="s">
        <v>21</v>
      </c>
      <c r="G99" s="3">
        <v>5378.9441526513383</v>
      </c>
      <c r="H99" s="3" t="s">
        <v>21</v>
      </c>
      <c r="I99" s="3" t="s">
        <v>21</v>
      </c>
      <c r="J99" s="3" t="s">
        <v>23</v>
      </c>
      <c r="K99" s="3" t="s">
        <v>22</v>
      </c>
      <c r="L99" s="3" t="s">
        <v>23</v>
      </c>
      <c r="M99" s="3" t="s">
        <v>22</v>
      </c>
      <c r="N99" s="3" t="s">
        <v>21</v>
      </c>
      <c r="O99" s="3" t="s">
        <v>22</v>
      </c>
      <c r="P99" s="3" t="s">
        <v>21</v>
      </c>
      <c r="Q99" t="s">
        <v>21</v>
      </c>
      <c r="R99">
        <v>26.23</v>
      </c>
      <c r="S99">
        <v>30</v>
      </c>
      <c r="T99">
        <v>332</v>
      </c>
      <c r="U99">
        <v>11</v>
      </c>
      <c r="V99">
        <v>8</v>
      </c>
      <c r="W99">
        <v>13</v>
      </c>
      <c r="X99">
        <v>18</v>
      </c>
      <c r="Y99" t="s">
        <v>46</v>
      </c>
      <c r="Z99" s="1">
        <v>1.8726899383983573</v>
      </c>
      <c r="AA99" s="1">
        <v>1.8726899383983573</v>
      </c>
      <c r="AB99">
        <v>332</v>
      </c>
      <c r="AC99" s="1">
        <v>0</v>
      </c>
      <c r="AD99" s="1">
        <v>0</v>
      </c>
      <c r="AE99" s="1">
        <v>46.8</v>
      </c>
      <c r="AF99" s="8">
        <v>28</v>
      </c>
      <c r="AG99" s="8">
        <v>7391</v>
      </c>
      <c r="AH99" s="8" t="s">
        <v>21</v>
      </c>
      <c r="AI99" s="3">
        <v>7461.4065459064986</v>
      </c>
      <c r="AJ99" s="3" t="s">
        <v>21</v>
      </c>
      <c r="AK99">
        <f t="shared" si="2"/>
        <v>18</v>
      </c>
      <c r="AL99" s="2">
        <f t="shared" si="3"/>
        <v>41879</v>
      </c>
      <c r="AM99">
        <f>VLOOKUP(AL99,[1]Sheet1!$A:$D,4,FALSE)</f>
        <v>0</v>
      </c>
      <c r="AN99">
        <f>VLOOKUP(AL99,[1]Sheet1!$A:$G,7,FALSE)</f>
        <v>46.8</v>
      </c>
      <c r="AO99">
        <f>VLOOKUP(AL99,[1]Sheet1!$A:$E,5,FALSE)</f>
        <v>46.8</v>
      </c>
    </row>
    <row r="100" spans="1:41" x14ac:dyDescent="0.25">
      <c r="A100" t="s">
        <v>49</v>
      </c>
      <c r="B100" t="s">
        <v>38</v>
      </c>
      <c r="C100" s="2">
        <v>41879</v>
      </c>
      <c r="D100" s="3">
        <v>1</v>
      </c>
      <c r="E100">
        <v>1</v>
      </c>
      <c r="F100" s="3">
        <v>6859.7845780411617</v>
      </c>
      <c r="G100" s="3">
        <v>3275.4292781460567</v>
      </c>
      <c r="H100" s="3" t="s">
        <v>21</v>
      </c>
      <c r="I100" s="3" t="s">
        <v>21</v>
      </c>
      <c r="J100" s="3" t="s">
        <v>23</v>
      </c>
      <c r="K100" s="3" t="s">
        <v>22</v>
      </c>
      <c r="L100" s="3" t="s">
        <v>23</v>
      </c>
      <c r="M100" s="3" t="s">
        <v>22</v>
      </c>
      <c r="N100" s="3" t="s">
        <v>22</v>
      </c>
      <c r="O100" s="3" t="s">
        <v>21</v>
      </c>
      <c r="P100" s="3">
        <v>23.041531994147636</v>
      </c>
      <c r="Q100" t="s">
        <v>23</v>
      </c>
      <c r="R100">
        <v>28.22</v>
      </c>
      <c r="S100">
        <v>29</v>
      </c>
      <c r="T100">
        <v>333</v>
      </c>
      <c r="U100">
        <v>11</v>
      </c>
      <c r="V100">
        <v>8</v>
      </c>
      <c r="W100">
        <v>13</v>
      </c>
      <c r="X100">
        <v>18</v>
      </c>
      <c r="Y100" t="s">
        <v>46</v>
      </c>
      <c r="Z100" s="1">
        <v>1.8754277891854894</v>
      </c>
      <c r="AA100" s="1">
        <v>1.8726899383983573</v>
      </c>
      <c r="AB100">
        <v>332</v>
      </c>
      <c r="AC100" s="1">
        <v>0</v>
      </c>
      <c r="AD100" s="1">
        <v>0</v>
      </c>
      <c r="AE100" s="1">
        <v>46</v>
      </c>
      <c r="AF100" s="8" t="s">
        <v>21</v>
      </c>
      <c r="AG100" s="8">
        <v>6740</v>
      </c>
      <c r="AH100" s="8" t="s">
        <v>21</v>
      </c>
      <c r="AI100" s="3" t="s">
        <v>21</v>
      </c>
      <c r="AJ100" s="3" t="s">
        <v>21</v>
      </c>
      <c r="AK100">
        <f t="shared" si="2"/>
        <v>18</v>
      </c>
      <c r="AL100" s="2">
        <f t="shared" si="3"/>
        <v>41880</v>
      </c>
      <c r="AM100">
        <f>VLOOKUP(AL100,[1]Sheet1!$A:$D,4,FALSE)</f>
        <v>0</v>
      </c>
      <c r="AN100">
        <f>VLOOKUP(AL100,[1]Sheet1!$A:$G,7,FALSE)</f>
        <v>46.8</v>
      </c>
      <c r="AO100">
        <f>VLOOKUP(AL100,[1]Sheet1!$A:$E,5,FALSE)</f>
        <v>46.8</v>
      </c>
    </row>
    <row r="101" spans="1:41" x14ac:dyDescent="0.25">
      <c r="A101" t="s">
        <v>49</v>
      </c>
      <c r="B101" t="s">
        <v>38</v>
      </c>
      <c r="C101" s="2">
        <v>41880</v>
      </c>
      <c r="D101" s="3">
        <v>2</v>
      </c>
      <c r="E101">
        <v>2</v>
      </c>
      <c r="F101" s="3" t="s">
        <v>21</v>
      </c>
      <c r="G101" s="3">
        <v>814.71723273023895</v>
      </c>
      <c r="H101" s="3" t="s">
        <v>21</v>
      </c>
      <c r="I101" s="3">
        <v>814.71723273023895</v>
      </c>
      <c r="J101" s="3" t="s">
        <v>23</v>
      </c>
      <c r="K101" s="3" t="s">
        <v>21</v>
      </c>
      <c r="L101" s="3" t="s">
        <v>21</v>
      </c>
      <c r="M101" s="3" t="s">
        <v>21</v>
      </c>
      <c r="N101" s="3" t="s">
        <v>22</v>
      </c>
      <c r="O101" s="3" t="s">
        <v>22</v>
      </c>
      <c r="P101" s="3">
        <v>25.448409041054454</v>
      </c>
      <c r="Q101" t="s">
        <v>23</v>
      </c>
      <c r="R101">
        <v>27.76</v>
      </c>
      <c r="S101">
        <v>28</v>
      </c>
      <c r="T101">
        <v>334</v>
      </c>
      <c r="U101">
        <v>11</v>
      </c>
      <c r="V101">
        <v>8</v>
      </c>
      <c r="W101">
        <v>13</v>
      </c>
      <c r="X101">
        <v>18</v>
      </c>
      <c r="Y101" t="s">
        <v>46</v>
      </c>
      <c r="Z101" s="1">
        <v>1.8781656399726214</v>
      </c>
      <c r="AA101" s="1">
        <v>1.8726899383983573</v>
      </c>
      <c r="AB101">
        <v>332</v>
      </c>
      <c r="AC101" s="1">
        <v>0</v>
      </c>
      <c r="AD101" s="1">
        <v>1.27</v>
      </c>
      <c r="AE101" s="1">
        <v>3</v>
      </c>
      <c r="AF101" s="8" t="s">
        <v>21</v>
      </c>
      <c r="AG101" s="8" t="s">
        <v>21</v>
      </c>
      <c r="AH101" s="8" t="s">
        <v>21</v>
      </c>
      <c r="AI101" s="3" t="s">
        <v>21</v>
      </c>
      <c r="AJ101" s="3" t="s">
        <v>21</v>
      </c>
      <c r="AK101">
        <f t="shared" si="2"/>
        <v>18</v>
      </c>
      <c r="AL101" s="2">
        <f t="shared" si="3"/>
        <v>41881</v>
      </c>
      <c r="AM101" t="str">
        <f>VLOOKUP(AL101,[1]Sheet1!$A:$D,4,FALSE)</f>
        <v>NA</v>
      </c>
      <c r="AN101" t="str">
        <f>VLOOKUP(AL101,[1]Sheet1!$A:$G,7,FALSE)</f>
        <v>NA</v>
      </c>
      <c r="AO101">
        <f>VLOOKUP(AL101,[1]Sheet1!$A:$E,5,FALSE)</f>
        <v>46.8</v>
      </c>
    </row>
    <row r="102" spans="1:41" x14ac:dyDescent="0.25">
      <c r="A102" t="s">
        <v>49</v>
      </c>
      <c r="B102" t="s">
        <v>38</v>
      </c>
      <c r="C102" s="2">
        <v>41881</v>
      </c>
      <c r="D102" s="3">
        <v>3</v>
      </c>
      <c r="E102">
        <v>3</v>
      </c>
      <c r="F102" s="3" t="s">
        <v>21</v>
      </c>
      <c r="G102" s="3">
        <v>2491.7811026553504</v>
      </c>
      <c r="H102" s="3" t="s">
        <v>21</v>
      </c>
      <c r="I102" s="3" t="s">
        <v>21</v>
      </c>
      <c r="J102" s="3" t="s">
        <v>23</v>
      </c>
      <c r="K102" s="3" t="s">
        <v>22</v>
      </c>
      <c r="L102" s="3" t="s">
        <v>23</v>
      </c>
      <c r="M102" s="3" t="s">
        <v>22</v>
      </c>
      <c r="N102" s="3" t="s">
        <v>21</v>
      </c>
      <c r="O102" s="3" t="s">
        <v>22</v>
      </c>
      <c r="P102" s="3">
        <v>705.91976588954003</v>
      </c>
      <c r="Q102" t="s">
        <v>22</v>
      </c>
      <c r="R102">
        <v>28.39</v>
      </c>
      <c r="S102">
        <v>27</v>
      </c>
      <c r="T102">
        <v>335</v>
      </c>
      <c r="U102">
        <v>11</v>
      </c>
      <c r="V102">
        <v>8</v>
      </c>
      <c r="W102">
        <v>13</v>
      </c>
      <c r="X102">
        <v>18</v>
      </c>
      <c r="Y102" t="s">
        <v>46</v>
      </c>
      <c r="Z102" s="1">
        <v>1.8809034907597535</v>
      </c>
      <c r="AA102" s="1">
        <v>1.8726899383983573</v>
      </c>
      <c r="AB102">
        <v>332</v>
      </c>
      <c r="AC102" s="1">
        <v>1.27</v>
      </c>
      <c r="AD102" s="1">
        <v>1.524</v>
      </c>
      <c r="AE102" s="1">
        <v>0</v>
      </c>
      <c r="AF102" s="8" t="s">
        <v>21</v>
      </c>
      <c r="AG102" s="8">
        <v>5150</v>
      </c>
      <c r="AH102" s="8" t="s">
        <v>21</v>
      </c>
      <c r="AI102" s="3" t="s">
        <v>21</v>
      </c>
      <c r="AJ102" s="3" t="s">
        <v>21</v>
      </c>
      <c r="AK102">
        <f t="shared" si="2"/>
        <v>18</v>
      </c>
      <c r="AL102" s="2">
        <f t="shared" si="3"/>
        <v>41882</v>
      </c>
      <c r="AM102" t="str">
        <f>VLOOKUP(AL102,[1]Sheet1!$A:$D,4,FALSE)</f>
        <v>NA</v>
      </c>
      <c r="AN102" t="str">
        <f>VLOOKUP(AL102,[1]Sheet1!$A:$G,7,FALSE)</f>
        <v>NA</v>
      </c>
      <c r="AO102" t="str">
        <f>VLOOKUP(AL102,[1]Sheet1!$A:$E,5,FALSE)</f>
        <v>NA</v>
      </c>
    </row>
    <row r="103" spans="1:41" x14ac:dyDescent="0.25">
      <c r="A103" t="s">
        <v>49</v>
      </c>
      <c r="B103" t="s">
        <v>38</v>
      </c>
      <c r="C103" s="2">
        <v>41882</v>
      </c>
      <c r="D103" s="3">
        <v>4</v>
      </c>
      <c r="E103">
        <v>4</v>
      </c>
      <c r="F103" s="3" t="s">
        <v>21</v>
      </c>
      <c r="G103" s="3">
        <v>2364.2306113427653</v>
      </c>
      <c r="H103" s="3" t="s">
        <v>21</v>
      </c>
      <c r="I103" s="3" t="s">
        <v>21</v>
      </c>
      <c r="J103" s="3" t="s">
        <v>23</v>
      </c>
      <c r="K103" s="3" t="s">
        <v>22</v>
      </c>
      <c r="L103" s="3" t="s">
        <v>23</v>
      </c>
      <c r="M103" s="3" t="s">
        <v>22</v>
      </c>
      <c r="N103" s="3" t="s">
        <v>22</v>
      </c>
      <c r="O103" s="3" t="s">
        <v>23</v>
      </c>
      <c r="P103" s="3" t="s">
        <v>21</v>
      </c>
      <c r="Q103" t="s">
        <v>21</v>
      </c>
      <c r="R103">
        <v>24.01</v>
      </c>
      <c r="S103">
        <v>26</v>
      </c>
      <c r="T103">
        <v>336</v>
      </c>
      <c r="U103">
        <v>11</v>
      </c>
      <c r="V103">
        <v>8</v>
      </c>
      <c r="W103">
        <v>13</v>
      </c>
      <c r="X103">
        <v>18</v>
      </c>
      <c r="Y103" t="s">
        <v>46</v>
      </c>
      <c r="Z103" s="1">
        <v>1.8836413415468858</v>
      </c>
      <c r="AA103" s="1">
        <v>1.8726899383983573</v>
      </c>
      <c r="AB103">
        <v>332</v>
      </c>
      <c r="AC103" s="1">
        <v>1.524</v>
      </c>
      <c r="AD103" s="1">
        <v>3</v>
      </c>
      <c r="AE103" s="1">
        <v>1.27</v>
      </c>
      <c r="AF103" s="8" t="s">
        <v>21</v>
      </c>
      <c r="AG103" s="8" t="s">
        <v>21</v>
      </c>
      <c r="AH103" s="8" t="s">
        <v>21</v>
      </c>
      <c r="AI103" s="3" t="s">
        <v>21</v>
      </c>
      <c r="AJ103" s="3" t="s">
        <v>21</v>
      </c>
      <c r="AK103">
        <f t="shared" si="2"/>
        <v>18</v>
      </c>
      <c r="AL103" s="2">
        <f t="shared" si="3"/>
        <v>41883</v>
      </c>
      <c r="AM103">
        <f>VLOOKUP(AL103,[1]Sheet1!$A:$D,4,FALSE)</f>
        <v>3</v>
      </c>
      <c r="AN103" t="str">
        <f>VLOOKUP(AL103,[1]Sheet1!$A:$G,7,FALSE)</f>
        <v>NA</v>
      </c>
      <c r="AO103" t="str">
        <f>VLOOKUP(AL103,[1]Sheet1!$A:$E,5,FALSE)</f>
        <v>NA</v>
      </c>
    </row>
    <row r="104" spans="1:41" x14ac:dyDescent="0.25">
      <c r="A104" t="s">
        <v>49</v>
      </c>
      <c r="B104" t="s">
        <v>38</v>
      </c>
      <c r="C104" s="2">
        <v>41883</v>
      </c>
      <c r="D104" s="3">
        <v>5</v>
      </c>
      <c r="E104">
        <v>5</v>
      </c>
      <c r="F104" s="3" t="s">
        <v>21</v>
      </c>
      <c r="G104" s="3">
        <v>4868.7969205208265</v>
      </c>
      <c r="H104" s="3" t="s">
        <v>21</v>
      </c>
      <c r="I104" s="3">
        <v>4868.7969205208265</v>
      </c>
      <c r="J104" s="3" t="s">
        <v>23</v>
      </c>
      <c r="K104" s="3" t="s">
        <v>23</v>
      </c>
      <c r="L104" s="3" t="s">
        <v>23</v>
      </c>
      <c r="M104" s="3" t="s">
        <v>23</v>
      </c>
      <c r="N104" s="3" t="s">
        <v>22</v>
      </c>
      <c r="O104" s="3" t="s">
        <v>23</v>
      </c>
      <c r="P104" s="3" t="s">
        <v>21</v>
      </c>
      <c r="Q104" t="s">
        <v>21</v>
      </c>
      <c r="R104">
        <v>27.19</v>
      </c>
      <c r="S104">
        <v>25</v>
      </c>
      <c r="T104">
        <v>337</v>
      </c>
      <c r="U104">
        <v>11</v>
      </c>
      <c r="V104">
        <v>8</v>
      </c>
      <c r="W104">
        <v>13</v>
      </c>
      <c r="X104">
        <v>18</v>
      </c>
      <c r="Y104" t="s">
        <v>46</v>
      </c>
      <c r="Z104" s="1">
        <v>1.8863791923340179</v>
      </c>
      <c r="AA104" s="1">
        <v>1.8726899383983573</v>
      </c>
      <c r="AB104">
        <v>332</v>
      </c>
      <c r="AC104" s="1">
        <v>3</v>
      </c>
      <c r="AD104" s="1">
        <v>0</v>
      </c>
      <c r="AE104" s="1">
        <v>2.794</v>
      </c>
      <c r="AF104" s="8">
        <v>1485</v>
      </c>
      <c r="AG104" s="8">
        <v>11276</v>
      </c>
      <c r="AH104" s="8">
        <v>11276</v>
      </c>
      <c r="AI104" s="3">
        <v>14444.125534333691</v>
      </c>
      <c r="AJ104" s="3">
        <v>14444.125534333691</v>
      </c>
      <c r="AK104">
        <f t="shared" si="2"/>
        <v>18</v>
      </c>
      <c r="AL104" s="2">
        <f t="shared" si="3"/>
        <v>41884</v>
      </c>
      <c r="AM104">
        <f>VLOOKUP(AL104,[1]Sheet1!$A:$D,4,FALSE)</f>
        <v>0</v>
      </c>
      <c r="AN104" t="str">
        <f>VLOOKUP(AL104,[1]Sheet1!$A:$G,7,FALSE)</f>
        <v>NA</v>
      </c>
      <c r="AO104" t="str">
        <f>VLOOKUP(AL104,[1]Sheet1!$A:$E,5,FALSE)</f>
        <v>NA</v>
      </c>
    </row>
    <row r="105" spans="1:41" x14ac:dyDescent="0.25">
      <c r="A105" t="s">
        <v>49</v>
      </c>
      <c r="B105" t="s">
        <v>38</v>
      </c>
      <c r="C105" s="2">
        <v>41884</v>
      </c>
      <c r="D105" s="3">
        <v>6</v>
      </c>
      <c r="E105">
        <v>6</v>
      </c>
      <c r="F105" s="3">
        <v>11479.742834320166</v>
      </c>
      <c r="G105" s="3">
        <v>3523.5572266831336</v>
      </c>
      <c r="H105" s="3">
        <v>11479.742834320166</v>
      </c>
      <c r="I105" s="3">
        <v>3523.5572266831336</v>
      </c>
      <c r="J105" s="3" t="s">
        <v>23</v>
      </c>
      <c r="K105" s="3" t="s">
        <v>23</v>
      </c>
      <c r="L105" s="3" t="s">
        <v>23</v>
      </c>
      <c r="M105" s="3" t="s">
        <v>23</v>
      </c>
      <c r="N105" s="3" t="s">
        <v>23</v>
      </c>
      <c r="O105" s="3" t="s">
        <v>23</v>
      </c>
      <c r="P105" s="3">
        <v>44.508698949404263</v>
      </c>
      <c r="Q105" t="s">
        <v>23</v>
      </c>
      <c r="R105">
        <v>27.62</v>
      </c>
      <c r="S105">
        <v>24</v>
      </c>
      <c r="T105">
        <v>338</v>
      </c>
      <c r="U105">
        <v>11</v>
      </c>
      <c r="V105">
        <v>8</v>
      </c>
      <c r="W105">
        <v>13</v>
      </c>
      <c r="X105">
        <v>18</v>
      </c>
      <c r="Y105" t="s">
        <v>46</v>
      </c>
      <c r="Z105" s="1">
        <v>1.8891170431211499</v>
      </c>
      <c r="AA105" s="1">
        <v>1.8726899383983573</v>
      </c>
      <c r="AB105">
        <v>332</v>
      </c>
      <c r="AC105" s="1">
        <v>0</v>
      </c>
      <c r="AD105" s="1">
        <v>0</v>
      </c>
      <c r="AE105" s="1">
        <v>5.7940000000000005</v>
      </c>
      <c r="AF105" s="8">
        <v>35</v>
      </c>
      <c r="AG105" s="8">
        <v>9752</v>
      </c>
      <c r="AH105" s="8">
        <v>9752</v>
      </c>
      <c r="AI105" s="3">
        <v>12023.466860489898</v>
      </c>
      <c r="AJ105" s="3">
        <v>12023.466860489898</v>
      </c>
      <c r="AK105">
        <f t="shared" si="2"/>
        <v>18</v>
      </c>
      <c r="AL105" s="2">
        <f t="shared" si="3"/>
        <v>41885</v>
      </c>
      <c r="AM105">
        <f>VLOOKUP(AL105,[1]Sheet1!$A:$D,4,FALSE)</f>
        <v>0</v>
      </c>
      <c r="AN105" t="str">
        <f>VLOOKUP(AL105,[1]Sheet1!$A:$G,7,FALSE)</f>
        <v>NA</v>
      </c>
      <c r="AO105" t="str">
        <f>VLOOKUP(AL105,[1]Sheet1!$A:$E,5,FALSE)</f>
        <v>NA</v>
      </c>
    </row>
    <row r="106" spans="1:41" x14ac:dyDescent="0.25">
      <c r="A106" t="s">
        <v>49</v>
      </c>
      <c r="B106" t="s">
        <v>38</v>
      </c>
      <c r="C106" s="2">
        <v>41885</v>
      </c>
      <c r="D106" s="3">
        <v>7</v>
      </c>
      <c r="E106">
        <v>7</v>
      </c>
      <c r="F106" s="3">
        <v>14416.409565905396</v>
      </c>
      <c r="G106" s="3">
        <v>7125.5823019917898</v>
      </c>
      <c r="H106" s="3">
        <v>14416.409565905396</v>
      </c>
      <c r="I106" s="3">
        <v>7125.5823019917898</v>
      </c>
      <c r="J106" s="3" t="s">
        <v>23</v>
      </c>
      <c r="K106" s="3" t="s">
        <v>23</v>
      </c>
      <c r="L106" s="3" t="s">
        <v>23</v>
      </c>
      <c r="M106" s="3" t="s">
        <v>23</v>
      </c>
      <c r="N106" s="3" t="s">
        <v>23</v>
      </c>
      <c r="O106" s="3" t="s">
        <v>22</v>
      </c>
      <c r="P106" s="3">
        <v>3504.7499629311742</v>
      </c>
      <c r="Q106" t="s">
        <v>22</v>
      </c>
      <c r="R106">
        <v>26.58</v>
      </c>
      <c r="S106">
        <v>23</v>
      </c>
      <c r="T106">
        <v>339</v>
      </c>
      <c r="U106">
        <v>11</v>
      </c>
      <c r="V106">
        <v>8</v>
      </c>
      <c r="W106">
        <v>13</v>
      </c>
      <c r="X106">
        <v>18</v>
      </c>
      <c r="Y106" t="s">
        <v>46</v>
      </c>
      <c r="Z106" s="1">
        <v>1.891854893908282</v>
      </c>
      <c r="AA106" s="1">
        <v>1.8726899383983573</v>
      </c>
      <c r="AB106">
        <v>332</v>
      </c>
      <c r="AC106" s="1">
        <v>0</v>
      </c>
      <c r="AD106" s="1">
        <v>21</v>
      </c>
      <c r="AE106" s="1">
        <v>4.524</v>
      </c>
      <c r="AF106" s="8">
        <v>22</v>
      </c>
      <c r="AG106" s="8">
        <v>12156</v>
      </c>
      <c r="AH106" s="8">
        <v>12156</v>
      </c>
      <c r="AI106" s="3">
        <v>14072.02078258821</v>
      </c>
      <c r="AJ106" s="3">
        <v>14072.02078258821</v>
      </c>
      <c r="AK106">
        <f t="shared" si="2"/>
        <v>18</v>
      </c>
      <c r="AL106" s="2">
        <f t="shared" si="3"/>
        <v>41886</v>
      </c>
      <c r="AM106">
        <f>VLOOKUP(AL106,[1]Sheet1!$A:$D,4,FALSE)</f>
        <v>21</v>
      </c>
      <c r="AN106" t="str">
        <f>VLOOKUP(AL106,[1]Sheet1!$A:$G,7,FALSE)</f>
        <v>NA</v>
      </c>
      <c r="AO106" t="str">
        <f>VLOOKUP(AL106,[1]Sheet1!$A:$E,5,FALSE)</f>
        <v>NA</v>
      </c>
    </row>
    <row r="107" spans="1:41" x14ac:dyDescent="0.25">
      <c r="A107" t="s">
        <v>49</v>
      </c>
      <c r="B107" t="s">
        <v>38</v>
      </c>
      <c r="C107" s="2">
        <v>41886</v>
      </c>
      <c r="D107" s="3">
        <v>8</v>
      </c>
      <c r="E107">
        <v>8</v>
      </c>
      <c r="F107" s="3" t="s">
        <v>21</v>
      </c>
      <c r="G107" s="3">
        <v>4085.9806539370543</v>
      </c>
      <c r="H107" s="3" t="s">
        <v>21</v>
      </c>
      <c r="I107" s="3" t="s">
        <v>21</v>
      </c>
      <c r="J107" s="3" t="s">
        <v>23</v>
      </c>
      <c r="K107" s="3" t="s">
        <v>22</v>
      </c>
      <c r="L107" s="3" t="s">
        <v>23</v>
      </c>
      <c r="M107" s="3" t="s">
        <v>22</v>
      </c>
      <c r="N107" s="3" t="s">
        <v>23</v>
      </c>
      <c r="O107" s="3" t="s">
        <v>23</v>
      </c>
      <c r="P107" s="3">
        <v>1047.1385840740459</v>
      </c>
      <c r="Q107" t="s">
        <v>22</v>
      </c>
      <c r="R107">
        <v>25.42</v>
      </c>
      <c r="S107">
        <v>22</v>
      </c>
      <c r="T107">
        <v>340</v>
      </c>
      <c r="U107">
        <v>11</v>
      </c>
      <c r="V107">
        <v>8</v>
      </c>
      <c r="W107">
        <v>13</v>
      </c>
      <c r="X107">
        <v>18</v>
      </c>
      <c r="Y107" t="s">
        <v>46</v>
      </c>
      <c r="Z107" s="1">
        <v>1.8945927446954141</v>
      </c>
      <c r="AA107" s="1">
        <v>1.8726899383983573</v>
      </c>
      <c r="AB107">
        <v>332</v>
      </c>
      <c r="AC107" s="1">
        <v>21</v>
      </c>
      <c r="AD107" s="1">
        <v>15.3</v>
      </c>
      <c r="AE107" s="1">
        <v>3</v>
      </c>
      <c r="AF107" s="8">
        <v>36</v>
      </c>
      <c r="AG107" s="8" t="s">
        <v>21</v>
      </c>
      <c r="AH107" s="8" t="s">
        <v>21</v>
      </c>
      <c r="AI107" s="3" t="s">
        <v>21</v>
      </c>
      <c r="AJ107" s="3" t="s">
        <v>21</v>
      </c>
      <c r="AK107">
        <f t="shared" si="2"/>
        <v>18</v>
      </c>
      <c r="AL107" s="2">
        <f t="shared" si="3"/>
        <v>41887</v>
      </c>
      <c r="AM107">
        <f>VLOOKUP(AL107,[1]Sheet1!$A:$D,4,FALSE)</f>
        <v>15.3</v>
      </c>
      <c r="AN107" t="str">
        <f>VLOOKUP(AL107,[1]Sheet1!$A:$G,7,FALSE)</f>
        <v>NA</v>
      </c>
      <c r="AO107" t="str">
        <f>VLOOKUP(AL107,[1]Sheet1!$A:$E,5,FALSE)</f>
        <v>NA</v>
      </c>
    </row>
    <row r="108" spans="1:41" x14ac:dyDescent="0.25">
      <c r="A108" t="s">
        <v>49</v>
      </c>
      <c r="B108" t="s">
        <v>38</v>
      </c>
      <c r="C108" s="2">
        <v>41887</v>
      </c>
      <c r="D108" s="3">
        <v>9</v>
      </c>
      <c r="E108">
        <v>9</v>
      </c>
      <c r="F108" s="3">
        <v>12243.226499184089</v>
      </c>
      <c r="G108" s="3">
        <v>4494.1033734657294</v>
      </c>
      <c r="H108" s="3">
        <v>12243.226499184089</v>
      </c>
      <c r="I108" s="3">
        <v>4494.1033734657294</v>
      </c>
      <c r="J108" s="3" t="s">
        <v>23</v>
      </c>
      <c r="K108" s="3" t="s">
        <v>23</v>
      </c>
      <c r="L108" s="3" t="s">
        <v>23</v>
      </c>
      <c r="M108" s="3" t="s">
        <v>23</v>
      </c>
      <c r="N108" s="3" t="s">
        <v>22</v>
      </c>
      <c r="O108" s="3" t="s">
        <v>23</v>
      </c>
      <c r="P108" s="3">
        <v>41.72146849522661</v>
      </c>
      <c r="Q108" t="s">
        <v>23</v>
      </c>
      <c r="R108">
        <v>24.48</v>
      </c>
      <c r="S108">
        <v>21</v>
      </c>
      <c r="T108">
        <v>341</v>
      </c>
      <c r="U108">
        <v>11</v>
      </c>
      <c r="V108">
        <v>8</v>
      </c>
      <c r="W108">
        <v>13</v>
      </c>
      <c r="X108">
        <v>18</v>
      </c>
      <c r="Y108" t="s">
        <v>46</v>
      </c>
      <c r="Z108" s="1">
        <v>1.8973305954825461</v>
      </c>
      <c r="AA108" s="1">
        <v>1.8726899383983573</v>
      </c>
      <c r="AB108">
        <v>332</v>
      </c>
      <c r="AC108" s="1">
        <v>15.3</v>
      </c>
      <c r="AD108" s="1">
        <v>0</v>
      </c>
      <c r="AE108" s="1">
        <v>21</v>
      </c>
      <c r="AF108" s="8">
        <v>2999</v>
      </c>
      <c r="AG108" s="8">
        <v>9227</v>
      </c>
      <c r="AH108" s="8">
        <v>9227</v>
      </c>
      <c r="AI108" s="3">
        <v>13027.140331733426</v>
      </c>
      <c r="AJ108" s="3">
        <v>13027.140331733426</v>
      </c>
      <c r="AK108">
        <f t="shared" si="2"/>
        <v>18</v>
      </c>
      <c r="AL108" s="2">
        <f t="shared" si="3"/>
        <v>41888</v>
      </c>
      <c r="AM108">
        <f>VLOOKUP(AL108,[1]Sheet1!$A:$D,4,FALSE)</f>
        <v>0</v>
      </c>
      <c r="AN108" t="str">
        <f>VLOOKUP(AL108,[1]Sheet1!$A:$G,7,FALSE)</f>
        <v>NA</v>
      </c>
      <c r="AO108" t="str">
        <f>VLOOKUP(AL108,[1]Sheet1!$A:$E,5,FALSE)</f>
        <v>NA</v>
      </c>
    </row>
    <row r="109" spans="1:41" x14ac:dyDescent="0.25">
      <c r="A109" t="s">
        <v>49</v>
      </c>
      <c r="B109" t="s">
        <v>38</v>
      </c>
      <c r="C109" s="2">
        <v>41888</v>
      </c>
      <c r="D109" s="3">
        <v>10</v>
      </c>
      <c r="E109">
        <v>10</v>
      </c>
      <c r="F109" s="3">
        <v>13055.159442602166</v>
      </c>
      <c r="G109" s="3">
        <v>6075.1040960512091</v>
      </c>
      <c r="H109" s="3">
        <v>13055.159442602166</v>
      </c>
      <c r="I109" s="3">
        <v>6075.1040960512091</v>
      </c>
      <c r="J109" s="3" t="s">
        <v>23</v>
      </c>
      <c r="K109" s="3" t="s">
        <v>23</v>
      </c>
      <c r="L109" s="3" t="s">
        <v>23</v>
      </c>
      <c r="M109" s="3" t="s">
        <v>23</v>
      </c>
      <c r="N109" s="3" t="s">
        <v>23</v>
      </c>
      <c r="O109" s="3" t="s">
        <v>23</v>
      </c>
      <c r="P109" s="3">
        <v>48.367996867272929</v>
      </c>
      <c r="Q109" t="s">
        <v>23</v>
      </c>
      <c r="R109">
        <v>21.85</v>
      </c>
      <c r="S109">
        <v>20</v>
      </c>
      <c r="T109">
        <v>342</v>
      </c>
      <c r="U109">
        <v>11</v>
      </c>
      <c r="V109">
        <v>8</v>
      </c>
      <c r="W109">
        <v>13</v>
      </c>
      <c r="X109">
        <v>18</v>
      </c>
      <c r="Y109" t="s">
        <v>46</v>
      </c>
      <c r="Z109" s="1">
        <v>1.9000684462696784</v>
      </c>
      <c r="AA109" s="1">
        <v>1.8726899383983573</v>
      </c>
      <c r="AB109">
        <v>332</v>
      </c>
      <c r="AC109" s="1">
        <v>0</v>
      </c>
      <c r="AD109" s="1">
        <v>0</v>
      </c>
      <c r="AE109" s="1">
        <v>36.299999999999997</v>
      </c>
      <c r="AF109" s="8">
        <v>1394</v>
      </c>
      <c r="AG109" s="8">
        <v>10860</v>
      </c>
      <c r="AH109" s="8">
        <v>10860</v>
      </c>
      <c r="AI109" s="3">
        <v>12323.635608451057</v>
      </c>
      <c r="AJ109" s="3">
        <v>12323.635608451057</v>
      </c>
      <c r="AK109">
        <f t="shared" si="2"/>
        <v>18</v>
      </c>
      <c r="AL109" s="2">
        <f t="shared" si="3"/>
        <v>41889</v>
      </c>
      <c r="AM109">
        <f>VLOOKUP(AL109,[1]Sheet1!$A:$D,4,FALSE)</f>
        <v>0</v>
      </c>
      <c r="AN109" t="str">
        <f>VLOOKUP(AL109,[1]Sheet1!$A:$G,7,FALSE)</f>
        <v>NA</v>
      </c>
      <c r="AO109" t="str">
        <f>VLOOKUP(AL109,[1]Sheet1!$A:$E,5,FALSE)</f>
        <v>NA</v>
      </c>
    </row>
    <row r="110" spans="1:41" x14ac:dyDescent="0.25">
      <c r="A110" t="s">
        <v>49</v>
      </c>
      <c r="B110" t="s">
        <v>38</v>
      </c>
      <c r="C110" s="2">
        <v>41889</v>
      </c>
      <c r="D110" s="3">
        <v>11</v>
      </c>
      <c r="E110">
        <v>11</v>
      </c>
      <c r="F110" s="3">
        <v>9094.817791125939</v>
      </c>
      <c r="G110" s="3">
        <v>4340.0642752232316</v>
      </c>
      <c r="H110" s="3">
        <v>9094.817791125939</v>
      </c>
      <c r="I110" s="3">
        <v>4340.0642752232316</v>
      </c>
      <c r="J110" s="3" t="s">
        <v>23</v>
      </c>
      <c r="K110" s="3" t="s">
        <v>23</v>
      </c>
      <c r="L110" s="3" t="s">
        <v>23</v>
      </c>
      <c r="M110" s="3" t="s">
        <v>23</v>
      </c>
      <c r="N110" s="3" t="s">
        <v>23</v>
      </c>
      <c r="O110" s="3" t="s">
        <v>23</v>
      </c>
      <c r="P110" s="3">
        <v>46.751573707662239</v>
      </c>
      <c r="Q110" t="s">
        <v>23</v>
      </c>
      <c r="R110">
        <v>23.27</v>
      </c>
      <c r="S110">
        <v>19</v>
      </c>
      <c r="T110">
        <v>343</v>
      </c>
      <c r="U110">
        <v>11</v>
      </c>
      <c r="V110">
        <v>8</v>
      </c>
      <c r="W110">
        <v>13</v>
      </c>
      <c r="X110">
        <v>18</v>
      </c>
      <c r="Y110" t="s">
        <v>46</v>
      </c>
      <c r="Z110" s="1">
        <v>1.9028062970568105</v>
      </c>
      <c r="AA110" s="1">
        <v>1.8726899383983573</v>
      </c>
      <c r="AB110">
        <v>332</v>
      </c>
      <c r="AC110" s="1">
        <v>0</v>
      </c>
      <c r="AD110" s="1">
        <v>0</v>
      </c>
      <c r="AE110" s="1">
        <v>36.299999999999997</v>
      </c>
      <c r="AF110" s="8">
        <v>4416</v>
      </c>
      <c r="AG110" s="8">
        <v>5072</v>
      </c>
      <c r="AH110" s="8">
        <v>5072</v>
      </c>
      <c r="AI110" s="3">
        <v>9489.0663979256351</v>
      </c>
      <c r="AJ110" s="3">
        <v>9489.0663979256351</v>
      </c>
      <c r="AK110">
        <f t="shared" si="2"/>
        <v>18</v>
      </c>
      <c r="AL110" s="2">
        <f t="shared" si="3"/>
        <v>41890</v>
      </c>
      <c r="AM110">
        <f>VLOOKUP(AL110,[1]Sheet1!$A:$D,4,FALSE)</f>
        <v>0</v>
      </c>
      <c r="AN110" t="str">
        <f>VLOOKUP(AL110,[1]Sheet1!$A:$G,7,FALSE)</f>
        <v>NA</v>
      </c>
      <c r="AO110" t="str">
        <f>VLOOKUP(AL110,[1]Sheet1!$A:$E,5,FALSE)</f>
        <v>NA</v>
      </c>
    </row>
    <row r="111" spans="1:41" x14ac:dyDescent="0.25">
      <c r="A111" t="s">
        <v>49</v>
      </c>
      <c r="B111" t="s">
        <v>38</v>
      </c>
      <c r="C111" s="2">
        <v>41890</v>
      </c>
      <c r="D111" s="3">
        <v>12</v>
      </c>
      <c r="E111">
        <v>12</v>
      </c>
      <c r="F111" s="3">
        <v>9190.2577859308985</v>
      </c>
      <c r="G111" s="3">
        <v>4179.8533017861992</v>
      </c>
      <c r="H111" s="3">
        <v>9190.2577859308985</v>
      </c>
      <c r="I111" s="3">
        <v>4179.8533017861992</v>
      </c>
      <c r="J111" s="3" t="s">
        <v>23</v>
      </c>
      <c r="K111" s="3" t="s">
        <v>23</v>
      </c>
      <c r="L111" s="3" t="s">
        <v>23</v>
      </c>
      <c r="M111" s="3" t="s">
        <v>23</v>
      </c>
      <c r="N111" s="3" t="s">
        <v>23</v>
      </c>
      <c r="O111" s="3" t="s">
        <v>23</v>
      </c>
      <c r="P111" s="3">
        <v>33.645683640933726</v>
      </c>
      <c r="Q111" t="s">
        <v>23</v>
      </c>
      <c r="R111">
        <v>25.75</v>
      </c>
      <c r="S111">
        <v>18</v>
      </c>
      <c r="T111">
        <v>344</v>
      </c>
      <c r="U111">
        <v>11</v>
      </c>
      <c r="V111">
        <v>8</v>
      </c>
      <c r="W111">
        <v>13</v>
      </c>
      <c r="X111">
        <v>18</v>
      </c>
      <c r="Y111" t="s">
        <v>46</v>
      </c>
      <c r="Z111" s="1">
        <v>1.9055441478439425</v>
      </c>
      <c r="AA111" s="1">
        <v>1.8726899383983573</v>
      </c>
      <c r="AB111">
        <v>332</v>
      </c>
      <c r="AC111" s="1">
        <v>0</v>
      </c>
      <c r="AD111" s="1">
        <v>0</v>
      </c>
      <c r="AE111" s="1">
        <v>15.3</v>
      </c>
      <c r="AF111" s="8">
        <v>5067</v>
      </c>
      <c r="AG111" s="8">
        <v>8709</v>
      </c>
      <c r="AH111" s="8">
        <v>8709</v>
      </c>
      <c r="AI111" s="3">
        <v>16303.884135871833</v>
      </c>
      <c r="AJ111" s="3">
        <v>16303.884135871833</v>
      </c>
      <c r="AK111">
        <f t="shared" si="2"/>
        <v>18</v>
      </c>
      <c r="AL111" s="2">
        <f t="shared" si="3"/>
        <v>41891</v>
      </c>
      <c r="AM111">
        <f>VLOOKUP(AL111,[1]Sheet1!$A:$D,4,FALSE)</f>
        <v>0</v>
      </c>
      <c r="AN111" t="str">
        <f>VLOOKUP(AL111,[1]Sheet1!$A:$G,7,FALSE)</f>
        <v>NA</v>
      </c>
      <c r="AO111" t="str">
        <f>VLOOKUP(AL111,[1]Sheet1!$A:$E,5,FALSE)</f>
        <v>NA</v>
      </c>
    </row>
    <row r="112" spans="1:41" x14ac:dyDescent="0.25">
      <c r="A112" t="s">
        <v>49</v>
      </c>
      <c r="B112" t="s">
        <v>38</v>
      </c>
      <c r="C112" s="2">
        <v>41891</v>
      </c>
      <c r="D112" s="3">
        <v>13</v>
      </c>
      <c r="E112">
        <v>13</v>
      </c>
      <c r="F112" s="3">
        <v>22502.099188976765</v>
      </c>
      <c r="G112" s="3">
        <v>8938.8369692014749</v>
      </c>
      <c r="H112" s="3">
        <v>22502.099188976765</v>
      </c>
      <c r="I112" s="3">
        <v>8938.8369692014749</v>
      </c>
      <c r="J112" s="3" t="s">
        <v>23</v>
      </c>
      <c r="K112" s="3" t="s">
        <v>23</v>
      </c>
      <c r="L112" s="3" t="s">
        <v>23</v>
      </c>
      <c r="M112" s="3" t="s">
        <v>23</v>
      </c>
      <c r="N112" s="3" t="s">
        <v>23</v>
      </c>
      <c r="O112" s="3" t="s">
        <v>23</v>
      </c>
      <c r="P112" s="3">
        <v>8818.2961331881143</v>
      </c>
      <c r="Q112" t="s">
        <v>22</v>
      </c>
      <c r="R112">
        <v>25.4</v>
      </c>
      <c r="S112">
        <v>17</v>
      </c>
      <c r="T112">
        <v>345</v>
      </c>
      <c r="U112">
        <v>11</v>
      </c>
      <c r="V112">
        <v>8</v>
      </c>
      <c r="W112">
        <v>13</v>
      </c>
      <c r="X112">
        <v>18</v>
      </c>
      <c r="Y112" t="s">
        <v>46</v>
      </c>
      <c r="Z112" s="1">
        <v>1.9082819986310746</v>
      </c>
      <c r="AA112" s="1">
        <v>1.8726899383983573</v>
      </c>
      <c r="AB112">
        <v>332</v>
      </c>
      <c r="AC112" s="1">
        <v>0</v>
      </c>
      <c r="AD112" s="1">
        <v>0</v>
      </c>
      <c r="AE112" s="1">
        <v>0</v>
      </c>
      <c r="AF112" s="8">
        <v>2399</v>
      </c>
      <c r="AG112" s="8">
        <v>12550</v>
      </c>
      <c r="AH112" s="8">
        <v>12550</v>
      </c>
      <c r="AI112" s="3">
        <v>14969.225977372102</v>
      </c>
      <c r="AJ112" s="3">
        <v>14969.225977372102</v>
      </c>
      <c r="AK112">
        <f t="shared" si="2"/>
        <v>18</v>
      </c>
      <c r="AL112" s="2">
        <f t="shared" si="3"/>
        <v>41892</v>
      </c>
      <c r="AM112">
        <f>VLOOKUP(AL112,[1]Sheet1!$A:$D,4,FALSE)</f>
        <v>0</v>
      </c>
      <c r="AN112">
        <f>VLOOKUP(AL112,[1]Sheet1!$A:$G,7,FALSE)</f>
        <v>39.299999999999997</v>
      </c>
      <c r="AO112">
        <f>VLOOKUP(AL112,[1]Sheet1!$A:$E,5,FALSE)</f>
        <v>39.299999999999997</v>
      </c>
    </row>
    <row r="113" spans="1:41" x14ac:dyDescent="0.25">
      <c r="A113" t="s">
        <v>49</v>
      </c>
      <c r="B113" t="s">
        <v>38</v>
      </c>
      <c r="C113" s="2">
        <v>41892</v>
      </c>
      <c r="D113" s="3">
        <v>14</v>
      </c>
      <c r="E113">
        <v>14</v>
      </c>
      <c r="F113" s="3" t="s">
        <v>21</v>
      </c>
      <c r="G113" s="3">
        <v>1725.7124128784003</v>
      </c>
      <c r="H113" s="3" t="s">
        <v>21</v>
      </c>
      <c r="I113" s="3">
        <v>1725.7124128784003</v>
      </c>
      <c r="J113" s="3" t="s">
        <v>23</v>
      </c>
      <c r="K113" s="3" t="s">
        <v>23</v>
      </c>
      <c r="L113" s="3" t="s">
        <v>23</v>
      </c>
      <c r="M113" s="3" t="s">
        <v>23</v>
      </c>
      <c r="N113" s="3" t="s">
        <v>23</v>
      </c>
      <c r="O113" s="3" t="s">
        <v>22</v>
      </c>
      <c r="P113" s="3">
        <v>1725.7124128784003</v>
      </c>
      <c r="Q113" t="s">
        <v>22</v>
      </c>
      <c r="R113">
        <v>27.03</v>
      </c>
      <c r="S113">
        <v>16</v>
      </c>
      <c r="T113">
        <v>346</v>
      </c>
      <c r="U113">
        <v>11</v>
      </c>
      <c r="V113">
        <v>8</v>
      </c>
      <c r="W113">
        <v>13</v>
      </c>
      <c r="X113">
        <v>18</v>
      </c>
      <c r="Y113" t="s">
        <v>46</v>
      </c>
      <c r="Z113" s="1">
        <v>1.9110198494182067</v>
      </c>
      <c r="AA113" s="1">
        <v>1.8726899383983573</v>
      </c>
      <c r="AB113">
        <v>332</v>
      </c>
      <c r="AC113" s="1">
        <v>0</v>
      </c>
      <c r="AD113" s="1">
        <v>0</v>
      </c>
      <c r="AE113" s="1">
        <v>0</v>
      </c>
      <c r="AF113" s="8" t="s">
        <v>21</v>
      </c>
      <c r="AG113" s="8">
        <v>3495</v>
      </c>
      <c r="AH113" s="8">
        <v>3495</v>
      </c>
      <c r="AI113" s="3" t="s">
        <v>21</v>
      </c>
      <c r="AJ113" s="3" t="s">
        <v>21</v>
      </c>
      <c r="AK113">
        <f t="shared" si="2"/>
        <v>18</v>
      </c>
      <c r="AL113" s="2">
        <f t="shared" si="3"/>
        <v>41893</v>
      </c>
      <c r="AM113">
        <f>VLOOKUP(AL113,[1]Sheet1!$A:$D,4,FALSE)</f>
        <v>0</v>
      </c>
      <c r="AN113">
        <f>VLOOKUP(AL113,[1]Sheet1!$A:$G,7,FALSE)</f>
        <v>36.299999999999997</v>
      </c>
      <c r="AO113">
        <f>VLOOKUP(AL113,[1]Sheet1!$A:$E,5,FALSE)</f>
        <v>36.299999999999997</v>
      </c>
    </row>
    <row r="114" spans="1:41" x14ac:dyDescent="0.25">
      <c r="A114" t="s">
        <v>49</v>
      </c>
      <c r="B114" t="s">
        <v>38</v>
      </c>
      <c r="C114" s="2">
        <v>41893</v>
      </c>
      <c r="D114" s="3">
        <v>15</v>
      </c>
      <c r="E114">
        <v>15</v>
      </c>
      <c r="F114" s="3" t="s">
        <v>21</v>
      </c>
      <c r="G114" s="3">
        <v>3011.8805779322597</v>
      </c>
      <c r="H114" s="3" t="s">
        <v>21</v>
      </c>
      <c r="I114" s="3" t="s">
        <v>21</v>
      </c>
      <c r="J114" s="3" t="s">
        <v>23</v>
      </c>
      <c r="K114" s="3" t="s">
        <v>22</v>
      </c>
      <c r="L114" s="3" t="s">
        <v>23</v>
      </c>
      <c r="M114" s="3" t="s">
        <v>22</v>
      </c>
      <c r="N114" s="3" t="s">
        <v>23</v>
      </c>
      <c r="O114" s="3" t="s">
        <v>22</v>
      </c>
      <c r="P114" s="3" t="s">
        <v>21</v>
      </c>
      <c r="Q114" t="s">
        <v>21</v>
      </c>
      <c r="R114">
        <v>26.77</v>
      </c>
      <c r="S114">
        <v>15</v>
      </c>
      <c r="T114">
        <v>347</v>
      </c>
      <c r="U114">
        <v>11</v>
      </c>
      <c r="V114">
        <v>8</v>
      </c>
      <c r="W114">
        <v>13</v>
      </c>
      <c r="X114">
        <v>18</v>
      </c>
      <c r="Y114" t="s">
        <v>46</v>
      </c>
      <c r="Z114" s="1">
        <v>1.9137577002053388</v>
      </c>
      <c r="AA114" s="1">
        <v>1.8726899383983573</v>
      </c>
      <c r="AB114">
        <v>332</v>
      </c>
      <c r="AC114" s="1">
        <v>0</v>
      </c>
      <c r="AD114" s="1">
        <v>0</v>
      </c>
      <c r="AE114" s="1">
        <v>0</v>
      </c>
      <c r="AF114" s="8">
        <v>121</v>
      </c>
      <c r="AG114" s="8">
        <v>3183</v>
      </c>
      <c r="AH114" s="8" t="s">
        <v>21</v>
      </c>
      <c r="AI114" s="3">
        <v>4971.6014217747015</v>
      </c>
      <c r="AJ114" s="3" t="s">
        <v>21</v>
      </c>
      <c r="AK114">
        <f t="shared" si="2"/>
        <v>18</v>
      </c>
      <c r="AL114" s="2">
        <f t="shared" si="3"/>
        <v>41894</v>
      </c>
      <c r="AM114">
        <f>VLOOKUP(AL114,[1]Sheet1!$A:$D,4,FALSE)</f>
        <v>0</v>
      </c>
      <c r="AN114">
        <f>VLOOKUP(AL114,[1]Sheet1!$A:$G,7,FALSE)</f>
        <v>36.299999999999997</v>
      </c>
      <c r="AO114">
        <f>VLOOKUP(AL114,[1]Sheet1!$A:$E,5,FALSE)</f>
        <v>36.299999999999997</v>
      </c>
    </row>
    <row r="115" spans="1:41" x14ac:dyDescent="0.25">
      <c r="A115" t="s">
        <v>49</v>
      </c>
      <c r="B115" t="s">
        <v>38</v>
      </c>
      <c r="C115" s="2">
        <v>41894</v>
      </c>
      <c r="D115" s="3">
        <v>16</v>
      </c>
      <c r="E115">
        <v>16</v>
      </c>
      <c r="F115" s="3">
        <v>8390.3519379134141</v>
      </c>
      <c r="G115" s="3">
        <v>3836.3506805651582</v>
      </c>
      <c r="H115" s="3" t="s">
        <v>21</v>
      </c>
      <c r="I115" s="3" t="s">
        <v>21</v>
      </c>
      <c r="J115" s="3" t="s">
        <v>23</v>
      </c>
      <c r="K115" s="3" t="s">
        <v>22</v>
      </c>
      <c r="L115" s="3" t="s">
        <v>23</v>
      </c>
      <c r="M115" s="3" t="s">
        <v>22</v>
      </c>
      <c r="N115" s="3" t="s">
        <v>22</v>
      </c>
      <c r="O115" s="3" t="s">
        <v>23</v>
      </c>
      <c r="P115" s="3">
        <v>61.635268138973395</v>
      </c>
      <c r="Q115" t="s">
        <v>23</v>
      </c>
      <c r="R115">
        <v>26.57</v>
      </c>
      <c r="S115">
        <v>14</v>
      </c>
      <c r="T115">
        <v>348</v>
      </c>
      <c r="U115">
        <v>11</v>
      </c>
      <c r="V115">
        <v>8</v>
      </c>
      <c r="W115">
        <v>13</v>
      </c>
      <c r="X115">
        <v>18</v>
      </c>
      <c r="Y115" t="s">
        <v>46</v>
      </c>
      <c r="Z115" s="1">
        <v>1.9164955509924708</v>
      </c>
      <c r="AA115" s="1">
        <v>1.8726899383983573</v>
      </c>
      <c r="AB115">
        <v>332</v>
      </c>
      <c r="AC115" s="1">
        <v>0</v>
      </c>
      <c r="AD115" s="1">
        <v>0</v>
      </c>
      <c r="AE115" s="1">
        <v>0</v>
      </c>
      <c r="AF115" s="8">
        <v>28</v>
      </c>
      <c r="AG115" s="8">
        <v>6668</v>
      </c>
      <c r="AH115" s="8" t="s">
        <v>21</v>
      </c>
      <c r="AI115" s="3">
        <v>8982.9035313978547</v>
      </c>
      <c r="AJ115" s="3" t="s">
        <v>21</v>
      </c>
      <c r="AK115">
        <f t="shared" si="2"/>
        <v>18</v>
      </c>
      <c r="AL115" s="2">
        <f t="shared" si="3"/>
        <v>41895</v>
      </c>
      <c r="AM115">
        <f>VLOOKUP(AL115,[1]Sheet1!$A:$D,4,FALSE)</f>
        <v>0</v>
      </c>
      <c r="AN115">
        <f>VLOOKUP(AL115,[1]Sheet1!$A:$G,7,FALSE)</f>
        <v>36.299999999999997</v>
      </c>
      <c r="AO115">
        <f>VLOOKUP(AL115,[1]Sheet1!$A:$E,5,FALSE)</f>
        <v>36.299999999999997</v>
      </c>
    </row>
    <row r="116" spans="1:41" x14ac:dyDescent="0.25">
      <c r="A116" t="s">
        <v>49</v>
      </c>
      <c r="B116" t="s">
        <v>38</v>
      </c>
      <c r="C116" s="2">
        <v>41895</v>
      </c>
      <c r="D116" s="3">
        <v>17</v>
      </c>
      <c r="E116">
        <v>17</v>
      </c>
      <c r="F116" s="3">
        <v>12812.172350228448</v>
      </c>
      <c r="G116" s="3">
        <v>4614.4621122131293</v>
      </c>
      <c r="H116" s="3">
        <v>12812.172350228448</v>
      </c>
      <c r="I116" s="3">
        <v>4614.4621122131293</v>
      </c>
      <c r="J116" s="3" t="s">
        <v>23</v>
      </c>
      <c r="K116" s="3" t="s">
        <v>23</v>
      </c>
      <c r="L116" s="3" t="s">
        <v>23</v>
      </c>
      <c r="M116" s="3" t="s">
        <v>23</v>
      </c>
      <c r="N116" s="3" t="s">
        <v>22</v>
      </c>
      <c r="O116" s="3" t="s">
        <v>23</v>
      </c>
      <c r="P116" s="3">
        <v>15.404854595184862</v>
      </c>
      <c r="Q116" t="s">
        <v>23</v>
      </c>
      <c r="R116">
        <v>27.53</v>
      </c>
      <c r="S116">
        <v>13</v>
      </c>
      <c r="T116">
        <v>349</v>
      </c>
      <c r="U116">
        <v>11</v>
      </c>
      <c r="V116">
        <v>8</v>
      </c>
      <c r="W116">
        <v>13</v>
      </c>
      <c r="X116">
        <v>18</v>
      </c>
      <c r="Y116" t="s">
        <v>46</v>
      </c>
      <c r="Z116" s="1">
        <v>1.9192334017796031</v>
      </c>
      <c r="AA116" s="1">
        <v>1.8726899383983573</v>
      </c>
      <c r="AB116">
        <v>332</v>
      </c>
      <c r="AC116" s="1">
        <v>0</v>
      </c>
      <c r="AD116" s="1">
        <v>0</v>
      </c>
      <c r="AE116" s="1">
        <v>0</v>
      </c>
      <c r="AF116" s="8">
        <v>24</v>
      </c>
      <c r="AG116" s="8">
        <v>10499</v>
      </c>
      <c r="AH116" s="8">
        <v>10499</v>
      </c>
      <c r="AI116" s="3">
        <v>14065.230257875401</v>
      </c>
      <c r="AJ116" s="3">
        <v>14065.230257875401</v>
      </c>
      <c r="AK116">
        <f t="shared" si="2"/>
        <v>18</v>
      </c>
      <c r="AL116" s="2">
        <f t="shared" si="3"/>
        <v>41896</v>
      </c>
      <c r="AM116">
        <f>VLOOKUP(AL116,[1]Sheet1!$A:$D,4,FALSE)</f>
        <v>0</v>
      </c>
      <c r="AN116">
        <f>VLOOKUP(AL116,[1]Sheet1!$A:$G,7,FALSE)</f>
        <v>15.3</v>
      </c>
      <c r="AO116">
        <f>VLOOKUP(AL116,[1]Sheet1!$A:$E,5,FALSE)</f>
        <v>15.3</v>
      </c>
    </row>
    <row r="117" spans="1:41" x14ac:dyDescent="0.25">
      <c r="A117" t="s">
        <v>49</v>
      </c>
      <c r="B117" t="s">
        <v>38</v>
      </c>
      <c r="C117" s="2">
        <v>41896</v>
      </c>
      <c r="D117" s="3">
        <v>18</v>
      </c>
      <c r="E117">
        <v>18</v>
      </c>
      <c r="F117" s="3">
        <v>15633.136454481681</v>
      </c>
      <c r="G117" s="3">
        <v>6322.1090211555611</v>
      </c>
      <c r="H117" s="3">
        <v>15633.136454481681</v>
      </c>
      <c r="I117" s="3">
        <v>6322.1090211555611</v>
      </c>
      <c r="J117" s="3" t="s">
        <v>23</v>
      </c>
      <c r="K117" s="3" t="s">
        <v>23</v>
      </c>
      <c r="L117" s="3" t="s">
        <v>23</v>
      </c>
      <c r="M117" s="3" t="s">
        <v>23</v>
      </c>
      <c r="N117" s="3" t="s">
        <v>23</v>
      </c>
      <c r="O117" s="3" t="s">
        <v>22</v>
      </c>
      <c r="P117" s="3">
        <v>2759.4443387707133</v>
      </c>
      <c r="Q117" t="s">
        <v>22</v>
      </c>
      <c r="R117">
        <v>26.9</v>
      </c>
      <c r="S117">
        <v>12</v>
      </c>
      <c r="T117">
        <v>350</v>
      </c>
      <c r="U117">
        <v>11</v>
      </c>
      <c r="V117">
        <v>8</v>
      </c>
      <c r="W117">
        <v>13</v>
      </c>
      <c r="X117">
        <v>18</v>
      </c>
      <c r="Y117" t="s">
        <v>46</v>
      </c>
      <c r="Z117" s="1">
        <v>1.9219712525667352</v>
      </c>
      <c r="AA117" s="1">
        <v>1.8726899383983573</v>
      </c>
      <c r="AB117">
        <v>332</v>
      </c>
      <c r="AC117" s="1">
        <v>0</v>
      </c>
      <c r="AD117" s="1">
        <v>1</v>
      </c>
      <c r="AE117" s="1">
        <v>0</v>
      </c>
      <c r="AF117" s="8">
        <v>20</v>
      </c>
      <c r="AG117" s="8">
        <v>12119</v>
      </c>
      <c r="AH117" s="8">
        <v>12119</v>
      </c>
      <c r="AI117" s="3">
        <v>12753.905055865342</v>
      </c>
      <c r="AJ117" s="3">
        <v>12753.905055865342</v>
      </c>
      <c r="AK117">
        <f t="shared" si="2"/>
        <v>18</v>
      </c>
      <c r="AL117" s="2">
        <f t="shared" si="3"/>
        <v>41897</v>
      </c>
      <c r="AM117">
        <f>VLOOKUP(AL117,[1]Sheet1!$A:$D,4,FALSE)</f>
        <v>1</v>
      </c>
      <c r="AN117">
        <f>VLOOKUP(AL117,[1]Sheet1!$A:$G,7,FALSE)</f>
        <v>1</v>
      </c>
      <c r="AO117">
        <f>VLOOKUP(AL117,[1]Sheet1!$A:$E,5,FALSE)</f>
        <v>0</v>
      </c>
    </row>
    <row r="118" spans="1:41" x14ac:dyDescent="0.25">
      <c r="A118" t="s">
        <v>49</v>
      </c>
      <c r="B118" t="s">
        <v>38</v>
      </c>
      <c r="C118" s="2">
        <v>41897</v>
      </c>
      <c r="D118" s="3">
        <v>19</v>
      </c>
      <c r="E118">
        <v>19</v>
      </c>
      <c r="F118" s="3">
        <v>6843.6619766286485</v>
      </c>
      <c r="G118" s="3">
        <v>4012.0965977337723</v>
      </c>
      <c r="H118" s="3" t="s">
        <v>21</v>
      </c>
      <c r="I118" s="3" t="s">
        <v>21</v>
      </c>
      <c r="J118" s="3" t="s">
        <v>23</v>
      </c>
      <c r="K118" s="3" t="s">
        <v>22</v>
      </c>
      <c r="L118" s="3" t="s">
        <v>23</v>
      </c>
      <c r="M118" s="3" t="s">
        <v>22</v>
      </c>
      <c r="N118" s="3" t="s">
        <v>23</v>
      </c>
      <c r="O118" s="3" t="s">
        <v>21</v>
      </c>
      <c r="P118" s="3">
        <v>4011.6481405111845</v>
      </c>
      <c r="Q118" t="s">
        <v>22</v>
      </c>
      <c r="R118">
        <v>26.8</v>
      </c>
      <c r="S118">
        <v>11</v>
      </c>
      <c r="T118">
        <v>351</v>
      </c>
      <c r="U118">
        <v>11</v>
      </c>
      <c r="V118">
        <v>8</v>
      </c>
      <c r="W118">
        <v>13</v>
      </c>
      <c r="X118">
        <v>18</v>
      </c>
      <c r="Y118" t="s">
        <v>46</v>
      </c>
      <c r="Z118" s="1">
        <v>1.9247091033538672</v>
      </c>
      <c r="AA118" s="1">
        <v>1.8726899383983573</v>
      </c>
      <c r="AB118">
        <v>332</v>
      </c>
      <c r="AC118" s="1">
        <v>1</v>
      </c>
      <c r="AD118" s="1">
        <v>0</v>
      </c>
      <c r="AE118" s="1">
        <v>0</v>
      </c>
      <c r="AF118" s="8">
        <v>32</v>
      </c>
      <c r="AG118" s="8">
        <v>6201</v>
      </c>
      <c r="AH118" s="8" t="s">
        <v>21</v>
      </c>
      <c r="AI118" s="3">
        <v>7231.200611960282</v>
      </c>
      <c r="AJ118" s="3" t="s">
        <v>21</v>
      </c>
      <c r="AK118">
        <f t="shared" si="2"/>
        <v>18</v>
      </c>
      <c r="AL118" s="2">
        <f t="shared" si="3"/>
        <v>41898</v>
      </c>
      <c r="AM118">
        <f>VLOOKUP(AL118,[1]Sheet1!$A:$D,4,FALSE)</f>
        <v>0</v>
      </c>
      <c r="AN118">
        <f>VLOOKUP(AL118,[1]Sheet1!$A:$G,7,FALSE)</f>
        <v>1</v>
      </c>
      <c r="AO118">
        <f>VLOOKUP(AL118,[1]Sheet1!$A:$E,5,FALSE)</f>
        <v>1</v>
      </c>
    </row>
    <row r="119" spans="1:41" x14ac:dyDescent="0.25">
      <c r="A119" t="s">
        <v>49</v>
      </c>
      <c r="B119" t="s">
        <v>38</v>
      </c>
      <c r="C119" s="2">
        <v>41898</v>
      </c>
      <c r="D119" s="3">
        <v>20</v>
      </c>
      <c r="E119">
        <v>20</v>
      </c>
      <c r="F119" s="3" t="s">
        <v>21</v>
      </c>
      <c r="G119" s="3">
        <v>3934.5128567583379</v>
      </c>
      <c r="H119" s="3" t="s">
        <v>21</v>
      </c>
      <c r="I119" s="3">
        <v>3934.5128567583379</v>
      </c>
      <c r="J119" s="3" t="s">
        <v>23</v>
      </c>
      <c r="K119" s="3" t="s">
        <v>21</v>
      </c>
      <c r="L119" s="3" t="s">
        <v>21</v>
      </c>
      <c r="M119" s="3" t="s">
        <v>21</v>
      </c>
      <c r="N119" s="3" t="s">
        <v>22</v>
      </c>
      <c r="O119" s="3" t="s">
        <v>23</v>
      </c>
      <c r="P119" s="3">
        <v>32.283394766575796</v>
      </c>
      <c r="Q119" t="s">
        <v>23</v>
      </c>
      <c r="R119">
        <v>28.28</v>
      </c>
      <c r="S119">
        <v>10</v>
      </c>
      <c r="T119">
        <v>352</v>
      </c>
      <c r="U119">
        <v>11</v>
      </c>
      <c r="V119">
        <v>8</v>
      </c>
      <c r="W119">
        <v>13</v>
      </c>
      <c r="X119">
        <v>18</v>
      </c>
      <c r="Y119" t="s">
        <v>46</v>
      </c>
      <c r="Z119" s="1">
        <v>1.9274469541409993</v>
      </c>
      <c r="AA119" s="1">
        <v>1.8726899383983573</v>
      </c>
      <c r="AB119">
        <v>332</v>
      </c>
      <c r="AC119" s="1">
        <v>0</v>
      </c>
      <c r="AD119" s="1">
        <v>0</v>
      </c>
      <c r="AE119" s="1">
        <v>1</v>
      </c>
      <c r="AF119" s="8" t="s">
        <v>21</v>
      </c>
      <c r="AG119" s="8" t="s">
        <v>21</v>
      </c>
      <c r="AH119" s="8" t="s">
        <v>21</v>
      </c>
      <c r="AI119" s="3" t="s">
        <v>21</v>
      </c>
      <c r="AJ119" s="3" t="s">
        <v>21</v>
      </c>
      <c r="AK119">
        <f t="shared" si="2"/>
        <v>18</v>
      </c>
      <c r="AL119" s="2">
        <f t="shared" si="3"/>
        <v>41899</v>
      </c>
      <c r="AM119">
        <f>VLOOKUP(AL119,[1]Sheet1!$A:$D,4,FALSE)</f>
        <v>0</v>
      </c>
      <c r="AN119">
        <f>VLOOKUP(AL119,[1]Sheet1!$A:$G,7,FALSE)</f>
        <v>1</v>
      </c>
      <c r="AO119">
        <f>VLOOKUP(AL119,[1]Sheet1!$A:$E,5,FALSE)</f>
        <v>1</v>
      </c>
    </row>
    <row r="120" spans="1:41" x14ac:dyDescent="0.25">
      <c r="A120" t="s">
        <v>49</v>
      </c>
      <c r="B120" t="s">
        <v>38</v>
      </c>
      <c r="C120" s="2">
        <v>41899</v>
      </c>
      <c r="D120" s="3">
        <v>21</v>
      </c>
      <c r="E120">
        <v>21</v>
      </c>
      <c r="F120" s="3" t="s">
        <v>21</v>
      </c>
      <c r="G120" s="3">
        <v>5575.7012743353207</v>
      </c>
      <c r="H120" s="3" t="s">
        <v>21</v>
      </c>
      <c r="I120" s="3">
        <v>5575.7012743353207</v>
      </c>
      <c r="J120" s="3" t="s">
        <v>23</v>
      </c>
      <c r="K120" s="3" t="s">
        <v>23</v>
      </c>
      <c r="L120" s="3" t="s">
        <v>23</v>
      </c>
      <c r="M120" s="3" t="s">
        <v>23</v>
      </c>
      <c r="N120" s="3" t="s">
        <v>21</v>
      </c>
      <c r="O120" s="3" t="s">
        <v>23</v>
      </c>
      <c r="P120" s="3" t="s">
        <v>21</v>
      </c>
      <c r="Q120" t="s">
        <v>21</v>
      </c>
      <c r="R120">
        <v>28.38</v>
      </c>
      <c r="S120">
        <v>9</v>
      </c>
      <c r="T120">
        <v>353</v>
      </c>
      <c r="U120">
        <v>11</v>
      </c>
      <c r="V120">
        <v>8</v>
      </c>
      <c r="W120">
        <v>13</v>
      </c>
      <c r="X120">
        <v>18</v>
      </c>
      <c r="Y120" t="s">
        <v>46</v>
      </c>
      <c r="Z120" s="1">
        <v>1.9301848049281314</v>
      </c>
      <c r="AA120" s="1">
        <v>1.8726899383983573</v>
      </c>
      <c r="AB120">
        <v>332</v>
      </c>
      <c r="AC120" s="1">
        <v>0</v>
      </c>
      <c r="AD120" s="1">
        <v>0</v>
      </c>
      <c r="AE120" s="1">
        <v>1</v>
      </c>
      <c r="AF120" s="8">
        <v>64</v>
      </c>
      <c r="AG120" s="8" t="s">
        <v>21</v>
      </c>
      <c r="AH120" s="8" t="s">
        <v>21</v>
      </c>
      <c r="AI120" s="3" t="s">
        <v>21</v>
      </c>
      <c r="AJ120" s="3" t="s">
        <v>21</v>
      </c>
      <c r="AK120">
        <f t="shared" si="2"/>
        <v>18</v>
      </c>
      <c r="AL120" s="2">
        <f t="shared" si="3"/>
        <v>41900</v>
      </c>
      <c r="AM120">
        <f>VLOOKUP(AL120,[1]Sheet1!$A:$D,4,FALSE)</f>
        <v>0</v>
      </c>
      <c r="AN120">
        <f>VLOOKUP(AL120,[1]Sheet1!$A:$G,7,FALSE)</f>
        <v>1</v>
      </c>
      <c r="AO120">
        <f>VLOOKUP(AL120,[1]Sheet1!$A:$E,5,FALSE)</f>
        <v>1</v>
      </c>
    </row>
    <row r="121" spans="1:41" x14ac:dyDescent="0.25">
      <c r="A121" t="s">
        <v>49</v>
      </c>
      <c r="B121" t="s">
        <v>38</v>
      </c>
      <c r="C121" s="2">
        <v>41900</v>
      </c>
      <c r="D121" s="3">
        <v>22</v>
      </c>
      <c r="E121">
        <v>22</v>
      </c>
      <c r="F121" s="3">
        <v>11675.857753940123</v>
      </c>
      <c r="G121" s="3">
        <v>7409.0468184273823</v>
      </c>
      <c r="H121" s="3">
        <v>11675.857753940123</v>
      </c>
      <c r="I121" s="3">
        <v>7409.0468184273823</v>
      </c>
      <c r="J121" s="3" t="s">
        <v>23</v>
      </c>
      <c r="K121" s="3" t="s">
        <v>23</v>
      </c>
      <c r="L121" s="3" t="s">
        <v>23</v>
      </c>
      <c r="M121" s="3" t="s">
        <v>23</v>
      </c>
      <c r="N121" s="3" t="s">
        <v>23</v>
      </c>
      <c r="O121" s="3" t="s">
        <v>23</v>
      </c>
      <c r="P121" s="3">
        <v>5580.6909303162392</v>
      </c>
      <c r="Q121" t="s">
        <v>22</v>
      </c>
      <c r="R121">
        <v>27.41</v>
      </c>
      <c r="S121">
        <v>8</v>
      </c>
      <c r="T121">
        <v>354</v>
      </c>
      <c r="U121">
        <v>11</v>
      </c>
      <c r="V121">
        <v>8</v>
      </c>
      <c r="W121">
        <v>13</v>
      </c>
      <c r="X121">
        <v>18</v>
      </c>
      <c r="Y121" t="s">
        <v>46</v>
      </c>
      <c r="Z121" s="1">
        <v>1.9329226557152634</v>
      </c>
      <c r="AA121" s="1">
        <v>1.8726899383983573</v>
      </c>
      <c r="AB121">
        <v>332</v>
      </c>
      <c r="AC121" s="1">
        <v>0</v>
      </c>
      <c r="AD121" s="1">
        <v>0</v>
      </c>
      <c r="AE121" s="1">
        <v>1</v>
      </c>
      <c r="AF121" s="8">
        <v>534</v>
      </c>
      <c r="AG121" s="8">
        <v>9613</v>
      </c>
      <c r="AH121" s="8">
        <v>9613</v>
      </c>
      <c r="AI121" s="3">
        <v>13626.520305931965</v>
      </c>
      <c r="AJ121" s="3">
        <v>13626.520305931965</v>
      </c>
      <c r="AK121">
        <f t="shared" si="2"/>
        <v>18</v>
      </c>
      <c r="AL121" s="2">
        <f t="shared" si="3"/>
        <v>41901</v>
      </c>
      <c r="AM121">
        <f>VLOOKUP(AL121,[1]Sheet1!$A:$D,4,FALSE)</f>
        <v>0</v>
      </c>
      <c r="AN121">
        <f>VLOOKUP(AL121,[1]Sheet1!$A:$G,7,FALSE)</f>
        <v>1</v>
      </c>
      <c r="AO121">
        <f>VLOOKUP(AL121,[1]Sheet1!$A:$E,5,FALSE)</f>
        <v>1</v>
      </c>
    </row>
    <row r="122" spans="1:41" x14ac:dyDescent="0.25">
      <c r="A122" t="s">
        <v>49</v>
      </c>
      <c r="B122" t="s">
        <v>38</v>
      </c>
      <c r="C122" s="2">
        <v>41901</v>
      </c>
      <c r="D122" s="3">
        <v>23</v>
      </c>
      <c r="E122">
        <v>23</v>
      </c>
      <c r="F122" s="3">
        <v>11243.256899474663</v>
      </c>
      <c r="G122" s="3">
        <v>4357.0897731013802</v>
      </c>
      <c r="H122" s="3">
        <v>11243.256899474663</v>
      </c>
      <c r="I122" s="3">
        <v>4357.0897731013802</v>
      </c>
      <c r="J122" s="3" t="s">
        <v>23</v>
      </c>
      <c r="K122" s="3" t="s">
        <v>23</v>
      </c>
      <c r="L122" s="3" t="s">
        <v>23</v>
      </c>
      <c r="M122" s="3" t="s">
        <v>23</v>
      </c>
      <c r="N122" s="3" t="s">
        <v>23</v>
      </c>
      <c r="O122" s="3" t="s">
        <v>23</v>
      </c>
      <c r="P122" s="3">
        <v>34.514216353675756</v>
      </c>
      <c r="Q122" t="s">
        <v>23</v>
      </c>
      <c r="R122">
        <v>27.91</v>
      </c>
      <c r="S122">
        <v>7</v>
      </c>
      <c r="T122">
        <v>355</v>
      </c>
      <c r="U122">
        <v>11</v>
      </c>
      <c r="V122">
        <v>8</v>
      </c>
      <c r="W122">
        <v>13</v>
      </c>
      <c r="X122">
        <v>18</v>
      </c>
      <c r="Y122" t="s">
        <v>46</v>
      </c>
      <c r="Z122" s="1">
        <v>1.9356605065023955</v>
      </c>
      <c r="AA122" s="1">
        <v>1.8726899383983573</v>
      </c>
      <c r="AB122">
        <v>332</v>
      </c>
      <c r="AC122" s="1">
        <v>0</v>
      </c>
      <c r="AD122" s="1">
        <v>0</v>
      </c>
      <c r="AE122" s="1">
        <v>0</v>
      </c>
      <c r="AF122" s="8">
        <v>100</v>
      </c>
      <c r="AG122" s="8">
        <v>7640</v>
      </c>
      <c r="AH122" s="8">
        <v>7640</v>
      </c>
      <c r="AI122" s="3">
        <v>9948.304814726107</v>
      </c>
      <c r="AJ122" s="3">
        <v>9948.304814726107</v>
      </c>
      <c r="AK122">
        <f t="shared" si="2"/>
        <v>18</v>
      </c>
      <c r="AL122" s="2">
        <f t="shared" si="3"/>
        <v>41902</v>
      </c>
      <c r="AM122">
        <f>VLOOKUP(AL122,[1]Sheet1!$A:$D,4,FALSE)</f>
        <v>0</v>
      </c>
      <c r="AN122">
        <f>VLOOKUP(AL122,[1]Sheet1!$A:$G,7,FALSE)</f>
        <v>1</v>
      </c>
      <c r="AO122">
        <f>VLOOKUP(AL122,[1]Sheet1!$A:$E,5,FALSE)</f>
        <v>1</v>
      </c>
    </row>
    <row r="123" spans="1:41" x14ac:dyDescent="0.25">
      <c r="A123" t="s">
        <v>49</v>
      </c>
      <c r="B123" t="s">
        <v>38</v>
      </c>
      <c r="C123" s="2">
        <v>41902</v>
      </c>
      <c r="D123" s="3">
        <v>24</v>
      </c>
      <c r="E123">
        <v>24</v>
      </c>
      <c r="F123" s="3">
        <v>8345.5034307683254</v>
      </c>
      <c r="G123" s="3">
        <v>3584.3461103535606</v>
      </c>
      <c r="H123" s="3">
        <v>8345.5034307683254</v>
      </c>
      <c r="I123" s="3">
        <v>3584.3461103535606</v>
      </c>
      <c r="J123" s="3" t="s">
        <v>23</v>
      </c>
      <c r="K123" s="3" t="s">
        <v>23</v>
      </c>
      <c r="L123" s="3" t="s">
        <v>23</v>
      </c>
      <c r="M123" s="3" t="s">
        <v>23</v>
      </c>
      <c r="N123" s="3" t="s">
        <v>23</v>
      </c>
      <c r="O123" s="3" t="s">
        <v>23</v>
      </c>
      <c r="P123" s="3">
        <v>38.726599788280211</v>
      </c>
      <c r="Q123" t="s">
        <v>23</v>
      </c>
      <c r="R123">
        <v>27.68</v>
      </c>
      <c r="S123">
        <v>6</v>
      </c>
      <c r="T123">
        <v>356</v>
      </c>
      <c r="U123">
        <v>11</v>
      </c>
      <c r="V123">
        <v>8</v>
      </c>
      <c r="W123">
        <v>13</v>
      </c>
      <c r="X123">
        <v>18</v>
      </c>
      <c r="Y123" t="s">
        <v>46</v>
      </c>
      <c r="Z123" s="1">
        <v>1.9383983572895278</v>
      </c>
      <c r="AA123" s="1">
        <v>1.8726899383983573</v>
      </c>
      <c r="AB123">
        <v>332</v>
      </c>
      <c r="AC123" s="1">
        <v>0</v>
      </c>
      <c r="AD123" s="1">
        <v>0</v>
      </c>
      <c r="AE123" s="1">
        <v>0</v>
      </c>
      <c r="AF123" s="8">
        <v>404</v>
      </c>
      <c r="AG123" s="8">
        <v>5726</v>
      </c>
      <c r="AH123" s="8">
        <v>5726</v>
      </c>
      <c r="AI123" s="3">
        <v>6203.1574314072777</v>
      </c>
      <c r="AJ123" s="3">
        <v>6203.1574314072777</v>
      </c>
      <c r="AK123">
        <f t="shared" si="2"/>
        <v>18</v>
      </c>
      <c r="AL123" s="2">
        <f t="shared" si="3"/>
        <v>41903</v>
      </c>
      <c r="AM123">
        <f>VLOOKUP(AL123,[1]Sheet1!$A:$D,4,FALSE)</f>
        <v>0</v>
      </c>
      <c r="AN123">
        <f>VLOOKUP(AL123,[1]Sheet1!$A:$G,7,FALSE)</f>
        <v>1</v>
      </c>
      <c r="AO123">
        <f>VLOOKUP(AL123,[1]Sheet1!$A:$E,5,FALSE)</f>
        <v>1</v>
      </c>
    </row>
    <row r="124" spans="1:41" x14ac:dyDescent="0.25">
      <c r="A124" t="s">
        <v>49</v>
      </c>
      <c r="B124" t="s">
        <v>38</v>
      </c>
      <c r="C124" s="2">
        <v>41903</v>
      </c>
      <c r="D124" s="3">
        <v>25</v>
      </c>
      <c r="E124">
        <v>25</v>
      </c>
      <c r="F124" s="3">
        <v>11024.436471597965</v>
      </c>
      <c r="G124" s="3">
        <v>2966.3733014419272</v>
      </c>
      <c r="H124" s="3">
        <v>11024.436471597965</v>
      </c>
      <c r="I124" s="3">
        <v>2966.3733014419272</v>
      </c>
      <c r="J124" s="3" t="s">
        <v>23</v>
      </c>
      <c r="K124" s="3" t="s">
        <v>23</v>
      </c>
      <c r="L124" s="3" t="s">
        <v>23</v>
      </c>
      <c r="M124" s="3" t="s">
        <v>23</v>
      </c>
      <c r="N124" s="3" t="s">
        <v>23</v>
      </c>
      <c r="O124" s="3" t="s">
        <v>23</v>
      </c>
      <c r="P124" s="3">
        <v>36.60073583812283</v>
      </c>
      <c r="Q124" t="s">
        <v>23</v>
      </c>
      <c r="R124">
        <v>28.11</v>
      </c>
      <c r="S124">
        <v>5</v>
      </c>
      <c r="T124">
        <v>357</v>
      </c>
      <c r="U124">
        <v>11</v>
      </c>
      <c r="V124">
        <v>8</v>
      </c>
      <c r="W124">
        <v>13</v>
      </c>
      <c r="X124">
        <v>18</v>
      </c>
      <c r="Y124" t="s">
        <v>46</v>
      </c>
      <c r="Z124" s="1">
        <v>1.9411362080766599</v>
      </c>
      <c r="AA124" s="1">
        <v>1.8726899383983573</v>
      </c>
      <c r="AB124">
        <v>332</v>
      </c>
      <c r="AC124" s="1">
        <v>0</v>
      </c>
      <c r="AD124" s="1">
        <v>0</v>
      </c>
      <c r="AE124" s="1">
        <v>0</v>
      </c>
      <c r="AF124" s="8">
        <v>2985</v>
      </c>
      <c r="AG124" s="8">
        <v>8014</v>
      </c>
      <c r="AH124" s="8">
        <v>8014</v>
      </c>
      <c r="AI124" s="3">
        <v>11073.113314078444</v>
      </c>
      <c r="AJ124" s="3">
        <v>11073.113314078444</v>
      </c>
      <c r="AK124">
        <f t="shared" si="2"/>
        <v>18</v>
      </c>
      <c r="AL124" s="2">
        <f t="shared" si="3"/>
        <v>41904</v>
      </c>
      <c r="AM124">
        <f>VLOOKUP(AL124,[1]Sheet1!$A:$D,4,FALSE)</f>
        <v>0</v>
      </c>
      <c r="AN124">
        <f>VLOOKUP(AL124,[1]Sheet1!$A:$G,7,FALSE)</f>
        <v>1</v>
      </c>
      <c r="AO124">
        <f>VLOOKUP(AL124,[1]Sheet1!$A:$E,5,FALSE)</f>
        <v>1</v>
      </c>
    </row>
    <row r="125" spans="1:41" x14ac:dyDescent="0.25">
      <c r="A125" t="s">
        <v>49</v>
      </c>
      <c r="B125" t="s">
        <v>38</v>
      </c>
      <c r="C125" s="2">
        <v>41904</v>
      </c>
      <c r="D125" s="3">
        <v>26</v>
      </c>
      <c r="E125">
        <v>26</v>
      </c>
      <c r="F125" s="3">
        <v>5188.0915724350398</v>
      </c>
      <c r="G125" s="3">
        <v>1562.0069743847455</v>
      </c>
      <c r="H125" s="3">
        <v>5188.0915724350398</v>
      </c>
      <c r="I125" s="3">
        <v>1562.0069743847455</v>
      </c>
      <c r="J125" s="3" t="s">
        <v>23</v>
      </c>
      <c r="K125" s="3" t="s">
        <v>23</v>
      </c>
      <c r="L125" s="3" t="s">
        <v>23</v>
      </c>
      <c r="M125" s="3" t="s">
        <v>23</v>
      </c>
      <c r="N125" s="3" t="s">
        <v>23</v>
      </c>
      <c r="O125" s="3" t="s">
        <v>23</v>
      </c>
      <c r="P125" s="3">
        <v>46.551833225753349</v>
      </c>
      <c r="Q125" t="s">
        <v>23</v>
      </c>
      <c r="R125">
        <v>28.41</v>
      </c>
      <c r="S125">
        <v>4</v>
      </c>
      <c r="T125">
        <v>358</v>
      </c>
      <c r="U125">
        <v>11</v>
      </c>
      <c r="V125">
        <v>8</v>
      </c>
      <c r="W125">
        <v>13</v>
      </c>
      <c r="X125">
        <v>18</v>
      </c>
      <c r="Y125" t="s">
        <v>46</v>
      </c>
      <c r="Z125" s="1">
        <v>1.9438740588637919</v>
      </c>
      <c r="AA125" s="1">
        <v>1.8726899383983573</v>
      </c>
      <c r="AB125">
        <v>332</v>
      </c>
      <c r="AC125" s="1">
        <v>0</v>
      </c>
      <c r="AD125" s="1">
        <v>0</v>
      </c>
      <c r="AE125" s="1">
        <v>0</v>
      </c>
      <c r="AF125" s="8" t="s">
        <v>21</v>
      </c>
      <c r="AG125" s="8">
        <v>3467</v>
      </c>
      <c r="AH125" s="8">
        <v>3467</v>
      </c>
      <c r="AI125" s="3" t="s">
        <v>21</v>
      </c>
      <c r="AJ125" s="3" t="s">
        <v>21</v>
      </c>
      <c r="AK125">
        <f t="shared" si="2"/>
        <v>18</v>
      </c>
      <c r="AL125" s="2">
        <f t="shared" si="3"/>
        <v>41905</v>
      </c>
      <c r="AM125">
        <f>VLOOKUP(AL125,[1]Sheet1!$A:$D,4,FALSE)</f>
        <v>0</v>
      </c>
      <c r="AN125">
        <f>VLOOKUP(AL125,[1]Sheet1!$A:$G,7,FALSE)</f>
        <v>1</v>
      </c>
      <c r="AO125">
        <f>VLOOKUP(AL125,[1]Sheet1!$A:$E,5,FALSE)</f>
        <v>1</v>
      </c>
    </row>
    <row r="126" spans="1:41" x14ac:dyDescent="0.25">
      <c r="A126" t="s">
        <v>49</v>
      </c>
      <c r="B126" t="s">
        <v>38</v>
      </c>
      <c r="C126" s="2">
        <v>41905</v>
      </c>
      <c r="D126" s="3">
        <v>27</v>
      </c>
      <c r="E126">
        <v>27</v>
      </c>
      <c r="F126" s="3" t="s">
        <v>21</v>
      </c>
      <c r="G126" s="3">
        <v>3944.2593912690063</v>
      </c>
      <c r="H126" s="3" t="s">
        <v>21</v>
      </c>
      <c r="I126" s="3">
        <v>3944.2593912690063</v>
      </c>
      <c r="J126" s="3" t="s">
        <v>23</v>
      </c>
      <c r="K126" s="3" t="s">
        <v>23</v>
      </c>
      <c r="L126" s="3" t="s">
        <v>23</v>
      </c>
      <c r="M126" s="3" t="s">
        <v>23</v>
      </c>
      <c r="N126" s="3" t="s">
        <v>23</v>
      </c>
      <c r="O126" s="3" t="s">
        <v>23</v>
      </c>
      <c r="P126" s="3" t="s">
        <v>21</v>
      </c>
      <c r="Q126" t="s">
        <v>21</v>
      </c>
      <c r="R126">
        <v>27.47</v>
      </c>
      <c r="S126">
        <v>3</v>
      </c>
      <c r="T126">
        <v>359</v>
      </c>
      <c r="U126">
        <v>11</v>
      </c>
      <c r="V126">
        <v>8</v>
      </c>
      <c r="W126">
        <v>13</v>
      </c>
      <c r="X126">
        <v>18</v>
      </c>
      <c r="Y126" t="s">
        <v>46</v>
      </c>
      <c r="Z126" s="1">
        <v>1.946611909650924</v>
      </c>
      <c r="AA126" s="1">
        <v>1.8726899383983573</v>
      </c>
      <c r="AB126">
        <v>332</v>
      </c>
      <c r="AC126" s="1">
        <v>0</v>
      </c>
      <c r="AD126" s="1">
        <v>1</v>
      </c>
      <c r="AE126" s="1">
        <v>0</v>
      </c>
      <c r="AF126" s="8">
        <v>2961</v>
      </c>
      <c r="AG126" s="8" t="s">
        <v>21</v>
      </c>
      <c r="AH126" s="8" t="s">
        <v>21</v>
      </c>
      <c r="AI126" s="3" t="s">
        <v>21</v>
      </c>
      <c r="AJ126" s="3" t="s">
        <v>21</v>
      </c>
      <c r="AK126">
        <f t="shared" si="2"/>
        <v>18</v>
      </c>
      <c r="AL126" s="2">
        <f t="shared" si="3"/>
        <v>41906</v>
      </c>
      <c r="AM126">
        <f>VLOOKUP(AL126,[1]Sheet1!$A:$D,4,FALSE)</f>
        <v>1</v>
      </c>
      <c r="AN126">
        <f>VLOOKUP(AL126,[1]Sheet1!$A:$G,7,FALSE)</f>
        <v>2</v>
      </c>
      <c r="AO126">
        <f>VLOOKUP(AL126,[1]Sheet1!$A:$E,5,FALSE)</f>
        <v>1</v>
      </c>
    </row>
    <row r="127" spans="1:41" x14ac:dyDescent="0.25">
      <c r="A127" t="s">
        <v>49</v>
      </c>
      <c r="B127" t="s">
        <v>38</v>
      </c>
      <c r="C127" s="2">
        <v>41906</v>
      </c>
      <c r="D127" s="3">
        <v>28</v>
      </c>
      <c r="E127">
        <v>28</v>
      </c>
      <c r="F127" s="3">
        <v>4103.0987063944713</v>
      </c>
      <c r="G127" s="3">
        <v>2274.9168579168636</v>
      </c>
      <c r="H127" s="3">
        <v>4103.0987063944713</v>
      </c>
      <c r="I127" s="3">
        <v>2274.9168579168636</v>
      </c>
      <c r="J127" s="3" t="s">
        <v>23</v>
      </c>
      <c r="K127" s="3" t="s">
        <v>23</v>
      </c>
      <c r="L127" s="3" t="s">
        <v>23</v>
      </c>
      <c r="M127" s="3" t="s">
        <v>23</v>
      </c>
      <c r="N127" s="3" t="s">
        <v>23</v>
      </c>
      <c r="O127" s="3" t="s">
        <v>23</v>
      </c>
      <c r="P127" s="3">
        <v>55.524115651847382</v>
      </c>
      <c r="Q127" t="s">
        <v>23</v>
      </c>
      <c r="R127">
        <v>27.83</v>
      </c>
      <c r="S127">
        <v>2</v>
      </c>
      <c r="T127">
        <v>360</v>
      </c>
      <c r="U127">
        <v>11</v>
      </c>
      <c r="V127">
        <v>8</v>
      </c>
      <c r="W127">
        <v>13</v>
      </c>
      <c r="X127">
        <v>18</v>
      </c>
      <c r="Y127" t="s">
        <v>46</v>
      </c>
      <c r="Z127" s="1">
        <v>1.9493497604380561</v>
      </c>
      <c r="AA127" s="1">
        <v>1.8726899383983573</v>
      </c>
      <c r="AB127">
        <v>332</v>
      </c>
      <c r="AC127" s="1">
        <v>1</v>
      </c>
      <c r="AD127" s="1">
        <v>0</v>
      </c>
      <c r="AE127" s="1">
        <v>0</v>
      </c>
      <c r="AF127" s="8">
        <v>312</v>
      </c>
      <c r="AG127" s="8">
        <v>3829</v>
      </c>
      <c r="AH127" s="8">
        <v>3829</v>
      </c>
      <c r="AI127" s="3">
        <v>4645.0114511956963</v>
      </c>
      <c r="AJ127" s="3">
        <v>4645.0114511956963</v>
      </c>
      <c r="AK127">
        <f t="shared" si="2"/>
        <v>18</v>
      </c>
      <c r="AL127" s="2">
        <f t="shared" si="3"/>
        <v>41907</v>
      </c>
      <c r="AM127">
        <f>VLOOKUP(AL127,[1]Sheet1!$A:$D,4,FALSE)</f>
        <v>0</v>
      </c>
      <c r="AN127">
        <f>VLOOKUP(AL127,[1]Sheet1!$A:$G,7,FALSE)</f>
        <v>1</v>
      </c>
      <c r="AO127">
        <f>VLOOKUP(AL127,[1]Sheet1!$A:$E,5,FALSE)</f>
        <v>1</v>
      </c>
    </row>
    <row r="128" spans="1:41" x14ac:dyDescent="0.25">
      <c r="A128" t="s">
        <v>49</v>
      </c>
      <c r="B128" t="s">
        <v>38</v>
      </c>
      <c r="C128" s="2">
        <v>41907</v>
      </c>
      <c r="D128" s="3">
        <v>29</v>
      </c>
      <c r="E128">
        <v>29</v>
      </c>
      <c r="F128" s="3">
        <v>12587.365443883991</v>
      </c>
      <c r="G128" s="3">
        <v>6212.0277736597509</v>
      </c>
      <c r="H128" s="3">
        <v>12587.365443883991</v>
      </c>
      <c r="I128" s="3">
        <v>6212.0277736597509</v>
      </c>
      <c r="J128" s="3" t="s">
        <v>23</v>
      </c>
      <c r="K128" s="3" t="s">
        <v>23</v>
      </c>
      <c r="L128" s="3" t="s">
        <v>23</v>
      </c>
      <c r="M128" s="3" t="s">
        <v>23</v>
      </c>
      <c r="N128" s="3" t="s">
        <v>23</v>
      </c>
      <c r="O128" s="3" t="s">
        <v>21</v>
      </c>
      <c r="P128" s="3">
        <v>714.22064116815523</v>
      </c>
      <c r="Q128" t="s">
        <v>22</v>
      </c>
      <c r="R128">
        <v>27.53</v>
      </c>
      <c r="S128">
        <v>1</v>
      </c>
      <c r="T128">
        <v>361</v>
      </c>
      <c r="U128">
        <v>11</v>
      </c>
      <c r="V128">
        <v>8</v>
      </c>
      <c r="W128">
        <v>13</v>
      </c>
      <c r="X128">
        <v>18</v>
      </c>
      <c r="Y128" t="s">
        <v>46</v>
      </c>
      <c r="Z128" s="1">
        <v>1.9520876112251881</v>
      </c>
      <c r="AA128" s="1">
        <v>1.8726899383983573</v>
      </c>
      <c r="AB128">
        <v>332</v>
      </c>
      <c r="AC128" s="1">
        <v>0</v>
      </c>
      <c r="AD128" s="1">
        <v>1.2</v>
      </c>
      <c r="AE128" s="1">
        <v>1</v>
      </c>
      <c r="AF128" s="8" t="s">
        <v>21</v>
      </c>
      <c r="AG128" s="8">
        <v>6581</v>
      </c>
      <c r="AH128" s="8">
        <v>6581</v>
      </c>
      <c r="AI128" s="3" t="s">
        <v>21</v>
      </c>
      <c r="AJ128" s="3" t="s">
        <v>21</v>
      </c>
      <c r="AK128">
        <f t="shared" si="2"/>
        <v>18</v>
      </c>
      <c r="AL128" s="2">
        <f t="shared" si="3"/>
        <v>41908</v>
      </c>
      <c r="AM128">
        <f>VLOOKUP(AL128,[1]Sheet1!$A:$D,4,FALSE)</f>
        <v>1.2</v>
      </c>
      <c r="AN128">
        <f>VLOOKUP(AL128,[1]Sheet1!$A:$G,7,FALSE)</f>
        <v>2.2000000000000002</v>
      </c>
      <c r="AO128">
        <f>VLOOKUP(AL128,[1]Sheet1!$A:$E,5,FALSE)</f>
        <v>1</v>
      </c>
    </row>
    <row r="129" spans="1:41" x14ac:dyDescent="0.25">
      <c r="A129" t="s">
        <v>49</v>
      </c>
      <c r="B129" t="s">
        <v>38</v>
      </c>
      <c r="C129" s="2">
        <v>41908</v>
      </c>
      <c r="D129" s="3">
        <v>30</v>
      </c>
      <c r="E129">
        <v>30</v>
      </c>
      <c r="F129" s="3" t="s">
        <v>21</v>
      </c>
      <c r="G129" s="3">
        <v>721.60547547501449</v>
      </c>
      <c r="H129" s="3" t="s">
        <v>21</v>
      </c>
      <c r="I129" s="3">
        <v>721.60547547501449</v>
      </c>
      <c r="J129" s="3" t="s">
        <v>21</v>
      </c>
      <c r="K129" s="3" t="s">
        <v>21</v>
      </c>
      <c r="L129" s="3" t="s">
        <v>21</v>
      </c>
      <c r="M129" s="3" t="s">
        <v>21</v>
      </c>
      <c r="N129" s="3" t="s">
        <v>23</v>
      </c>
      <c r="O129" s="3" t="s">
        <v>21</v>
      </c>
      <c r="P129" s="3">
        <v>721.60547547501449</v>
      </c>
      <c r="Q129" t="s">
        <v>22</v>
      </c>
      <c r="R129">
        <v>26.55</v>
      </c>
      <c r="S129">
        <v>0</v>
      </c>
      <c r="T129">
        <v>362</v>
      </c>
      <c r="U129">
        <v>11</v>
      </c>
      <c r="V129">
        <v>8</v>
      </c>
      <c r="W129">
        <v>13</v>
      </c>
      <c r="X129">
        <v>18</v>
      </c>
      <c r="Y129" t="s">
        <v>46</v>
      </c>
      <c r="Z129" s="1">
        <v>1.9548254620123204</v>
      </c>
      <c r="AA129" s="1">
        <v>1.8726899383983573</v>
      </c>
      <c r="AB129">
        <v>332</v>
      </c>
      <c r="AC129" s="1">
        <v>1.2</v>
      </c>
      <c r="AD129" s="1">
        <v>0</v>
      </c>
      <c r="AE129" s="1">
        <v>1</v>
      </c>
      <c r="AF129" s="8" t="s">
        <v>21</v>
      </c>
      <c r="AG129" s="8" t="s">
        <v>21</v>
      </c>
      <c r="AH129" s="8" t="s">
        <v>21</v>
      </c>
      <c r="AI129" s="3" t="s">
        <v>21</v>
      </c>
      <c r="AJ129" s="3" t="s">
        <v>21</v>
      </c>
      <c r="AK129">
        <f t="shared" si="2"/>
        <v>18</v>
      </c>
      <c r="AL129" s="2">
        <f t="shared" si="3"/>
        <v>41909</v>
      </c>
      <c r="AM129">
        <f>VLOOKUP(AL129,[1]Sheet1!$A:$D,4,FALSE)</f>
        <v>0</v>
      </c>
      <c r="AN129">
        <f>VLOOKUP(AL129,[1]Sheet1!$A:$G,7,FALSE)</f>
        <v>2.2000000000000002</v>
      </c>
      <c r="AO129">
        <f>VLOOKUP(AL129,[1]Sheet1!$A:$E,5,FALSE)</f>
        <v>2.2000000000000002</v>
      </c>
    </row>
    <row r="130" spans="1:41" x14ac:dyDescent="0.25">
      <c r="A130" t="s">
        <v>50</v>
      </c>
      <c r="B130" t="s">
        <v>53</v>
      </c>
      <c r="C130" s="2">
        <v>41825</v>
      </c>
      <c r="D130" s="3">
        <v>0</v>
      </c>
      <c r="E130">
        <v>0</v>
      </c>
      <c r="F130" s="3" t="s">
        <v>21</v>
      </c>
      <c r="G130" s="3">
        <v>6429.8205923384139</v>
      </c>
      <c r="H130" s="3" t="s">
        <v>21</v>
      </c>
      <c r="I130" s="3" t="s">
        <v>21</v>
      </c>
      <c r="J130" s="3" t="s">
        <v>23</v>
      </c>
      <c r="K130" s="3" t="s">
        <v>22</v>
      </c>
      <c r="L130" s="3" t="s">
        <v>23</v>
      </c>
      <c r="M130" s="3" t="s">
        <v>22</v>
      </c>
      <c r="N130" s="3" t="s">
        <v>21</v>
      </c>
      <c r="O130" s="3" t="s">
        <v>22</v>
      </c>
      <c r="P130" s="3" t="s">
        <v>21</v>
      </c>
      <c r="Q130" t="s">
        <v>21</v>
      </c>
      <c r="R130">
        <v>28.27</v>
      </c>
      <c r="S130">
        <v>17</v>
      </c>
      <c r="T130">
        <v>980</v>
      </c>
      <c r="U130" s="3">
        <v>10</v>
      </c>
      <c r="V130">
        <v>0</v>
      </c>
      <c r="W130">
        <v>11</v>
      </c>
      <c r="X130">
        <v>9</v>
      </c>
      <c r="Y130" t="s">
        <v>46</v>
      </c>
      <c r="Z130" s="1">
        <v>3.2005475701574264</v>
      </c>
      <c r="AA130" s="1">
        <v>3.2005475701574264</v>
      </c>
      <c r="AB130">
        <v>980</v>
      </c>
      <c r="AC130" s="1">
        <v>0</v>
      </c>
      <c r="AD130" s="1">
        <v>0</v>
      </c>
      <c r="AE130" s="1">
        <v>0</v>
      </c>
      <c r="AF130" s="8" t="s">
        <v>21</v>
      </c>
      <c r="AG130" s="8">
        <v>6670</v>
      </c>
      <c r="AH130" s="8" t="s">
        <v>21</v>
      </c>
      <c r="AI130" s="3">
        <v>6970.6801112448838</v>
      </c>
      <c r="AJ130" s="3" t="s">
        <v>21</v>
      </c>
      <c r="AK130">
        <f t="shared" si="2"/>
        <v>9</v>
      </c>
      <c r="AL130" s="2">
        <f t="shared" si="3"/>
        <v>41826</v>
      </c>
      <c r="AM130">
        <f>VLOOKUP(AL130,[1]Sheet1!$A:$D,4,FALSE)</f>
        <v>0</v>
      </c>
      <c r="AN130">
        <f>VLOOKUP(AL130,[1]Sheet1!$A:$G,7,FALSE)</f>
        <v>0</v>
      </c>
      <c r="AO130">
        <f>VLOOKUP(AL130,[1]Sheet1!$A:$E,5,FALSE)</f>
        <v>0</v>
      </c>
    </row>
    <row r="131" spans="1:41" x14ac:dyDescent="0.25">
      <c r="A131" t="s">
        <v>50</v>
      </c>
      <c r="B131" t="s">
        <v>53</v>
      </c>
      <c r="C131" s="2">
        <v>41826</v>
      </c>
      <c r="D131" s="3">
        <v>1</v>
      </c>
      <c r="E131">
        <v>1</v>
      </c>
      <c r="F131" s="3">
        <v>5584.4295242178614</v>
      </c>
      <c r="G131" s="3">
        <v>1101.4148098135333</v>
      </c>
      <c r="H131" s="3" t="s">
        <v>21</v>
      </c>
      <c r="I131" s="3" t="s">
        <v>21</v>
      </c>
      <c r="J131" s="3" t="s">
        <v>23</v>
      </c>
      <c r="K131" s="3" t="s">
        <v>22</v>
      </c>
      <c r="L131" s="3" t="s">
        <v>23</v>
      </c>
      <c r="M131" s="3" t="s">
        <v>22</v>
      </c>
      <c r="N131" s="3" t="s">
        <v>22</v>
      </c>
      <c r="O131" s="3" t="s">
        <v>22</v>
      </c>
      <c r="P131" s="3">
        <v>4.2247304380906074</v>
      </c>
      <c r="Q131" t="s">
        <v>23</v>
      </c>
      <c r="R131">
        <v>27.48</v>
      </c>
      <c r="S131">
        <v>16</v>
      </c>
      <c r="T131">
        <v>981</v>
      </c>
      <c r="U131" s="3">
        <v>10</v>
      </c>
      <c r="V131">
        <v>0</v>
      </c>
      <c r="W131">
        <v>11</v>
      </c>
      <c r="X131">
        <v>9</v>
      </c>
      <c r="Y131" t="s">
        <v>46</v>
      </c>
      <c r="Z131" s="1">
        <v>3.2032854209445585</v>
      </c>
      <c r="AA131" s="1">
        <v>3.2005475701574264</v>
      </c>
      <c r="AB131">
        <v>980</v>
      </c>
      <c r="AC131" s="1">
        <v>0</v>
      </c>
      <c r="AD131" s="1">
        <v>0</v>
      </c>
      <c r="AE131" s="1">
        <v>0</v>
      </c>
      <c r="AF131" s="8" t="s">
        <v>21</v>
      </c>
      <c r="AG131" s="8">
        <v>5284</v>
      </c>
      <c r="AH131" s="8" t="s">
        <v>21</v>
      </c>
      <c r="AI131" s="3">
        <v>5416.8740026848545</v>
      </c>
      <c r="AJ131" s="3" t="s">
        <v>21</v>
      </c>
      <c r="AK131">
        <f t="shared" ref="AK131:AK194" si="4">U131+V131-1</f>
        <v>9</v>
      </c>
      <c r="AL131" s="2">
        <f t="shared" ref="AL131:AL194" si="5">C131+1</f>
        <v>41827</v>
      </c>
      <c r="AM131">
        <f>VLOOKUP(AL131,[1]Sheet1!$A:$D,4,FALSE)</f>
        <v>0</v>
      </c>
      <c r="AN131">
        <f>VLOOKUP(AL131,[1]Sheet1!$A:$G,7,FALSE)</f>
        <v>0</v>
      </c>
      <c r="AO131">
        <f>VLOOKUP(AL131,[1]Sheet1!$A:$E,5,FALSE)</f>
        <v>0</v>
      </c>
    </row>
    <row r="132" spans="1:41" x14ac:dyDescent="0.25">
      <c r="A132" t="s">
        <v>50</v>
      </c>
      <c r="B132" t="s">
        <v>53</v>
      </c>
      <c r="C132" s="2">
        <v>41827</v>
      </c>
      <c r="D132" s="3">
        <v>2</v>
      </c>
      <c r="E132">
        <v>2</v>
      </c>
      <c r="F132" s="3">
        <v>4350.6553209019557</v>
      </c>
      <c r="G132" s="3">
        <v>1977.8994916024105</v>
      </c>
      <c r="H132" s="3" t="s">
        <v>21</v>
      </c>
      <c r="I132" s="3" t="s">
        <v>21</v>
      </c>
      <c r="J132" s="3" t="s">
        <v>22</v>
      </c>
      <c r="K132" s="3" t="s">
        <v>23</v>
      </c>
      <c r="L132" s="3" t="s">
        <v>23</v>
      </c>
      <c r="M132" s="3" t="s">
        <v>22</v>
      </c>
      <c r="N132" s="3" t="s">
        <v>22</v>
      </c>
      <c r="O132" s="3" t="s">
        <v>23</v>
      </c>
      <c r="P132" s="3">
        <v>3.8259897861286025</v>
      </c>
      <c r="Q132" t="s">
        <v>23</v>
      </c>
      <c r="R132">
        <v>27.6</v>
      </c>
      <c r="S132">
        <v>15</v>
      </c>
      <c r="T132">
        <v>982</v>
      </c>
      <c r="U132" s="3">
        <v>10</v>
      </c>
      <c r="V132">
        <v>0</v>
      </c>
      <c r="W132">
        <v>11</v>
      </c>
      <c r="X132">
        <v>9</v>
      </c>
      <c r="Y132" t="s">
        <v>46</v>
      </c>
      <c r="Z132" s="1">
        <v>3.2060232717316905</v>
      </c>
      <c r="AA132" s="1">
        <v>3.2005475701574264</v>
      </c>
      <c r="AB132">
        <v>980</v>
      </c>
      <c r="AC132" s="1">
        <v>0</v>
      </c>
      <c r="AD132" s="1">
        <v>0</v>
      </c>
      <c r="AE132" s="1">
        <v>0</v>
      </c>
      <c r="AF132" s="8" t="s">
        <v>21</v>
      </c>
      <c r="AG132" s="8">
        <v>4218</v>
      </c>
      <c r="AH132" s="8" t="s">
        <v>21</v>
      </c>
      <c r="AI132" s="3">
        <v>4289.5107245986392</v>
      </c>
      <c r="AJ132" s="3" t="s">
        <v>21</v>
      </c>
      <c r="AK132">
        <f t="shared" si="4"/>
        <v>9</v>
      </c>
      <c r="AL132" s="2">
        <f t="shared" si="5"/>
        <v>41828</v>
      </c>
      <c r="AM132">
        <f>VLOOKUP(AL132,[1]Sheet1!$A:$D,4,FALSE)</f>
        <v>0</v>
      </c>
      <c r="AN132">
        <f>VLOOKUP(AL132,[1]Sheet1!$A:$G,7,FALSE)</f>
        <v>0</v>
      </c>
      <c r="AO132">
        <f>VLOOKUP(AL132,[1]Sheet1!$A:$E,5,FALSE)</f>
        <v>0</v>
      </c>
    </row>
    <row r="133" spans="1:41" x14ac:dyDescent="0.25">
      <c r="A133" t="s">
        <v>50</v>
      </c>
      <c r="B133" t="s">
        <v>53</v>
      </c>
      <c r="C133" s="2">
        <v>41828</v>
      </c>
      <c r="D133" s="3">
        <v>3</v>
      </c>
      <c r="E133">
        <v>3</v>
      </c>
      <c r="F133" s="3" t="s">
        <v>21</v>
      </c>
      <c r="G133" s="3">
        <v>1031.993662065018</v>
      </c>
      <c r="H133" s="3" t="s">
        <v>21</v>
      </c>
      <c r="I133" s="3">
        <v>1031.993662065018</v>
      </c>
      <c r="J133" s="3" t="s">
        <v>23</v>
      </c>
      <c r="K133" s="3" t="s">
        <v>23</v>
      </c>
      <c r="L133" s="3" t="s">
        <v>23</v>
      </c>
      <c r="M133" s="3" t="s">
        <v>23</v>
      </c>
      <c r="N133" s="3" t="s">
        <v>22</v>
      </c>
      <c r="O133" s="3" t="s">
        <v>22</v>
      </c>
      <c r="P133" s="3">
        <v>9.9368099792656057</v>
      </c>
      <c r="Q133" t="s">
        <v>23</v>
      </c>
      <c r="R133">
        <v>27.59</v>
      </c>
      <c r="S133">
        <v>14</v>
      </c>
      <c r="T133">
        <v>983</v>
      </c>
      <c r="U133" s="3">
        <v>10</v>
      </c>
      <c r="V133">
        <v>0</v>
      </c>
      <c r="W133">
        <v>11</v>
      </c>
      <c r="X133">
        <v>9</v>
      </c>
      <c r="Y133" t="s">
        <v>46</v>
      </c>
      <c r="Z133" s="1">
        <v>3.2087611225188226</v>
      </c>
      <c r="AA133" s="1">
        <v>3.2005475701574264</v>
      </c>
      <c r="AB133">
        <v>980</v>
      </c>
      <c r="AC133" s="1">
        <v>0</v>
      </c>
      <c r="AD133" s="1">
        <v>3.2</v>
      </c>
      <c r="AE133" s="1">
        <v>0</v>
      </c>
      <c r="AF133" s="8" t="s">
        <v>21</v>
      </c>
      <c r="AG133" s="8" t="s">
        <v>21</v>
      </c>
      <c r="AH133" s="8" t="s">
        <v>21</v>
      </c>
      <c r="AI133" s="3" t="s">
        <v>21</v>
      </c>
      <c r="AJ133" s="3" t="s">
        <v>21</v>
      </c>
      <c r="AK133">
        <f t="shared" si="4"/>
        <v>9</v>
      </c>
      <c r="AL133" s="2">
        <f t="shared" si="5"/>
        <v>41829</v>
      </c>
      <c r="AM133">
        <f>VLOOKUP(AL133,[1]Sheet1!$A:$D,4,FALSE)</f>
        <v>3.2</v>
      </c>
      <c r="AN133">
        <f>VLOOKUP(AL133,[1]Sheet1!$A:$G,7,FALSE)</f>
        <v>3.2</v>
      </c>
      <c r="AO133">
        <f>VLOOKUP(AL133,[1]Sheet1!$A:$E,5,FALSE)</f>
        <v>0</v>
      </c>
    </row>
    <row r="134" spans="1:41" x14ac:dyDescent="0.25">
      <c r="A134" t="s">
        <v>50</v>
      </c>
      <c r="B134" t="s">
        <v>53</v>
      </c>
      <c r="C134" s="2">
        <v>41829</v>
      </c>
      <c r="D134" s="3">
        <v>4</v>
      </c>
      <c r="E134">
        <v>4</v>
      </c>
      <c r="F134" s="3" t="s">
        <v>21</v>
      </c>
      <c r="G134" s="3">
        <v>3151.6769888637177</v>
      </c>
      <c r="H134" s="3" t="s">
        <v>21</v>
      </c>
      <c r="I134" s="3" t="s">
        <v>21</v>
      </c>
      <c r="J134" s="3" t="s">
        <v>22</v>
      </c>
      <c r="K134" s="3" t="s">
        <v>23</v>
      </c>
      <c r="L134" s="3" t="s">
        <v>23</v>
      </c>
      <c r="M134" s="3" t="s">
        <v>22</v>
      </c>
      <c r="N134" s="3" t="s">
        <v>23</v>
      </c>
      <c r="O134" s="3" t="s">
        <v>23</v>
      </c>
      <c r="P134" s="3">
        <v>3151.6769888637177</v>
      </c>
      <c r="Q134" t="s">
        <v>22</v>
      </c>
      <c r="R134">
        <v>27.62</v>
      </c>
      <c r="S134">
        <v>13</v>
      </c>
      <c r="T134">
        <v>984</v>
      </c>
      <c r="U134" s="3">
        <v>10</v>
      </c>
      <c r="V134">
        <v>0</v>
      </c>
      <c r="W134">
        <v>11</v>
      </c>
      <c r="X134">
        <v>9</v>
      </c>
      <c r="Y134" t="s">
        <v>46</v>
      </c>
      <c r="Z134" s="1">
        <v>3.2114989733059547</v>
      </c>
      <c r="AA134" s="1">
        <v>3.2005475701574264</v>
      </c>
      <c r="AB134">
        <v>980</v>
      </c>
      <c r="AC134" s="1">
        <v>3.2</v>
      </c>
      <c r="AD134" s="1">
        <v>0</v>
      </c>
      <c r="AE134" s="1">
        <v>0</v>
      </c>
      <c r="AF134" s="8" t="s">
        <v>21</v>
      </c>
      <c r="AG134" s="8" t="s">
        <v>21</v>
      </c>
      <c r="AH134" s="8" t="s">
        <v>21</v>
      </c>
      <c r="AI134" s="3" t="s">
        <v>21</v>
      </c>
      <c r="AJ134" s="3" t="s">
        <v>21</v>
      </c>
      <c r="AK134">
        <f t="shared" si="4"/>
        <v>9</v>
      </c>
      <c r="AL134" s="2">
        <f t="shared" si="5"/>
        <v>41830</v>
      </c>
      <c r="AM134">
        <f>VLOOKUP(AL134,[1]Sheet1!$A:$D,4,FALSE)</f>
        <v>0</v>
      </c>
      <c r="AN134">
        <f>VLOOKUP(AL134,[1]Sheet1!$A:$G,7,FALSE)</f>
        <v>3.2</v>
      </c>
      <c r="AO134">
        <f>VLOOKUP(AL134,[1]Sheet1!$A:$E,5,FALSE)</f>
        <v>3.2</v>
      </c>
    </row>
    <row r="135" spans="1:41" x14ac:dyDescent="0.25">
      <c r="A135" t="s">
        <v>50</v>
      </c>
      <c r="B135" t="s">
        <v>53</v>
      </c>
      <c r="C135" s="2">
        <v>41830</v>
      </c>
      <c r="D135" s="3">
        <v>5</v>
      </c>
      <c r="E135">
        <v>5</v>
      </c>
      <c r="F135" s="3">
        <v>7150.5361108086654</v>
      </c>
      <c r="G135" s="3">
        <v>2147.5253752145163</v>
      </c>
      <c r="H135" s="3">
        <v>7150.5361108086654</v>
      </c>
      <c r="I135" s="3">
        <v>2147.5253752145163</v>
      </c>
      <c r="J135" s="3" t="s">
        <v>23</v>
      </c>
      <c r="K135" s="3" t="s">
        <v>23</v>
      </c>
      <c r="L135" s="3" t="s">
        <v>23</v>
      </c>
      <c r="M135" s="3" t="s">
        <v>23</v>
      </c>
      <c r="N135" s="3" t="s">
        <v>22</v>
      </c>
      <c r="O135" s="3" t="s">
        <v>22</v>
      </c>
      <c r="P135" s="3">
        <v>1.8321182243728655</v>
      </c>
      <c r="Q135" t="s">
        <v>23</v>
      </c>
      <c r="R135">
        <v>28.21</v>
      </c>
      <c r="S135">
        <v>12</v>
      </c>
      <c r="T135">
        <v>985</v>
      </c>
      <c r="U135" s="3">
        <v>10</v>
      </c>
      <c r="V135">
        <v>0</v>
      </c>
      <c r="W135">
        <v>11</v>
      </c>
      <c r="X135">
        <v>9</v>
      </c>
      <c r="Y135" t="s">
        <v>46</v>
      </c>
      <c r="Z135" s="1">
        <v>3.2142368240930868</v>
      </c>
      <c r="AA135" s="1">
        <v>3.2005475701574264</v>
      </c>
      <c r="AB135">
        <v>980</v>
      </c>
      <c r="AC135" s="1">
        <v>0</v>
      </c>
      <c r="AD135" s="1">
        <v>4.8</v>
      </c>
      <c r="AE135" s="1">
        <v>3.2</v>
      </c>
      <c r="AF135" s="8" t="s">
        <v>21</v>
      </c>
      <c r="AG135" s="8">
        <v>6183</v>
      </c>
      <c r="AH135" s="8">
        <v>6183</v>
      </c>
      <c r="AI135" s="3">
        <v>8058.8372282018445</v>
      </c>
      <c r="AJ135" s="3">
        <v>8058.8372282018445</v>
      </c>
      <c r="AK135">
        <f t="shared" si="4"/>
        <v>9</v>
      </c>
      <c r="AL135" s="2">
        <f t="shared" si="5"/>
        <v>41831</v>
      </c>
      <c r="AM135">
        <f>VLOOKUP(AL135,[1]Sheet1!$A:$D,4,FALSE)</f>
        <v>4.8</v>
      </c>
      <c r="AN135">
        <f>VLOOKUP(AL135,[1]Sheet1!$A:$G,7,FALSE)</f>
        <v>8</v>
      </c>
      <c r="AO135">
        <f>VLOOKUP(AL135,[1]Sheet1!$A:$E,5,FALSE)</f>
        <v>3.2</v>
      </c>
    </row>
    <row r="136" spans="1:41" x14ac:dyDescent="0.25">
      <c r="A136" t="s">
        <v>50</v>
      </c>
      <c r="B136" t="s">
        <v>53</v>
      </c>
      <c r="C136" s="2">
        <v>41831</v>
      </c>
      <c r="D136" s="3">
        <v>6</v>
      </c>
      <c r="E136">
        <v>6</v>
      </c>
      <c r="F136" s="3" t="s">
        <v>21</v>
      </c>
      <c r="G136" s="3">
        <v>3963.5292601555225</v>
      </c>
      <c r="H136" s="3" t="s">
        <v>21</v>
      </c>
      <c r="I136" s="3" t="s">
        <v>21</v>
      </c>
      <c r="J136" s="3" t="s">
        <v>23</v>
      </c>
      <c r="K136" s="3" t="s">
        <v>22</v>
      </c>
      <c r="L136" s="3" t="s">
        <v>23</v>
      </c>
      <c r="M136" s="3" t="s">
        <v>22</v>
      </c>
      <c r="N136" s="3" t="s">
        <v>23</v>
      </c>
      <c r="O136" s="3" t="s">
        <v>23</v>
      </c>
      <c r="P136" s="3">
        <v>42.79114049307011</v>
      </c>
      <c r="Q136" t="s">
        <v>23</v>
      </c>
      <c r="R136">
        <v>24.4</v>
      </c>
      <c r="S136">
        <v>11</v>
      </c>
      <c r="T136">
        <v>986</v>
      </c>
      <c r="U136" s="3">
        <v>10</v>
      </c>
      <c r="V136">
        <v>0</v>
      </c>
      <c r="W136">
        <v>11</v>
      </c>
      <c r="X136">
        <v>9</v>
      </c>
      <c r="Y136" t="s">
        <v>46</v>
      </c>
      <c r="Z136" s="1">
        <v>3.2169746748802188</v>
      </c>
      <c r="AA136" s="1">
        <v>3.2005475701574264</v>
      </c>
      <c r="AB136">
        <v>980</v>
      </c>
      <c r="AC136" s="1">
        <v>4.8</v>
      </c>
      <c r="AD136" s="1">
        <v>0</v>
      </c>
      <c r="AE136" s="1">
        <v>3.2</v>
      </c>
      <c r="AF136" s="8" t="s">
        <v>21</v>
      </c>
      <c r="AG136" s="8" t="s">
        <v>21</v>
      </c>
      <c r="AH136" s="8" t="s">
        <v>21</v>
      </c>
      <c r="AI136" s="3" t="s">
        <v>21</v>
      </c>
      <c r="AJ136" s="3" t="s">
        <v>21</v>
      </c>
      <c r="AK136">
        <f t="shared" si="4"/>
        <v>9</v>
      </c>
      <c r="AL136" s="2">
        <f t="shared" si="5"/>
        <v>41832</v>
      </c>
      <c r="AM136">
        <f>VLOOKUP(AL136,[1]Sheet1!$A:$D,4,FALSE)</f>
        <v>0</v>
      </c>
      <c r="AN136">
        <f>VLOOKUP(AL136,[1]Sheet1!$A:$G,7,FALSE)</f>
        <v>8</v>
      </c>
      <c r="AO136">
        <f>VLOOKUP(AL136,[1]Sheet1!$A:$E,5,FALSE)</f>
        <v>8</v>
      </c>
    </row>
    <row r="137" spans="1:41" x14ac:dyDescent="0.25">
      <c r="A137" t="s">
        <v>50</v>
      </c>
      <c r="B137" t="s">
        <v>53</v>
      </c>
      <c r="C137" s="2">
        <v>41832</v>
      </c>
      <c r="D137" s="3">
        <v>7</v>
      </c>
      <c r="E137">
        <v>7</v>
      </c>
      <c r="F137" s="3">
        <v>6340.7665305657029</v>
      </c>
      <c r="G137" s="3">
        <v>2654.5096301835988</v>
      </c>
      <c r="H137" s="3">
        <v>6340.7665305657029</v>
      </c>
      <c r="I137" s="3">
        <v>2654.5096301835988</v>
      </c>
      <c r="J137" s="3" t="s">
        <v>23</v>
      </c>
      <c r="K137" s="3" t="s">
        <v>23</v>
      </c>
      <c r="L137" s="3" t="s">
        <v>23</v>
      </c>
      <c r="M137" s="3" t="s">
        <v>23</v>
      </c>
      <c r="N137" s="3" t="s">
        <v>22</v>
      </c>
      <c r="O137" s="3" t="s">
        <v>23</v>
      </c>
      <c r="P137" s="3">
        <v>16.107109651874886</v>
      </c>
      <c r="Q137" t="s">
        <v>23</v>
      </c>
      <c r="R137">
        <v>24.01</v>
      </c>
      <c r="S137">
        <v>10</v>
      </c>
      <c r="T137">
        <v>987</v>
      </c>
      <c r="U137" s="3">
        <v>10</v>
      </c>
      <c r="V137">
        <v>0</v>
      </c>
      <c r="W137">
        <v>11</v>
      </c>
      <c r="X137">
        <v>9</v>
      </c>
      <c r="Y137" t="s">
        <v>46</v>
      </c>
      <c r="Z137" s="1">
        <v>3.2197125256673513</v>
      </c>
      <c r="AA137" s="1">
        <v>3.2005475701574264</v>
      </c>
      <c r="AB137">
        <v>980</v>
      </c>
      <c r="AC137" s="1">
        <v>0</v>
      </c>
      <c r="AD137" s="1">
        <v>0</v>
      </c>
      <c r="AE137" s="1">
        <v>8</v>
      </c>
      <c r="AF137" s="8" t="s">
        <v>21</v>
      </c>
      <c r="AG137" s="8">
        <v>6312</v>
      </c>
      <c r="AH137" s="8">
        <v>6312</v>
      </c>
      <c r="AI137" s="3">
        <v>9042.3567460787672</v>
      </c>
      <c r="AJ137" s="3">
        <v>9042.3567460787672</v>
      </c>
      <c r="AK137">
        <f t="shared" si="4"/>
        <v>9</v>
      </c>
      <c r="AL137" s="2">
        <f t="shared" si="5"/>
        <v>41833</v>
      </c>
      <c r="AM137">
        <f>VLOOKUP(AL137,[1]Sheet1!$A:$D,4,FALSE)</f>
        <v>0</v>
      </c>
      <c r="AN137">
        <f>VLOOKUP(AL137,[1]Sheet1!$A:$G,7,FALSE)</f>
        <v>8</v>
      </c>
      <c r="AO137">
        <f>VLOOKUP(AL137,[1]Sheet1!$A:$E,5,FALSE)</f>
        <v>8</v>
      </c>
    </row>
    <row r="138" spans="1:41" x14ac:dyDescent="0.25">
      <c r="A138" t="s">
        <v>50</v>
      </c>
      <c r="B138" t="s">
        <v>53</v>
      </c>
      <c r="C138" s="2">
        <v>41833</v>
      </c>
      <c r="D138" s="3">
        <v>8</v>
      </c>
      <c r="E138">
        <v>8</v>
      </c>
      <c r="F138" s="3" t="s">
        <v>21</v>
      </c>
      <c r="G138" s="3">
        <v>567.09361770464216</v>
      </c>
      <c r="H138" s="3" t="s">
        <v>21</v>
      </c>
      <c r="I138" s="3">
        <v>567.09361770464216</v>
      </c>
      <c r="J138" s="3" t="s">
        <v>23</v>
      </c>
      <c r="K138" s="3" t="s">
        <v>23</v>
      </c>
      <c r="L138" s="3" t="s">
        <v>23</v>
      </c>
      <c r="M138" s="3" t="s">
        <v>23</v>
      </c>
      <c r="N138" s="3" t="s">
        <v>23</v>
      </c>
      <c r="O138" s="3" t="s">
        <v>21</v>
      </c>
      <c r="P138" s="3">
        <v>138.03098393636719</v>
      </c>
      <c r="Q138" t="s">
        <v>23</v>
      </c>
      <c r="R138">
        <v>25.47</v>
      </c>
      <c r="S138">
        <v>9</v>
      </c>
      <c r="T138">
        <v>988</v>
      </c>
      <c r="U138" s="3">
        <v>10</v>
      </c>
      <c r="V138">
        <v>0</v>
      </c>
      <c r="W138">
        <v>11</v>
      </c>
      <c r="X138">
        <v>9</v>
      </c>
      <c r="Y138" t="s">
        <v>46</v>
      </c>
      <c r="Z138" s="1">
        <v>3.2224503764544834</v>
      </c>
      <c r="AA138" s="1">
        <v>3.2005475701574264</v>
      </c>
      <c r="AB138">
        <v>980</v>
      </c>
      <c r="AC138" s="1">
        <v>0</v>
      </c>
      <c r="AD138" s="1">
        <v>0</v>
      </c>
      <c r="AE138" s="1">
        <v>4.8</v>
      </c>
      <c r="AF138" s="8" t="s">
        <v>21</v>
      </c>
      <c r="AG138" s="8" t="s">
        <v>21</v>
      </c>
      <c r="AH138" s="8" t="s">
        <v>21</v>
      </c>
      <c r="AI138" s="3" t="s">
        <v>21</v>
      </c>
      <c r="AJ138" s="3" t="s">
        <v>21</v>
      </c>
      <c r="AK138">
        <f t="shared" si="4"/>
        <v>9</v>
      </c>
      <c r="AL138" s="2">
        <f t="shared" si="5"/>
        <v>41834</v>
      </c>
      <c r="AM138">
        <f>VLOOKUP(AL138,[1]Sheet1!$A:$D,4,FALSE)</f>
        <v>0</v>
      </c>
      <c r="AN138">
        <f>VLOOKUP(AL138,[1]Sheet1!$A:$G,7,FALSE)</f>
        <v>8</v>
      </c>
      <c r="AO138">
        <f>VLOOKUP(AL138,[1]Sheet1!$A:$E,5,FALSE)</f>
        <v>8</v>
      </c>
    </row>
    <row r="139" spans="1:41" x14ac:dyDescent="0.25">
      <c r="A139" t="s">
        <v>50</v>
      </c>
      <c r="B139" t="s">
        <v>53</v>
      </c>
      <c r="C139" s="2">
        <v>41834</v>
      </c>
      <c r="D139" s="3">
        <v>9</v>
      </c>
      <c r="E139">
        <v>9</v>
      </c>
      <c r="F139" s="3" t="s">
        <v>21</v>
      </c>
      <c r="G139" s="3">
        <v>303.22107459305533</v>
      </c>
      <c r="H139" s="3" t="s">
        <v>21</v>
      </c>
      <c r="I139" s="3">
        <v>303.22107459305533</v>
      </c>
      <c r="J139" s="3" t="s">
        <v>23</v>
      </c>
      <c r="K139" s="3" t="s">
        <v>21</v>
      </c>
      <c r="L139" s="3" t="s">
        <v>21</v>
      </c>
      <c r="M139" s="3" t="s">
        <v>21</v>
      </c>
      <c r="N139" s="3" t="s">
        <v>23</v>
      </c>
      <c r="O139" s="3" t="s">
        <v>21</v>
      </c>
      <c r="P139" s="3" t="s">
        <v>21</v>
      </c>
      <c r="Q139" t="s">
        <v>21</v>
      </c>
      <c r="R139">
        <v>27.51</v>
      </c>
      <c r="S139">
        <v>8</v>
      </c>
      <c r="T139">
        <v>989</v>
      </c>
      <c r="U139" s="3">
        <v>10</v>
      </c>
      <c r="V139">
        <v>0</v>
      </c>
      <c r="W139">
        <v>11</v>
      </c>
      <c r="X139">
        <v>9</v>
      </c>
      <c r="Y139" t="s">
        <v>46</v>
      </c>
      <c r="Z139" s="1">
        <v>3.2251882272416155</v>
      </c>
      <c r="AA139" s="1">
        <v>3.2005475701574264</v>
      </c>
      <c r="AB139">
        <v>980</v>
      </c>
      <c r="AC139" s="1">
        <v>0</v>
      </c>
      <c r="AD139" s="1">
        <v>0</v>
      </c>
      <c r="AE139" s="1">
        <v>4.8</v>
      </c>
      <c r="AF139" s="8" t="s">
        <v>21</v>
      </c>
      <c r="AG139" s="8" t="s">
        <v>21</v>
      </c>
      <c r="AH139" s="8" t="s">
        <v>21</v>
      </c>
      <c r="AI139" s="3" t="s">
        <v>21</v>
      </c>
      <c r="AJ139" s="3" t="s">
        <v>21</v>
      </c>
      <c r="AK139">
        <f t="shared" si="4"/>
        <v>9</v>
      </c>
      <c r="AL139" s="2">
        <f t="shared" si="5"/>
        <v>41835</v>
      </c>
      <c r="AM139">
        <f>VLOOKUP(AL139,[1]Sheet1!$A:$D,4,FALSE)</f>
        <v>0</v>
      </c>
      <c r="AN139">
        <f>VLOOKUP(AL139,[1]Sheet1!$A:$G,7,FALSE)</f>
        <v>8</v>
      </c>
      <c r="AO139">
        <f>VLOOKUP(AL139,[1]Sheet1!$A:$E,5,FALSE)</f>
        <v>8</v>
      </c>
    </row>
    <row r="140" spans="1:41" x14ac:dyDescent="0.25">
      <c r="A140" t="s">
        <v>50</v>
      </c>
      <c r="B140" t="s">
        <v>53</v>
      </c>
      <c r="C140" s="2">
        <v>41835</v>
      </c>
      <c r="D140" s="3">
        <v>10</v>
      </c>
      <c r="E140">
        <v>10</v>
      </c>
      <c r="F140" s="3" t="s">
        <v>21</v>
      </c>
      <c r="G140" s="3">
        <v>1625.7564897480099</v>
      </c>
      <c r="H140" s="3" t="s">
        <v>21</v>
      </c>
      <c r="I140" s="3">
        <v>1625.7564897480099</v>
      </c>
      <c r="J140" s="3" t="s">
        <v>23</v>
      </c>
      <c r="K140" s="3" t="s">
        <v>21</v>
      </c>
      <c r="L140" s="3" t="s">
        <v>21</v>
      </c>
      <c r="M140" s="3" t="s">
        <v>21</v>
      </c>
      <c r="N140" s="3" t="s">
        <v>21</v>
      </c>
      <c r="O140" s="3" t="s">
        <v>21</v>
      </c>
      <c r="P140" s="3" t="s">
        <v>21</v>
      </c>
      <c r="Q140" t="s">
        <v>21</v>
      </c>
      <c r="R140">
        <v>28.66</v>
      </c>
      <c r="S140">
        <v>7</v>
      </c>
      <c r="T140">
        <v>990</v>
      </c>
      <c r="U140" s="3">
        <v>10</v>
      </c>
      <c r="V140">
        <v>0</v>
      </c>
      <c r="W140">
        <v>11</v>
      </c>
      <c r="X140">
        <v>9</v>
      </c>
      <c r="Y140" t="s">
        <v>46</v>
      </c>
      <c r="Z140" s="1">
        <v>3.2279260780287475</v>
      </c>
      <c r="AA140" s="1">
        <v>3.2005475701574264</v>
      </c>
      <c r="AB140">
        <v>980</v>
      </c>
      <c r="AC140" s="1">
        <v>0</v>
      </c>
      <c r="AD140" s="1">
        <v>0</v>
      </c>
      <c r="AE140" s="1">
        <v>0</v>
      </c>
      <c r="AF140" s="8" t="s">
        <v>21</v>
      </c>
      <c r="AG140" s="8" t="s">
        <v>21</v>
      </c>
      <c r="AH140" s="8" t="s">
        <v>21</v>
      </c>
      <c r="AI140" s="3" t="s">
        <v>21</v>
      </c>
      <c r="AJ140" s="3" t="s">
        <v>21</v>
      </c>
      <c r="AK140">
        <f t="shared" si="4"/>
        <v>9</v>
      </c>
      <c r="AL140" s="2">
        <f t="shared" si="5"/>
        <v>41836</v>
      </c>
      <c r="AM140">
        <f>VLOOKUP(AL140,[1]Sheet1!$A:$D,4,FALSE)</f>
        <v>0</v>
      </c>
      <c r="AN140">
        <f>VLOOKUP(AL140,[1]Sheet1!$A:$G,7,FALSE)</f>
        <v>8</v>
      </c>
      <c r="AO140">
        <f>VLOOKUP(AL140,[1]Sheet1!$A:$E,5,FALSE)</f>
        <v>8</v>
      </c>
    </row>
    <row r="141" spans="1:41" x14ac:dyDescent="0.25">
      <c r="A141" t="s">
        <v>50</v>
      </c>
      <c r="B141" t="s">
        <v>53</v>
      </c>
      <c r="C141" s="2">
        <v>41836</v>
      </c>
      <c r="D141" s="3">
        <v>11</v>
      </c>
      <c r="E141">
        <v>11</v>
      </c>
      <c r="F141" s="3" t="s">
        <v>21</v>
      </c>
      <c r="G141" s="3">
        <v>1322.6512893793404</v>
      </c>
      <c r="H141" s="3" t="s">
        <v>21</v>
      </c>
      <c r="I141" s="3">
        <v>1322.6512893793404</v>
      </c>
      <c r="J141" s="3" t="s">
        <v>23</v>
      </c>
      <c r="K141" s="3" t="s">
        <v>21</v>
      </c>
      <c r="L141" s="3" t="s">
        <v>21</v>
      </c>
      <c r="M141" s="3" t="s">
        <v>21</v>
      </c>
      <c r="N141" s="3" t="s">
        <v>21</v>
      </c>
      <c r="O141" s="3" t="s">
        <v>21</v>
      </c>
      <c r="P141" s="3" t="s">
        <v>21</v>
      </c>
      <c r="Q141" t="s">
        <v>21</v>
      </c>
      <c r="R141">
        <v>27.36</v>
      </c>
      <c r="S141">
        <v>6</v>
      </c>
      <c r="T141">
        <v>991</v>
      </c>
      <c r="U141" s="3">
        <v>10</v>
      </c>
      <c r="V141">
        <v>0</v>
      </c>
      <c r="W141">
        <v>11</v>
      </c>
      <c r="X141">
        <v>9</v>
      </c>
      <c r="Y141" t="s">
        <v>46</v>
      </c>
      <c r="Z141" s="1">
        <v>3.2306639288158796</v>
      </c>
      <c r="AA141" s="1">
        <v>3.2005475701574264</v>
      </c>
      <c r="AB141">
        <v>980</v>
      </c>
      <c r="AC141" s="1">
        <v>0</v>
      </c>
      <c r="AD141" s="1">
        <v>0</v>
      </c>
      <c r="AE141" s="1">
        <v>0</v>
      </c>
      <c r="AF141" s="8" t="s">
        <v>21</v>
      </c>
      <c r="AG141" s="8" t="s">
        <v>21</v>
      </c>
      <c r="AH141" s="8" t="s">
        <v>21</v>
      </c>
      <c r="AI141" s="3" t="s">
        <v>21</v>
      </c>
      <c r="AJ141" s="3" t="s">
        <v>21</v>
      </c>
      <c r="AK141">
        <f t="shared" si="4"/>
        <v>9</v>
      </c>
      <c r="AL141" s="2">
        <f t="shared" si="5"/>
        <v>41837</v>
      </c>
      <c r="AM141">
        <f>VLOOKUP(AL141,[1]Sheet1!$A:$D,4,FALSE)</f>
        <v>0</v>
      </c>
      <c r="AN141">
        <f>VLOOKUP(AL141,[1]Sheet1!$A:$G,7,FALSE)</f>
        <v>8</v>
      </c>
      <c r="AO141">
        <f>VLOOKUP(AL141,[1]Sheet1!$A:$E,5,FALSE)</f>
        <v>8</v>
      </c>
    </row>
    <row r="142" spans="1:41" x14ac:dyDescent="0.25">
      <c r="A142" t="s">
        <v>50</v>
      </c>
      <c r="B142" t="s">
        <v>53</v>
      </c>
      <c r="C142" s="2">
        <v>41837</v>
      </c>
      <c r="D142" s="3">
        <v>12</v>
      </c>
      <c r="E142">
        <v>12</v>
      </c>
      <c r="F142" s="3" t="s">
        <v>21</v>
      </c>
      <c r="G142" s="3">
        <v>1052.4747259441783</v>
      </c>
      <c r="H142" s="3" t="s">
        <v>21</v>
      </c>
      <c r="I142" s="3">
        <v>1052.4747259441783</v>
      </c>
      <c r="J142" s="3" t="s">
        <v>21</v>
      </c>
      <c r="K142" s="3" t="s">
        <v>23</v>
      </c>
      <c r="L142" s="3" t="s">
        <v>21</v>
      </c>
      <c r="M142" s="3" t="s">
        <v>21</v>
      </c>
      <c r="N142" s="3" t="s">
        <v>21</v>
      </c>
      <c r="O142" s="3" t="s">
        <v>21</v>
      </c>
      <c r="P142" s="3" t="s">
        <v>21</v>
      </c>
      <c r="Q142" t="s">
        <v>21</v>
      </c>
      <c r="R142">
        <v>26.73</v>
      </c>
      <c r="S142">
        <v>5</v>
      </c>
      <c r="T142">
        <v>992</v>
      </c>
      <c r="U142" s="3">
        <v>10</v>
      </c>
      <c r="V142">
        <v>0</v>
      </c>
      <c r="W142">
        <v>11</v>
      </c>
      <c r="X142">
        <v>9</v>
      </c>
      <c r="Y142" t="s">
        <v>46</v>
      </c>
      <c r="Z142" s="1">
        <v>3.2334017796030117</v>
      </c>
      <c r="AA142" s="1">
        <v>3.2005475701574264</v>
      </c>
      <c r="AB142">
        <v>980</v>
      </c>
      <c r="AC142" s="1">
        <v>0</v>
      </c>
      <c r="AD142" s="1">
        <v>0</v>
      </c>
      <c r="AE142" s="1">
        <v>0</v>
      </c>
      <c r="AF142" s="8" t="s">
        <v>21</v>
      </c>
      <c r="AG142" s="8" t="s">
        <v>21</v>
      </c>
      <c r="AH142" s="8" t="s">
        <v>21</v>
      </c>
      <c r="AI142" s="3" t="s">
        <v>21</v>
      </c>
      <c r="AJ142" s="3" t="s">
        <v>21</v>
      </c>
      <c r="AK142">
        <f t="shared" si="4"/>
        <v>9</v>
      </c>
      <c r="AL142" s="2">
        <f t="shared" si="5"/>
        <v>41838</v>
      </c>
      <c r="AM142">
        <f>VLOOKUP(AL142,[1]Sheet1!$A:$D,4,FALSE)</f>
        <v>0</v>
      </c>
      <c r="AN142">
        <f>VLOOKUP(AL142,[1]Sheet1!$A:$G,7,FALSE)</f>
        <v>8</v>
      </c>
      <c r="AO142">
        <f>VLOOKUP(AL142,[1]Sheet1!$A:$E,5,FALSE)</f>
        <v>8</v>
      </c>
    </row>
    <row r="143" spans="1:41" x14ac:dyDescent="0.25">
      <c r="A143" t="s">
        <v>50</v>
      </c>
      <c r="B143" t="s">
        <v>53</v>
      </c>
      <c r="C143" s="2">
        <v>41838</v>
      </c>
      <c r="D143" s="3">
        <v>13</v>
      </c>
      <c r="E143">
        <v>13</v>
      </c>
      <c r="F143" s="3" t="s">
        <v>21</v>
      </c>
      <c r="G143" s="3">
        <v>1268.5598053566089</v>
      </c>
      <c r="H143" s="3" t="s">
        <v>21</v>
      </c>
      <c r="I143" s="3">
        <v>1268.5598053566089</v>
      </c>
      <c r="J143" s="3" t="s">
        <v>23</v>
      </c>
      <c r="K143" s="3" t="s">
        <v>21</v>
      </c>
      <c r="L143" s="3" t="s">
        <v>21</v>
      </c>
      <c r="M143" s="3" t="s">
        <v>21</v>
      </c>
      <c r="N143" s="3" t="s">
        <v>21</v>
      </c>
      <c r="O143" s="3" t="s">
        <v>21</v>
      </c>
      <c r="P143" s="3" t="s">
        <v>21</v>
      </c>
      <c r="Q143" t="s">
        <v>21</v>
      </c>
      <c r="R143">
        <v>26.02</v>
      </c>
      <c r="S143">
        <v>4</v>
      </c>
      <c r="T143">
        <v>993</v>
      </c>
      <c r="U143" s="3">
        <v>10</v>
      </c>
      <c r="V143">
        <v>0</v>
      </c>
      <c r="W143">
        <v>11</v>
      </c>
      <c r="X143">
        <v>9</v>
      </c>
      <c r="Y143" t="s">
        <v>46</v>
      </c>
      <c r="Z143" s="1">
        <v>3.2361396303901437</v>
      </c>
      <c r="AA143" s="1">
        <v>3.2005475701574264</v>
      </c>
      <c r="AB143">
        <v>980</v>
      </c>
      <c r="AC143" s="1">
        <v>0</v>
      </c>
      <c r="AD143" s="1">
        <v>0</v>
      </c>
      <c r="AE143" s="1">
        <v>0</v>
      </c>
      <c r="AF143" s="8" t="s">
        <v>21</v>
      </c>
      <c r="AG143" s="8" t="s">
        <v>21</v>
      </c>
      <c r="AH143" s="8" t="s">
        <v>21</v>
      </c>
      <c r="AI143" s="3" t="s">
        <v>21</v>
      </c>
      <c r="AJ143" s="3" t="s">
        <v>21</v>
      </c>
      <c r="AK143">
        <f t="shared" si="4"/>
        <v>9</v>
      </c>
      <c r="AL143" s="2">
        <f t="shared" si="5"/>
        <v>41839</v>
      </c>
      <c r="AM143">
        <f>VLOOKUP(AL143,[1]Sheet1!$A:$D,4,FALSE)</f>
        <v>0</v>
      </c>
      <c r="AN143">
        <f>VLOOKUP(AL143,[1]Sheet1!$A:$G,7,FALSE)</f>
        <v>4.8</v>
      </c>
      <c r="AO143">
        <f>VLOOKUP(AL143,[1]Sheet1!$A:$E,5,FALSE)</f>
        <v>4.8</v>
      </c>
    </row>
    <row r="144" spans="1:41" x14ac:dyDescent="0.25">
      <c r="A144" t="s">
        <v>50</v>
      </c>
      <c r="B144" t="s">
        <v>53</v>
      </c>
      <c r="C144" s="2">
        <v>41840</v>
      </c>
      <c r="D144" s="3">
        <v>15</v>
      </c>
      <c r="E144">
        <v>15</v>
      </c>
      <c r="F144" s="3" t="s">
        <v>21</v>
      </c>
      <c r="G144" s="3">
        <v>2518.6829392134391</v>
      </c>
      <c r="H144" s="3" t="s">
        <v>21</v>
      </c>
      <c r="I144" s="3">
        <v>2518.6829392134391</v>
      </c>
      <c r="J144" s="3" t="s">
        <v>23</v>
      </c>
      <c r="K144" s="3" t="s">
        <v>23</v>
      </c>
      <c r="L144" s="3" t="s">
        <v>23</v>
      </c>
      <c r="M144" s="3" t="s">
        <v>23</v>
      </c>
      <c r="N144" s="3" t="s">
        <v>21</v>
      </c>
      <c r="O144" s="3" t="s">
        <v>22</v>
      </c>
      <c r="P144" s="3" t="s">
        <v>21</v>
      </c>
      <c r="Q144" t="s">
        <v>21</v>
      </c>
      <c r="R144">
        <v>28.73</v>
      </c>
      <c r="S144">
        <v>2</v>
      </c>
      <c r="T144">
        <v>995</v>
      </c>
      <c r="U144" s="3">
        <v>10</v>
      </c>
      <c r="V144">
        <v>0</v>
      </c>
      <c r="W144">
        <v>11</v>
      </c>
      <c r="X144">
        <v>9</v>
      </c>
      <c r="Y144" t="s">
        <v>46</v>
      </c>
      <c r="Z144" s="1">
        <v>3.2416153319644079</v>
      </c>
      <c r="AA144" s="1">
        <v>3.2005475701574264</v>
      </c>
      <c r="AB144">
        <v>980</v>
      </c>
      <c r="AC144" s="1">
        <v>9.6</v>
      </c>
      <c r="AD144" s="1">
        <v>3.6</v>
      </c>
      <c r="AE144" s="1">
        <v>0</v>
      </c>
      <c r="AF144" s="8" t="s">
        <v>21</v>
      </c>
      <c r="AG144" s="8">
        <v>7779</v>
      </c>
      <c r="AH144" s="8">
        <v>7779</v>
      </c>
      <c r="AI144" s="3">
        <v>8064.8163784669314</v>
      </c>
      <c r="AJ144" s="3">
        <v>8064.8163784669314</v>
      </c>
      <c r="AK144">
        <f t="shared" si="4"/>
        <v>9</v>
      </c>
      <c r="AL144" s="2">
        <f t="shared" si="5"/>
        <v>41841</v>
      </c>
      <c r="AM144">
        <f>VLOOKUP(AL144,[1]Sheet1!$A:$D,4,FALSE)</f>
        <v>3.6</v>
      </c>
      <c r="AN144">
        <f>VLOOKUP(AL144,[1]Sheet1!$A:$G,7,FALSE)</f>
        <v>13.2</v>
      </c>
      <c r="AO144">
        <f>VLOOKUP(AL144,[1]Sheet1!$A:$E,5,FALSE)</f>
        <v>9.6</v>
      </c>
    </row>
    <row r="145" spans="1:41" x14ac:dyDescent="0.25">
      <c r="A145" t="s">
        <v>50</v>
      </c>
      <c r="B145" t="s">
        <v>53</v>
      </c>
      <c r="C145" s="2">
        <v>41841</v>
      </c>
      <c r="D145" s="3">
        <v>16</v>
      </c>
      <c r="E145">
        <v>16</v>
      </c>
      <c r="F145" s="3">
        <v>727.316369973478</v>
      </c>
      <c r="G145" s="3">
        <v>36.002800605540813</v>
      </c>
      <c r="H145" s="3" t="s">
        <v>21</v>
      </c>
      <c r="I145" s="3" t="s">
        <v>21</v>
      </c>
      <c r="J145" s="3" t="s">
        <v>22</v>
      </c>
      <c r="K145" s="3" t="s">
        <v>22</v>
      </c>
      <c r="L145" s="3" t="s">
        <v>23</v>
      </c>
      <c r="M145" s="3" t="s">
        <v>22</v>
      </c>
      <c r="N145" s="3" t="s">
        <v>23</v>
      </c>
      <c r="O145" s="3" t="s">
        <v>22</v>
      </c>
      <c r="P145" s="3">
        <v>36.002800605540813</v>
      </c>
      <c r="Q145" t="s">
        <v>23</v>
      </c>
      <c r="R145">
        <v>27.92</v>
      </c>
      <c r="S145">
        <v>1</v>
      </c>
      <c r="T145">
        <v>996</v>
      </c>
      <c r="U145" s="3">
        <v>10</v>
      </c>
      <c r="V145">
        <v>0</v>
      </c>
      <c r="W145">
        <v>11</v>
      </c>
      <c r="X145">
        <v>9</v>
      </c>
      <c r="Y145" t="s">
        <v>46</v>
      </c>
      <c r="Z145" s="1">
        <v>3.2443531827515399</v>
      </c>
      <c r="AA145" s="1">
        <v>3.2005475701574264</v>
      </c>
      <c r="AB145">
        <v>980</v>
      </c>
      <c r="AC145" s="1">
        <v>3.6</v>
      </c>
      <c r="AD145" s="1">
        <v>0.1</v>
      </c>
      <c r="AE145" s="1">
        <v>9.6</v>
      </c>
      <c r="AF145" s="8" t="s">
        <v>21</v>
      </c>
      <c r="AG145" s="8">
        <v>442</v>
      </c>
      <c r="AH145" s="8" t="s">
        <v>21</v>
      </c>
      <c r="AI145" s="3">
        <v>873.53663510083197</v>
      </c>
      <c r="AJ145" s="3" t="s">
        <v>21</v>
      </c>
      <c r="AK145">
        <f t="shared" si="4"/>
        <v>9</v>
      </c>
      <c r="AL145" s="2">
        <f t="shared" si="5"/>
        <v>41842</v>
      </c>
      <c r="AM145">
        <f>VLOOKUP(AL145,[1]Sheet1!$A:$D,4,FALSE)</f>
        <v>0.1</v>
      </c>
      <c r="AN145">
        <f>VLOOKUP(AL145,[1]Sheet1!$A:$G,7,FALSE)</f>
        <v>13.299999999999999</v>
      </c>
      <c r="AO145">
        <f>VLOOKUP(AL145,[1]Sheet1!$A:$E,5,FALSE)</f>
        <v>13.2</v>
      </c>
    </row>
    <row r="146" spans="1:41" x14ac:dyDescent="0.25">
      <c r="A146" t="s">
        <v>50</v>
      </c>
      <c r="B146" t="s">
        <v>53</v>
      </c>
      <c r="C146" s="2">
        <v>41842</v>
      </c>
      <c r="D146" s="3">
        <v>17</v>
      </c>
      <c r="E146">
        <v>1</v>
      </c>
      <c r="F146" s="3">
        <v>10208.027366743212</v>
      </c>
      <c r="G146" s="3">
        <v>4693.4264678866812</v>
      </c>
      <c r="H146" s="3" t="s">
        <v>21</v>
      </c>
      <c r="I146" s="3" t="s">
        <v>21</v>
      </c>
      <c r="J146" s="3" t="s">
        <v>23</v>
      </c>
      <c r="K146" s="3" t="s">
        <v>22</v>
      </c>
      <c r="L146" s="3" t="s">
        <v>23</v>
      </c>
      <c r="M146" s="3" t="s">
        <v>22</v>
      </c>
      <c r="N146" s="3" t="s">
        <v>22</v>
      </c>
      <c r="O146" s="3" t="s">
        <v>22</v>
      </c>
      <c r="P146" s="3">
        <v>13.231884357265828</v>
      </c>
      <c r="Q146" t="s">
        <v>23</v>
      </c>
      <c r="R146">
        <v>26.98</v>
      </c>
      <c r="S146">
        <v>20</v>
      </c>
      <c r="T146">
        <v>997</v>
      </c>
      <c r="U146" s="3">
        <v>10</v>
      </c>
      <c r="V146">
        <v>0</v>
      </c>
      <c r="W146">
        <v>11</v>
      </c>
      <c r="X146">
        <v>9</v>
      </c>
      <c r="Y146" t="s">
        <v>46</v>
      </c>
      <c r="Z146" s="1">
        <v>3.247091033538672</v>
      </c>
      <c r="AA146" s="1">
        <v>3.2005475701574264</v>
      </c>
      <c r="AB146">
        <v>980</v>
      </c>
      <c r="AC146" s="1">
        <v>0.1</v>
      </c>
      <c r="AD146" s="1">
        <v>0</v>
      </c>
      <c r="AE146" s="1">
        <v>13.2</v>
      </c>
      <c r="AF146" s="8" t="s">
        <v>21</v>
      </c>
      <c r="AG146" s="8">
        <v>9776</v>
      </c>
      <c r="AH146" s="8" t="s">
        <v>21</v>
      </c>
      <c r="AI146" s="3" t="s">
        <v>21</v>
      </c>
      <c r="AJ146" s="3" t="s">
        <v>21</v>
      </c>
      <c r="AK146">
        <f t="shared" si="4"/>
        <v>9</v>
      </c>
      <c r="AL146" s="2">
        <f t="shared" si="5"/>
        <v>41843</v>
      </c>
      <c r="AM146">
        <f>VLOOKUP(AL146,[1]Sheet1!$A:$D,4,FALSE)</f>
        <v>0</v>
      </c>
      <c r="AN146">
        <f>VLOOKUP(AL146,[1]Sheet1!$A:$G,7,FALSE)</f>
        <v>13.299999999999999</v>
      </c>
      <c r="AO146">
        <f>VLOOKUP(AL146,[1]Sheet1!$A:$E,5,FALSE)</f>
        <v>13.299999999999999</v>
      </c>
    </row>
    <row r="147" spans="1:41" x14ac:dyDescent="0.25">
      <c r="A147" t="s">
        <v>50</v>
      </c>
      <c r="B147" t="s">
        <v>53</v>
      </c>
      <c r="C147" s="2">
        <v>41843</v>
      </c>
      <c r="D147" s="3">
        <v>18</v>
      </c>
      <c r="E147">
        <v>2</v>
      </c>
      <c r="F147" s="3" t="s">
        <v>21</v>
      </c>
      <c r="G147" s="3">
        <v>3487.8741033646115</v>
      </c>
      <c r="H147" s="3" t="s">
        <v>21</v>
      </c>
      <c r="I147" s="3" t="s">
        <v>21</v>
      </c>
      <c r="J147" s="3" t="s">
        <v>23</v>
      </c>
      <c r="K147" s="3" t="s">
        <v>22</v>
      </c>
      <c r="L147" s="3" t="s">
        <v>23</v>
      </c>
      <c r="M147" s="3" t="s">
        <v>22</v>
      </c>
      <c r="N147" s="3" t="s">
        <v>22</v>
      </c>
      <c r="O147" s="3" t="s">
        <v>23</v>
      </c>
      <c r="P147" s="3" t="s">
        <v>21</v>
      </c>
      <c r="Q147" t="s">
        <v>21</v>
      </c>
      <c r="R147">
        <v>26.22</v>
      </c>
      <c r="S147">
        <v>19</v>
      </c>
      <c r="T147">
        <v>998</v>
      </c>
      <c r="U147" s="3">
        <v>10</v>
      </c>
      <c r="V147">
        <v>0</v>
      </c>
      <c r="W147">
        <v>11</v>
      </c>
      <c r="X147">
        <v>9</v>
      </c>
      <c r="Y147" t="s">
        <v>46</v>
      </c>
      <c r="Z147" s="1">
        <v>3.2498288843258041</v>
      </c>
      <c r="AA147" s="1">
        <v>3.2005475701574264</v>
      </c>
      <c r="AB147">
        <v>980</v>
      </c>
      <c r="AC147" s="1">
        <v>0</v>
      </c>
      <c r="AD147" s="1">
        <v>0</v>
      </c>
      <c r="AE147" s="1">
        <v>13.3</v>
      </c>
      <c r="AF147" s="8" t="s">
        <v>21</v>
      </c>
      <c r="AG147" s="8">
        <v>7474</v>
      </c>
      <c r="AH147" s="8" t="s">
        <v>21</v>
      </c>
      <c r="AI147" s="3">
        <v>7551.1271721395924</v>
      </c>
      <c r="AJ147" s="3" t="s">
        <v>21</v>
      </c>
      <c r="AK147">
        <f t="shared" si="4"/>
        <v>9</v>
      </c>
      <c r="AL147" s="2">
        <f t="shared" si="5"/>
        <v>41844</v>
      </c>
      <c r="AM147">
        <f>VLOOKUP(AL147,[1]Sheet1!$A:$D,4,FALSE)</f>
        <v>0</v>
      </c>
      <c r="AN147">
        <f>VLOOKUP(AL147,[1]Sheet1!$A:$G,7,FALSE)</f>
        <v>13.299999999999999</v>
      </c>
      <c r="AO147">
        <f>VLOOKUP(AL147,[1]Sheet1!$A:$E,5,FALSE)</f>
        <v>13.299999999999999</v>
      </c>
    </row>
    <row r="148" spans="1:41" x14ac:dyDescent="0.25">
      <c r="A148" t="s">
        <v>50</v>
      </c>
      <c r="B148" t="s">
        <v>53</v>
      </c>
      <c r="C148" s="2">
        <v>41844</v>
      </c>
      <c r="D148" s="3">
        <v>19</v>
      </c>
      <c r="E148">
        <v>3</v>
      </c>
      <c r="F148" s="3" t="s">
        <v>21</v>
      </c>
      <c r="G148" s="3">
        <v>3200.8976573292089</v>
      </c>
      <c r="H148" s="3" t="s">
        <v>21</v>
      </c>
      <c r="I148" s="3">
        <v>3200.8976573292089</v>
      </c>
      <c r="J148" s="3" t="s">
        <v>23</v>
      </c>
      <c r="K148" s="3" t="s">
        <v>23</v>
      </c>
      <c r="L148" s="3" t="s">
        <v>23</v>
      </c>
      <c r="M148" s="3" t="s">
        <v>23</v>
      </c>
      <c r="N148" s="3" t="s">
        <v>22</v>
      </c>
      <c r="O148" s="3" t="s">
        <v>22</v>
      </c>
      <c r="P148" s="3">
        <v>42.597073039602535</v>
      </c>
      <c r="Q148" t="s">
        <v>23</v>
      </c>
      <c r="R148">
        <v>25.95</v>
      </c>
      <c r="S148">
        <v>18</v>
      </c>
      <c r="T148">
        <v>999</v>
      </c>
      <c r="U148" s="3">
        <v>10</v>
      </c>
      <c r="V148">
        <v>0</v>
      </c>
      <c r="W148">
        <v>11</v>
      </c>
      <c r="X148">
        <v>9</v>
      </c>
      <c r="Y148" t="s">
        <v>46</v>
      </c>
      <c r="Z148" s="1">
        <v>3.2525667351129361</v>
      </c>
      <c r="AA148" s="1">
        <v>3.2005475701574264</v>
      </c>
      <c r="AB148">
        <v>980</v>
      </c>
      <c r="AC148" s="1">
        <v>0</v>
      </c>
      <c r="AD148" s="1">
        <v>8</v>
      </c>
      <c r="AE148" s="1">
        <v>3.7</v>
      </c>
      <c r="AF148" s="8" t="s">
        <v>21</v>
      </c>
      <c r="AG148" s="8" t="s">
        <v>21</v>
      </c>
      <c r="AH148" s="8" t="s">
        <v>21</v>
      </c>
      <c r="AI148" s="3" t="s">
        <v>21</v>
      </c>
      <c r="AJ148" s="3" t="s">
        <v>21</v>
      </c>
      <c r="AK148">
        <f t="shared" si="4"/>
        <v>9</v>
      </c>
      <c r="AL148" s="2">
        <f t="shared" si="5"/>
        <v>41845</v>
      </c>
      <c r="AM148">
        <f>VLOOKUP(AL148,[1]Sheet1!$A:$D,4,FALSE)</f>
        <v>8</v>
      </c>
      <c r="AN148">
        <f>VLOOKUP(AL148,[1]Sheet1!$A:$G,7,FALSE)</f>
        <v>21.299999999999997</v>
      </c>
      <c r="AO148">
        <f>VLOOKUP(AL148,[1]Sheet1!$A:$E,5,FALSE)</f>
        <v>13.299999999999999</v>
      </c>
    </row>
    <row r="149" spans="1:41" x14ac:dyDescent="0.25">
      <c r="A149" t="s">
        <v>50</v>
      </c>
      <c r="B149" t="s">
        <v>53</v>
      </c>
      <c r="C149" s="2">
        <v>41845</v>
      </c>
      <c r="D149" s="3">
        <v>20</v>
      </c>
      <c r="E149">
        <v>4</v>
      </c>
      <c r="F149" s="3">
        <v>6528.3314756135469</v>
      </c>
      <c r="G149" s="3">
        <v>1549.3514392892339</v>
      </c>
      <c r="H149" s="3" t="s">
        <v>21</v>
      </c>
      <c r="I149" s="3" t="s">
        <v>21</v>
      </c>
      <c r="J149" s="3" t="s">
        <v>22</v>
      </c>
      <c r="K149" s="3" t="s">
        <v>23</v>
      </c>
      <c r="L149" s="3" t="s">
        <v>23</v>
      </c>
      <c r="M149" s="3" t="s">
        <v>22</v>
      </c>
      <c r="N149" s="3" t="s">
        <v>23</v>
      </c>
      <c r="O149" s="3" t="s">
        <v>23</v>
      </c>
      <c r="P149" s="3">
        <v>14.683985291970934</v>
      </c>
      <c r="Q149" t="s">
        <v>23</v>
      </c>
      <c r="R149">
        <v>26.45</v>
      </c>
      <c r="S149">
        <v>17</v>
      </c>
      <c r="T149">
        <v>1000</v>
      </c>
      <c r="U149" s="3">
        <v>10</v>
      </c>
      <c r="V149">
        <v>0</v>
      </c>
      <c r="W149">
        <v>11</v>
      </c>
      <c r="X149">
        <v>9</v>
      </c>
      <c r="Y149" t="s">
        <v>46</v>
      </c>
      <c r="Z149" s="1">
        <v>3.2553045859000687</v>
      </c>
      <c r="AA149" s="1">
        <v>3.2005475701574264</v>
      </c>
      <c r="AB149">
        <v>980</v>
      </c>
      <c r="AC149" s="1">
        <v>8</v>
      </c>
      <c r="AD149" s="1">
        <v>0.1</v>
      </c>
      <c r="AE149" s="1">
        <v>0.1</v>
      </c>
      <c r="AF149" s="8" t="s">
        <v>21</v>
      </c>
      <c r="AG149" s="8">
        <v>3364</v>
      </c>
      <c r="AH149" s="8" t="s">
        <v>21</v>
      </c>
      <c r="AI149" s="3">
        <v>4589.4333104263824</v>
      </c>
      <c r="AJ149" s="3" t="s">
        <v>21</v>
      </c>
      <c r="AK149">
        <f t="shared" si="4"/>
        <v>9</v>
      </c>
      <c r="AL149" s="2">
        <f t="shared" si="5"/>
        <v>41846</v>
      </c>
      <c r="AM149">
        <f>VLOOKUP(AL149,[1]Sheet1!$A:$D,4,FALSE)</f>
        <v>0.1</v>
      </c>
      <c r="AN149">
        <f>VLOOKUP(AL149,[1]Sheet1!$A:$G,7,FALSE)</f>
        <v>21.4</v>
      </c>
      <c r="AO149">
        <f>VLOOKUP(AL149,[1]Sheet1!$A:$E,5,FALSE)</f>
        <v>21.299999999999997</v>
      </c>
    </row>
    <row r="150" spans="1:41" x14ac:dyDescent="0.25">
      <c r="A150" t="s">
        <v>50</v>
      </c>
      <c r="B150" t="s">
        <v>53</v>
      </c>
      <c r="C150" s="2">
        <v>41846</v>
      </c>
      <c r="D150" s="3">
        <v>21</v>
      </c>
      <c r="E150">
        <v>5</v>
      </c>
      <c r="F150" s="3" t="s">
        <v>21</v>
      </c>
      <c r="G150" s="3">
        <v>3354.6535309884835</v>
      </c>
      <c r="H150" s="3" t="s">
        <v>21</v>
      </c>
      <c r="I150" s="3">
        <v>3354.6535309884835</v>
      </c>
      <c r="J150" s="3" t="s">
        <v>23</v>
      </c>
      <c r="K150" s="3" t="s">
        <v>23</v>
      </c>
      <c r="L150" s="3" t="s">
        <v>23</v>
      </c>
      <c r="M150" s="3" t="s">
        <v>23</v>
      </c>
      <c r="N150" s="3" t="s">
        <v>22</v>
      </c>
      <c r="O150" s="3" t="s">
        <v>23</v>
      </c>
      <c r="P150" s="3">
        <v>34.510301500420319</v>
      </c>
      <c r="Q150" t="s">
        <v>23</v>
      </c>
      <c r="R150">
        <v>24.77</v>
      </c>
      <c r="S150">
        <v>16</v>
      </c>
      <c r="T150">
        <v>1001</v>
      </c>
      <c r="U150" s="3">
        <v>10</v>
      </c>
      <c r="V150">
        <v>0</v>
      </c>
      <c r="W150">
        <v>11</v>
      </c>
      <c r="X150">
        <v>9</v>
      </c>
      <c r="Y150" t="s">
        <v>46</v>
      </c>
      <c r="Z150" s="1">
        <v>3.2580424366872007</v>
      </c>
      <c r="AA150" s="1">
        <v>3.2005475701574264</v>
      </c>
      <c r="AB150">
        <v>980</v>
      </c>
      <c r="AC150" s="1">
        <v>0.1</v>
      </c>
      <c r="AD150" s="1">
        <v>0</v>
      </c>
      <c r="AE150" s="1">
        <v>8</v>
      </c>
      <c r="AF150" s="8" t="s">
        <v>21</v>
      </c>
      <c r="AG150" s="8" t="s">
        <v>21</v>
      </c>
      <c r="AH150" s="8" t="s">
        <v>21</v>
      </c>
      <c r="AI150" s="3" t="s">
        <v>21</v>
      </c>
      <c r="AJ150" s="3" t="s">
        <v>21</v>
      </c>
      <c r="AK150">
        <f t="shared" si="4"/>
        <v>9</v>
      </c>
      <c r="AL150" s="2">
        <f t="shared" si="5"/>
        <v>41847</v>
      </c>
      <c r="AM150">
        <f>VLOOKUP(AL150,[1]Sheet1!$A:$D,4,FALSE)</f>
        <v>0</v>
      </c>
      <c r="AN150">
        <f>VLOOKUP(AL150,[1]Sheet1!$A:$G,7,FALSE)</f>
        <v>21.4</v>
      </c>
      <c r="AO150">
        <f>VLOOKUP(AL150,[1]Sheet1!$A:$E,5,FALSE)</f>
        <v>21.4</v>
      </c>
    </row>
    <row r="151" spans="1:41" x14ac:dyDescent="0.25">
      <c r="A151" t="s">
        <v>50</v>
      </c>
      <c r="B151" t="s">
        <v>53</v>
      </c>
      <c r="C151" s="2">
        <v>41847</v>
      </c>
      <c r="D151" s="3">
        <v>22</v>
      </c>
      <c r="E151">
        <v>6</v>
      </c>
      <c r="F151" s="3">
        <v>14684.082716420477</v>
      </c>
      <c r="G151" s="3">
        <v>4601.5003874740933</v>
      </c>
      <c r="H151" s="3">
        <v>14684.082716420477</v>
      </c>
      <c r="I151" s="3">
        <v>4601.5003874740933</v>
      </c>
      <c r="J151" s="3" t="s">
        <v>23</v>
      </c>
      <c r="K151" s="3" t="s">
        <v>23</v>
      </c>
      <c r="L151" s="3" t="s">
        <v>23</v>
      </c>
      <c r="M151" s="3" t="s">
        <v>23</v>
      </c>
      <c r="N151" s="3" t="s">
        <v>23</v>
      </c>
      <c r="O151" s="3" t="s">
        <v>23</v>
      </c>
      <c r="P151" s="3">
        <v>41.198457420177625</v>
      </c>
      <c r="Q151" t="s">
        <v>23</v>
      </c>
      <c r="R151">
        <v>27.99</v>
      </c>
      <c r="S151">
        <v>15</v>
      </c>
      <c r="T151">
        <v>1002</v>
      </c>
      <c r="U151" s="3">
        <v>10</v>
      </c>
      <c r="V151">
        <v>0</v>
      </c>
      <c r="W151">
        <v>11</v>
      </c>
      <c r="X151">
        <v>9</v>
      </c>
      <c r="Y151" t="s">
        <v>46</v>
      </c>
      <c r="Z151" s="1">
        <v>3.2607802874743328</v>
      </c>
      <c r="AA151" s="1">
        <v>3.2005475701574264</v>
      </c>
      <c r="AB151">
        <v>980</v>
      </c>
      <c r="AC151" s="1">
        <v>0</v>
      </c>
      <c r="AD151" s="1">
        <v>0</v>
      </c>
      <c r="AE151" s="1">
        <v>8.1</v>
      </c>
      <c r="AF151" s="8" t="s">
        <v>21</v>
      </c>
      <c r="AG151" s="8">
        <v>12545</v>
      </c>
      <c r="AH151" s="8">
        <v>12545</v>
      </c>
      <c r="AI151" s="3">
        <v>12697.59753048928</v>
      </c>
      <c r="AJ151" s="3">
        <v>12697.59753048928</v>
      </c>
      <c r="AK151">
        <f t="shared" si="4"/>
        <v>9</v>
      </c>
      <c r="AL151" s="2">
        <f t="shared" si="5"/>
        <v>41848</v>
      </c>
      <c r="AM151">
        <f>VLOOKUP(AL151,[1]Sheet1!$A:$D,4,FALSE)</f>
        <v>0</v>
      </c>
      <c r="AN151">
        <f>VLOOKUP(AL151,[1]Sheet1!$A:$G,7,FALSE)</f>
        <v>21.4</v>
      </c>
      <c r="AO151">
        <f>VLOOKUP(AL151,[1]Sheet1!$A:$E,5,FALSE)</f>
        <v>21.4</v>
      </c>
    </row>
    <row r="152" spans="1:41" x14ac:dyDescent="0.25">
      <c r="A152" t="s">
        <v>50</v>
      </c>
      <c r="B152" t="s">
        <v>53</v>
      </c>
      <c r="C152" s="2">
        <v>41848</v>
      </c>
      <c r="D152" s="3">
        <v>23</v>
      </c>
      <c r="E152">
        <v>7</v>
      </c>
      <c r="F152" s="3">
        <v>7669.3035762219697</v>
      </c>
      <c r="G152" s="3">
        <v>2127.1617103181984</v>
      </c>
      <c r="H152" s="3">
        <v>7669.3035762219697</v>
      </c>
      <c r="I152" s="3">
        <v>2127.1617103181984</v>
      </c>
      <c r="J152" s="3" t="s">
        <v>23</v>
      </c>
      <c r="K152" s="3" t="s">
        <v>23</v>
      </c>
      <c r="L152" s="3" t="s">
        <v>23</v>
      </c>
      <c r="M152" s="3" t="s">
        <v>23</v>
      </c>
      <c r="N152" s="3" t="s">
        <v>23</v>
      </c>
      <c r="O152" s="3" t="s">
        <v>23</v>
      </c>
      <c r="P152" s="3">
        <v>40.415655673112632</v>
      </c>
      <c r="Q152" t="s">
        <v>23</v>
      </c>
      <c r="R152">
        <v>27.04</v>
      </c>
      <c r="S152">
        <v>14</v>
      </c>
      <c r="T152">
        <v>1003</v>
      </c>
      <c r="U152" s="3">
        <v>10</v>
      </c>
      <c r="V152">
        <v>0</v>
      </c>
      <c r="W152">
        <v>11</v>
      </c>
      <c r="X152">
        <v>9</v>
      </c>
      <c r="Y152" t="s">
        <v>46</v>
      </c>
      <c r="Z152" s="1">
        <v>3.2635181382614649</v>
      </c>
      <c r="AA152" s="1">
        <v>3.2005475701574264</v>
      </c>
      <c r="AB152">
        <v>980</v>
      </c>
      <c r="AC152" s="1">
        <v>0</v>
      </c>
      <c r="AD152" s="1">
        <v>0</v>
      </c>
      <c r="AE152" s="1">
        <v>8.1</v>
      </c>
      <c r="AF152" s="8" t="s">
        <v>21</v>
      </c>
      <c r="AG152" s="8">
        <v>7517</v>
      </c>
      <c r="AH152" s="8">
        <v>7517</v>
      </c>
      <c r="AI152" s="3">
        <v>9352.5674904167372</v>
      </c>
      <c r="AJ152" s="3">
        <v>9352.5674904167372</v>
      </c>
      <c r="AK152">
        <f t="shared" si="4"/>
        <v>9</v>
      </c>
      <c r="AL152" s="2">
        <f t="shared" si="5"/>
        <v>41849</v>
      </c>
      <c r="AM152">
        <f>VLOOKUP(AL152,[1]Sheet1!$A:$D,4,FALSE)</f>
        <v>0</v>
      </c>
      <c r="AN152">
        <f>VLOOKUP(AL152,[1]Sheet1!$A:$G,7,FALSE)</f>
        <v>21.4</v>
      </c>
      <c r="AO152">
        <f>VLOOKUP(AL152,[1]Sheet1!$A:$E,5,FALSE)</f>
        <v>21.4</v>
      </c>
    </row>
    <row r="153" spans="1:41" x14ac:dyDescent="0.25">
      <c r="A153" t="s">
        <v>50</v>
      </c>
      <c r="B153" t="s">
        <v>53</v>
      </c>
      <c r="C153" s="2">
        <v>41849</v>
      </c>
      <c r="D153" s="3">
        <v>24</v>
      </c>
      <c r="E153">
        <v>8</v>
      </c>
      <c r="F153" s="3" t="s">
        <v>21</v>
      </c>
      <c r="G153" s="3">
        <v>3402.0611358575466</v>
      </c>
      <c r="H153" s="3" t="s">
        <v>21</v>
      </c>
      <c r="I153" s="3">
        <v>3402.0611358575466</v>
      </c>
      <c r="J153" s="3" t="s">
        <v>23</v>
      </c>
      <c r="K153" s="3" t="s">
        <v>23</v>
      </c>
      <c r="L153" s="3" t="s">
        <v>23</v>
      </c>
      <c r="M153" s="3" t="s">
        <v>23</v>
      </c>
      <c r="N153" s="3" t="s">
        <v>23</v>
      </c>
      <c r="O153" s="3" t="s">
        <v>22</v>
      </c>
      <c r="P153" s="3">
        <v>35.952209708844265</v>
      </c>
      <c r="Q153" t="s">
        <v>23</v>
      </c>
      <c r="R153">
        <v>27.13</v>
      </c>
      <c r="S153">
        <v>13</v>
      </c>
      <c r="T153">
        <v>1004</v>
      </c>
      <c r="U153" s="3">
        <v>10</v>
      </c>
      <c r="V153">
        <v>0</v>
      </c>
      <c r="W153">
        <v>11</v>
      </c>
      <c r="X153">
        <v>9</v>
      </c>
      <c r="Y153" t="s">
        <v>46</v>
      </c>
      <c r="Z153" s="1">
        <v>3.2662559890485969</v>
      </c>
      <c r="AA153" s="1">
        <v>3.2005475701574264</v>
      </c>
      <c r="AB153">
        <v>980</v>
      </c>
      <c r="AC153" s="1">
        <v>0</v>
      </c>
      <c r="AD153" s="1">
        <v>0</v>
      </c>
      <c r="AE153" s="1">
        <v>0.1</v>
      </c>
      <c r="AF153" s="8" t="s">
        <v>21</v>
      </c>
      <c r="AG153" s="8" t="s">
        <v>21</v>
      </c>
      <c r="AH153" s="8" t="s">
        <v>21</v>
      </c>
      <c r="AI153" s="3" t="s">
        <v>21</v>
      </c>
      <c r="AJ153" s="3" t="s">
        <v>21</v>
      </c>
      <c r="AK153">
        <f t="shared" si="4"/>
        <v>9</v>
      </c>
      <c r="AL153" s="2">
        <f t="shared" si="5"/>
        <v>41850</v>
      </c>
      <c r="AM153">
        <f>VLOOKUP(AL153,[1]Sheet1!$A:$D,4,FALSE)</f>
        <v>0</v>
      </c>
      <c r="AN153">
        <f>VLOOKUP(AL153,[1]Sheet1!$A:$G,7,FALSE)</f>
        <v>11.799999999999999</v>
      </c>
      <c r="AO153">
        <f>VLOOKUP(AL153,[1]Sheet1!$A:$E,5,FALSE)</f>
        <v>11.799999999999999</v>
      </c>
    </row>
    <row r="154" spans="1:41" x14ac:dyDescent="0.25">
      <c r="A154" t="s">
        <v>50</v>
      </c>
      <c r="B154" t="s">
        <v>53</v>
      </c>
      <c r="C154" s="2">
        <v>41850</v>
      </c>
      <c r="D154" s="3">
        <v>25</v>
      </c>
      <c r="E154">
        <v>9</v>
      </c>
      <c r="F154" s="3">
        <v>9761.5133198309322</v>
      </c>
      <c r="G154" s="3">
        <v>4113.7442221210522</v>
      </c>
      <c r="H154" s="3" t="s">
        <v>21</v>
      </c>
      <c r="I154" s="3" t="s">
        <v>21</v>
      </c>
      <c r="J154" s="3" t="s">
        <v>23</v>
      </c>
      <c r="K154" s="3" t="s">
        <v>22</v>
      </c>
      <c r="L154" s="3" t="s">
        <v>23</v>
      </c>
      <c r="M154" s="3" t="s">
        <v>22</v>
      </c>
      <c r="N154" s="3" t="s">
        <v>23</v>
      </c>
      <c r="O154" s="3" t="s">
        <v>23</v>
      </c>
      <c r="P154" s="3">
        <v>38.602494073681115</v>
      </c>
      <c r="Q154" t="s">
        <v>23</v>
      </c>
      <c r="R154">
        <v>26.11</v>
      </c>
      <c r="S154">
        <v>12</v>
      </c>
      <c r="T154">
        <v>1005</v>
      </c>
      <c r="U154" s="3">
        <v>10</v>
      </c>
      <c r="V154">
        <v>0</v>
      </c>
      <c r="W154">
        <v>11</v>
      </c>
      <c r="X154">
        <v>9</v>
      </c>
      <c r="Y154" t="s">
        <v>46</v>
      </c>
      <c r="Z154" s="1">
        <v>3.268993839835729</v>
      </c>
      <c r="AA154" s="1">
        <v>3.2005475701574264</v>
      </c>
      <c r="AB154">
        <v>980</v>
      </c>
      <c r="AC154" s="1">
        <v>0</v>
      </c>
      <c r="AD154" s="1">
        <v>0</v>
      </c>
      <c r="AE154" s="1">
        <v>0</v>
      </c>
      <c r="AF154" s="8" t="s">
        <v>21</v>
      </c>
      <c r="AG154" s="8">
        <v>8529</v>
      </c>
      <c r="AH154" s="8" t="s">
        <v>21</v>
      </c>
      <c r="AI154" s="3">
        <v>9189.3341613300781</v>
      </c>
      <c r="AJ154" s="3" t="s">
        <v>21</v>
      </c>
      <c r="AK154">
        <f t="shared" si="4"/>
        <v>9</v>
      </c>
      <c r="AL154" s="2">
        <f t="shared" si="5"/>
        <v>41851</v>
      </c>
      <c r="AM154">
        <f>VLOOKUP(AL154,[1]Sheet1!$A:$D,4,FALSE)</f>
        <v>0</v>
      </c>
      <c r="AN154">
        <f>VLOOKUP(AL154,[1]Sheet1!$A:$G,7,FALSE)</f>
        <v>8.1999999999999993</v>
      </c>
      <c r="AO154">
        <f>VLOOKUP(AL154,[1]Sheet1!$A:$E,5,FALSE)</f>
        <v>8.1999999999999993</v>
      </c>
    </row>
    <row r="155" spans="1:41" x14ac:dyDescent="0.25">
      <c r="A155" t="s">
        <v>50</v>
      </c>
      <c r="B155" t="s">
        <v>53</v>
      </c>
      <c r="C155" s="2">
        <v>41851</v>
      </c>
      <c r="D155" s="3">
        <v>26</v>
      </c>
      <c r="E155">
        <v>10</v>
      </c>
      <c r="F155" s="3">
        <v>9816.0043562126502</v>
      </c>
      <c r="G155" s="3">
        <v>2594.2053663696679</v>
      </c>
      <c r="H155" s="3">
        <v>9816.0043562126502</v>
      </c>
      <c r="I155" s="3">
        <v>2594.2053663696679</v>
      </c>
      <c r="J155" s="3" t="s">
        <v>23</v>
      </c>
      <c r="K155" s="3" t="s">
        <v>23</v>
      </c>
      <c r="L155" s="3" t="s">
        <v>23</v>
      </c>
      <c r="M155" s="3" t="s">
        <v>23</v>
      </c>
      <c r="N155" s="3" t="s">
        <v>22</v>
      </c>
      <c r="O155" s="3" t="s">
        <v>22</v>
      </c>
      <c r="P155" s="3">
        <v>42.985196133303681</v>
      </c>
      <c r="Q155" t="s">
        <v>23</v>
      </c>
      <c r="R155">
        <v>26.16</v>
      </c>
      <c r="S155">
        <v>11</v>
      </c>
      <c r="T155">
        <v>1006</v>
      </c>
      <c r="U155" s="3">
        <v>10</v>
      </c>
      <c r="V155">
        <v>0</v>
      </c>
      <c r="W155">
        <v>11</v>
      </c>
      <c r="X155">
        <v>9</v>
      </c>
      <c r="Y155" t="s">
        <v>46</v>
      </c>
      <c r="Z155" s="1">
        <v>3.2717316906228611</v>
      </c>
      <c r="AA155" s="1">
        <v>3.2005475701574264</v>
      </c>
      <c r="AB155">
        <v>980</v>
      </c>
      <c r="AC155" s="1">
        <v>0</v>
      </c>
      <c r="AD155" s="1">
        <v>0</v>
      </c>
      <c r="AE155" s="1">
        <v>0</v>
      </c>
      <c r="AF155" s="8" t="s">
        <v>21</v>
      </c>
      <c r="AG155" s="8">
        <v>9155</v>
      </c>
      <c r="AH155" s="8">
        <v>9155</v>
      </c>
      <c r="AI155" s="3">
        <v>9935.2333578517027</v>
      </c>
      <c r="AJ155" s="3">
        <v>9935.2333578517027</v>
      </c>
      <c r="AK155">
        <f t="shared" si="4"/>
        <v>9</v>
      </c>
      <c r="AL155" s="2">
        <f t="shared" si="5"/>
        <v>41852</v>
      </c>
      <c r="AM155">
        <f>VLOOKUP(AL155,[1]Sheet1!$A:$D,4,FALSE)</f>
        <v>0</v>
      </c>
      <c r="AN155">
        <f>VLOOKUP(AL155,[1]Sheet1!$A:$G,7,FALSE)</f>
        <v>8.1</v>
      </c>
      <c r="AO155">
        <f>VLOOKUP(AL155,[1]Sheet1!$A:$E,5,FALSE)</f>
        <v>8.1</v>
      </c>
    </row>
    <row r="156" spans="1:41" x14ac:dyDescent="0.25">
      <c r="A156" t="s">
        <v>50</v>
      </c>
      <c r="B156" t="s">
        <v>53</v>
      </c>
      <c r="C156" s="2">
        <v>41852</v>
      </c>
      <c r="D156" s="3">
        <v>27</v>
      </c>
      <c r="E156">
        <v>11</v>
      </c>
      <c r="F156" s="3">
        <v>3752.7374601993761</v>
      </c>
      <c r="G156" s="3">
        <v>2659.0255588885893</v>
      </c>
      <c r="H156" s="3" t="s">
        <v>21</v>
      </c>
      <c r="I156" s="3" t="s">
        <v>21</v>
      </c>
      <c r="J156" s="3" t="s">
        <v>22</v>
      </c>
      <c r="K156" s="3" t="s">
        <v>23</v>
      </c>
      <c r="L156" s="3" t="s">
        <v>23</v>
      </c>
      <c r="M156" s="3" t="s">
        <v>22</v>
      </c>
      <c r="N156" s="3" t="s">
        <v>23</v>
      </c>
      <c r="O156" s="3" t="s">
        <v>23</v>
      </c>
      <c r="P156" s="3">
        <v>39.802151861545759</v>
      </c>
      <c r="Q156" t="s">
        <v>23</v>
      </c>
      <c r="R156">
        <v>26.39</v>
      </c>
      <c r="S156">
        <v>10</v>
      </c>
      <c r="T156">
        <v>1007</v>
      </c>
      <c r="U156" s="3">
        <v>10</v>
      </c>
      <c r="V156">
        <v>0</v>
      </c>
      <c r="W156">
        <v>11</v>
      </c>
      <c r="X156">
        <v>9</v>
      </c>
      <c r="Y156" t="s">
        <v>46</v>
      </c>
      <c r="Z156" s="1">
        <v>3.2744695414099931</v>
      </c>
      <c r="AA156" s="1">
        <v>3.2005475701574264</v>
      </c>
      <c r="AB156">
        <v>980</v>
      </c>
      <c r="AC156" s="1">
        <v>0</v>
      </c>
      <c r="AD156" s="1">
        <v>0</v>
      </c>
      <c r="AE156" s="1">
        <v>0</v>
      </c>
      <c r="AF156" s="8" t="s">
        <v>21</v>
      </c>
      <c r="AG156" s="8">
        <v>2973</v>
      </c>
      <c r="AH156" s="8" t="s">
        <v>21</v>
      </c>
      <c r="AI156" s="3">
        <v>5800.3890972121817</v>
      </c>
      <c r="AJ156" s="3" t="s">
        <v>21</v>
      </c>
      <c r="AK156">
        <f t="shared" si="4"/>
        <v>9</v>
      </c>
      <c r="AL156" s="2">
        <f t="shared" si="5"/>
        <v>41853</v>
      </c>
      <c r="AM156">
        <f>VLOOKUP(AL156,[1]Sheet1!$A:$D,4,FALSE)</f>
        <v>0</v>
      </c>
      <c r="AN156">
        <f>VLOOKUP(AL156,[1]Sheet1!$A:$G,7,FALSE)</f>
        <v>8.1</v>
      </c>
      <c r="AO156">
        <f>VLOOKUP(AL156,[1]Sheet1!$A:$E,5,FALSE)</f>
        <v>8.1</v>
      </c>
    </row>
    <row r="157" spans="1:41" x14ac:dyDescent="0.25">
      <c r="A157" t="s">
        <v>50</v>
      </c>
      <c r="B157" t="s">
        <v>53</v>
      </c>
      <c r="C157" s="2">
        <v>41853</v>
      </c>
      <c r="D157" s="3">
        <v>28</v>
      </c>
      <c r="E157">
        <v>12</v>
      </c>
      <c r="F157" s="3">
        <v>6325.0541889668057</v>
      </c>
      <c r="G157" s="3">
        <v>1359.4136194429998</v>
      </c>
      <c r="H157" s="3">
        <v>6325.0541889668057</v>
      </c>
      <c r="I157" s="3">
        <v>1359.4136194429998</v>
      </c>
      <c r="J157" s="3" t="s">
        <v>23</v>
      </c>
      <c r="K157" s="3" t="s">
        <v>23</v>
      </c>
      <c r="L157" s="3" t="s">
        <v>23</v>
      </c>
      <c r="M157" s="3" t="s">
        <v>23</v>
      </c>
      <c r="N157" s="3" t="s">
        <v>22</v>
      </c>
      <c r="O157" s="3" t="s">
        <v>22</v>
      </c>
      <c r="P157" s="3">
        <v>34.720997659521018</v>
      </c>
      <c r="Q157" t="s">
        <v>23</v>
      </c>
      <c r="R157">
        <v>28.18</v>
      </c>
      <c r="S157">
        <v>9</v>
      </c>
      <c r="T157">
        <v>1008</v>
      </c>
      <c r="U157" s="3">
        <v>10</v>
      </c>
      <c r="V157">
        <v>0</v>
      </c>
      <c r="W157">
        <v>11</v>
      </c>
      <c r="X157">
        <v>9</v>
      </c>
      <c r="Y157" t="s">
        <v>46</v>
      </c>
      <c r="Z157" s="1">
        <v>3.2772073921971252</v>
      </c>
      <c r="AA157" s="1">
        <v>3.2005475701574264</v>
      </c>
      <c r="AB157">
        <v>980</v>
      </c>
      <c r="AC157" s="1">
        <v>0</v>
      </c>
      <c r="AD157" s="1">
        <v>0</v>
      </c>
      <c r="AE157" s="1">
        <v>0</v>
      </c>
      <c r="AF157" s="8" t="s">
        <v>21</v>
      </c>
      <c r="AG157" s="8">
        <v>3498</v>
      </c>
      <c r="AH157" s="8">
        <v>3498</v>
      </c>
      <c r="AI157" s="3">
        <v>4851.5597749867184</v>
      </c>
      <c r="AJ157" s="3">
        <v>4851.5597749867184</v>
      </c>
      <c r="AK157">
        <f t="shared" si="4"/>
        <v>9</v>
      </c>
      <c r="AL157" s="2">
        <f t="shared" si="5"/>
        <v>41854</v>
      </c>
      <c r="AM157">
        <f>VLOOKUP(AL157,[1]Sheet1!$A:$D,4,FALSE)</f>
        <v>0</v>
      </c>
      <c r="AN157">
        <f>VLOOKUP(AL157,[1]Sheet1!$A:$G,7,FALSE)</f>
        <v>8.1</v>
      </c>
      <c r="AO157">
        <f>VLOOKUP(AL157,[1]Sheet1!$A:$E,5,FALSE)</f>
        <v>8.1</v>
      </c>
    </row>
    <row r="158" spans="1:41" x14ac:dyDescent="0.25">
      <c r="A158" t="s">
        <v>50</v>
      </c>
      <c r="B158" t="s">
        <v>53</v>
      </c>
      <c r="C158" s="2">
        <v>41854</v>
      </c>
      <c r="D158" s="3">
        <v>29</v>
      </c>
      <c r="E158">
        <v>13</v>
      </c>
      <c r="F158" s="3" t="s">
        <v>21</v>
      </c>
      <c r="G158" s="3">
        <v>3321.510225330755</v>
      </c>
      <c r="H158" s="3" t="s">
        <v>21</v>
      </c>
      <c r="I158" s="3" t="s">
        <v>21</v>
      </c>
      <c r="J158" s="3" t="s">
        <v>23</v>
      </c>
      <c r="K158" s="3" t="s">
        <v>22</v>
      </c>
      <c r="L158" s="3" t="s">
        <v>23</v>
      </c>
      <c r="M158" s="3" t="s">
        <v>22</v>
      </c>
      <c r="N158" s="3" t="s">
        <v>23</v>
      </c>
      <c r="O158" s="3" t="s">
        <v>22</v>
      </c>
      <c r="P158" s="3">
        <v>40.253821595185507</v>
      </c>
      <c r="Q158" t="s">
        <v>23</v>
      </c>
      <c r="R158">
        <v>26.83</v>
      </c>
      <c r="S158">
        <v>8</v>
      </c>
      <c r="T158">
        <v>1009</v>
      </c>
      <c r="U158" s="3">
        <v>10</v>
      </c>
      <c r="V158">
        <v>0</v>
      </c>
      <c r="W158">
        <v>11</v>
      </c>
      <c r="X158">
        <v>9</v>
      </c>
      <c r="Y158" t="s">
        <v>46</v>
      </c>
      <c r="Z158" s="1">
        <v>3.2799452429842573</v>
      </c>
      <c r="AA158" s="1">
        <v>3.2005475701574264</v>
      </c>
      <c r="AB158">
        <v>980</v>
      </c>
      <c r="AC158" s="1">
        <v>0</v>
      </c>
      <c r="AD158" s="1">
        <v>0</v>
      </c>
      <c r="AE158" s="1">
        <v>0</v>
      </c>
      <c r="AF158" s="8" t="s">
        <v>21</v>
      </c>
      <c r="AG158" s="8" t="s">
        <v>21</v>
      </c>
      <c r="AH158" s="8" t="s">
        <v>21</v>
      </c>
      <c r="AI158" s="3" t="s">
        <v>21</v>
      </c>
      <c r="AJ158" s="3" t="s">
        <v>21</v>
      </c>
      <c r="AK158">
        <f t="shared" si="4"/>
        <v>9</v>
      </c>
      <c r="AL158" s="2">
        <f t="shared" si="5"/>
        <v>41855</v>
      </c>
      <c r="AM158">
        <f>VLOOKUP(AL158,[1]Sheet1!$A:$D,4,FALSE)</f>
        <v>0</v>
      </c>
      <c r="AN158">
        <f>VLOOKUP(AL158,[1]Sheet1!$A:$G,7,FALSE)</f>
        <v>0.1</v>
      </c>
      <c r="AO158">
        <f>VLOOKUP(AL158,[1]Sheet1!$A:$E,5,FALSE)</f>
        <v>0.1</v>
      </c>
    </row>
    <row r="159" spans="1:41" x14ac:dyDescent="0.25">
      <c r="A159" t="s">
        <v>50</v>
      </c>
      <c r="B159" t="s">
        <v>53</v>
      </c>
      <c r="C159" s="2">
        <v>41855</v>
      </c>
      <c r="D159" s="3">
        <v>30</v>
      </c>
      <c r="E159">
        <v>14</v>
      </c>
      <c r="F159" s="3">
        <v>5982.4298704688845</v>
      </c>
      <c r="G159" s="3">
        <v>2554.6455240538153</v>
      </c>
      <c r="H159" s="3" t="s">
        <v>21</v>
      </c>
      <c r="I159" s="3" t="s">
        <v>21</v>
      </c>
      <c r="J159" s="3" t="s">
        <v>23</v>
      </c>
      <c r="K159" s="3" t="s">
        <v>22</v>
      </c>
      <c r="L159" s="3" t="s">
        <v>23</v>
      </c>
      <c r="M159" s="3" t="s">
        <v>22</v>
      </c>
      <c r="N159" s="3" t="s">
        <v>22</v>
      </c>
      <c r="O159" s="3" t="s">
        <v>22</v>
      </c>
      <c r="P159" s="3">
        <v>40.015468045099205</v>
      </c>
      <c r="Q159" t="s">
        <v>23</v>
      </c>
      <c r="R159">
        <v>24.38</v>
      </c>
      <c r="S159">
        <v>7</v>
      </c>
      <c r="T159">
        <v>1010</v>
      </c>
      <c r="U159" s="3">
        <v>10</v>
      </c>
      <c r="V159">
        <v>0</v>
      </c>
      <c r="W159">
        <v>11</v>
      </c>
      <c r="X159">
        <v>9</v>
      </c>
      <c r="Y159" t="s">
        <v>46</v>
      </c>
      <c r="Z159" s="1">
        <v>3.2826830937713893</v>
      </c>
      <c r="AA159" s="1">
        <v>3.2005475701574264</v>
      </c>
      <c r="AB159">
        <v>980</v>
      </c>
      <c r="AC159" s="1">
        <v>0</v>
      </c>
      <c r="AD159" s="1">
        <v>21</v>
      </c>
      <c r="AE159" s="1">
        <v>0</v>
      </c>
      <c r="AF159" s="8" t="s">
        <v>21</v>
      </c>
      <c r="AG159" s="8">
        <v>5807</v>
      </c>
      <c r="AH159" s="8" t="s">
        <v>21</v>
      </c>
      <c r="AI159" s="3">
        <v>7966.8471838439864</v>
      </c>
      <c r="AJ159" s="3" t="s">
        <v>21</v>
      </c>
      <c r="AK159">
        <f t="shared" si="4"/>
        <v>9</v>
      </c>
      <c r="AL159" s="2">
        <f t="shared" si="5"/>
        <v>41856</v>
      </c>
      <c r="AM159">
        <f>VLOOKUP(AL159,[1]Sheet1!$A:$D,4,FALSE)</f>
        <v>21</v>
      </c>
      <c r="AN159">
        <f>VLOOKUP(AL159,[1]Sheet1!$A:$G,7,FALSE)</f>
        <v>21</v>
      </c>
      <c r="AO159">
        <f>VLOOKUP(AL159,[1]Sheet1!$A:$E,5,FALSE)</f>
        <v>0</v>
      </c>
    </row>
    <row r="160" spans="1:41" x14ac:dyDescent="0.25">
      <c r="A160" t="s">
        <v>50</v>
      </c>
      <c r="B160" t="s">
        <v>53</v>
      </c>
      <c r="C160" s="2">
        <v>41856</v>
      </c>
      <c r="D160" s="3">
        <v>31</v>
      </c>
      <c r="E160">
        <v>15</v>
      </c>
      <c r="F160" s="3" t="s">
        <v>21</v>
      </c>
      <c r="G160" s="3">
        <v>6511.396944658075</v>
      </c>
      <c r="H160" s="3" t="s">
        <v>21</v>
      </c>
      <c r="I160" s="3" t="s">
        <v>21</v>
      </c>
      <c r="J160" s="3" t="s">
        <v>23</v>
      </c>
      <c r="K160" s="3" t="s">
        <v>22</v>
      </c>
      <c r="L160" s="3" t="s">
        <v>23</v>
      </c>
      <c r="M160" s="3" t="s">
        <v>22</v>
      </c>
      <c r="N160" s="3" t="s">
        <v>22</v>
      </c>
      <c r="O160" s="3" t="s">
        <v>22</v>
      </c>
      <c r="P160" s="3">
        <v>7.0104120321823427</v>
      </c>
      <c r="Q160" t="s">
        <v>23</v>
      </c>
      <c r="R160">
        <v>26.27</v>
      </c>
      <c r="S160">
        <v>6</v>
      </c>
      <c r="T160">
        <v>1011</v>
      </c>
      <c r="U160" s="3">
        <v>10</v>
      </c>
      <c r="V160">
        <v>0</v>
      </c>
      <c r="W160">
        <v>11</v>
      </c>
      <c r="X160">
        <v>9</v>
      </c>
      <c r="Y160" t="s">
        <v>46</v>
      </c>
      <c r="Z160" s="1">
        <v>3.2854209445585214</v>
      </c>
      <c r="AA160" s="1">
        <v>3.2005475701574264</v>
      </c>
      <c r="AB160">
        <v>980</v>
      </c>
      <c r="AC160" s="1">
        <v>21</v>
      </c>
      <c r="AD160" s="1">
        <v>0</v>
      </c>
      <c r="AE160" s="1">
        <v>0</v>
      </c>
      <c r="AF160" s="8" t="s">
        <v>21</v>
      </c>
      <c r="AG160" s="8" t="s">
        <v>21</v>
      </c>
      <c r="AH160" s="8" t="s">
        <v>21</v>
      </c>
      <c r="AI160" s="3" t="s">
        <v>21</v>
      </c>
      <c r="AJ160" s="3" t="s">
        <v>21</v>
      </c>
      <c r="AK160">
        <f t="shared" si="4"/>
        <v>9</v>
      </c>
      <c r="AL160" s="2">
        <f t="shared" si="5"/>
        <v>41857</v>
      </c>
      <c r="AM160">
        <f>VLOOKUP(AL160,[1]Sheet1!$A:$D,4,FALSE)</f>
        <v>0</v>
      </c>
      <c r="AN160">
        <f>VLOOKUP(AL160,[1]Sheet1!$A:$G,7,FALSE)</f>
        <v>21</v>
      </c>
      <c r="AO160">
        <f>VLOOKUP(AL160,[1]Sheet1!$A:$E,5,FALSE)</f>
        <v>21</v>
      </c>
    </row>
    <row r="161" spans="1:41" x14ac:dyDescent="0.25">
      <c r="A161" t="s">
        <v>50</v>
      </c>
      <c r="B161" t="s">
        <v>53</v>
      </c>
      <c r="C161" s="2">
        <v>41857</v>
      </c>
      <c r="D161" s="3">
        <v>32</v>
      </c>
      <c r="E161">
        <v>16</v>
      </c>
      <c r="F161" s="3" t="s">
        <v>21</v>
      </c>
      <c r="G161" s="3">
        <v>4360.1956877911125</v>
      </c>
      <c r="H161" s="3" t="s">
        <v>21</v>
      </c>
      <c r="I161" s="3" t="s">
        <v>21</v>
      </c>
      <c r="J161" s="3" t="s">
        <v>23</v>
      </c>
      <c r="K161" s="3" t="s">
        <v>22</v>
      </c>
      <c r="L161" s="3" t="s">
        <v>23</v>
      </c>
      <c r="M161" s="3" t="s">
        <v>22</v>
      </c>
      <c r="N161" s="3" t="s">
        <v>22</v>
      </c>
      <c r="O161" s="3" t="s">
        <v>23</v>
      </c>
      <c r="P161" s="3">
        <v>2.381260693626321</v>
      </c>
      <c r="Q161" t="s">
        <v>23</v>
      </c>
      <c r="R161">
        <v>25.74</v>
      </c>
      <c r="S161">
        <v>5</v>
      </c>
      <c r="T161">
        <v>1012</v>
      </c>
      <c r="U161" s="3">
        <v>10</v>
      </c>
      <c r="V161">
        <v>0</v>
      </c>
      <c r="W161">
        <v>11</v>
      </c>
      <c r="X161">
        <v>9</v>
      </c>
      <c r="Y161" t="s">
        <v>46</v>
      </c>
      <c r="Z161" s="1">
        <v>3.2881587953456535</v>
      </c>
      <c r="AA161" s="1">
        <v>3.2005475701574264</v>
      </c>
      <c r="AB161">
        <v>980</v>
      </c>
      <c r="AC161" s="1">
        <v>0</v>
      </c>
      <c r="AD161" s="1">
        <v>0</v>
      </c>
      <c r="AE161" s="1">
        <v>21</v>
      </c>
      <c r="AF161" s="8" t="s">
        <v>21</v>
      </c>
      <c r="AG161" s="8" t="s">
        <v>21</v>
      </c>
      <c r="AH161" s="8" t="s">
        <v>21</v>
      </c>
      <c r="AI161" s="3" t="s">
        <v>21</v>
      </c>
      <c r="AJ161" s="3" t="s">
        <v>21</v>
      </c>
      <c r="AK161">
        <f t="shared" si="4"/>
        <v>9</v>
      </c>
      <c r="AL161" s="2">
        <f t="shared" si="5"/>
        <v>41858</v>
      </c>
      <c r="AM161">
        <f>VLOOKUP(AL161,[1]Sheet1!$A:$D,4,FALSE)</f>
        <v>0</v>
      </c>
      <c r="AN161">
        <f>VLOOKUP(AL161,[1]Sheet1!$A:$G,7,FALSE)</f>
        <v>21</v>
      </c>
      <c r="AO161">
        <f>VLOOKUP(AL161,[1]Sheet1!$A:$E,5,FALSE)</f>
        <v>21</v>
      </c>
    </row>
    <row r="162" spans="1:41" x14ac:dyDescent="0.25">
      <c r="A162" t="s">
        <v>50</v>
      </c>
      <c r="B162" t="s">
        <v>53</v>
      </c>
      <c r="C162" s="2">
        <v>41858</v>
      </c>
      <c r="D162" s="3">
        <v>33</v>
      </c>
      <c r="E162">
        <v>17</v>
      </c>
      <c r="F162" s="3">
        <v>7149.2535939950585</v>
      </c>
      <c r="G162" s="3">
        <v>1960.7475128851581</v>
      </c>
      <c r="H162" s="3">
        <v>7149.2535939950585</v>
      </c>
      <c r="I162" s="3">
        <v>1960.7475128851581</v>
      </c>
      <c r="J162" s="3" t="s">
        <v>23</v>
      </c>
      <c r="K162" s="3" t="s">
        <v>23</v>
      </c>
      <c r="L162" s="3" t="s">
        <v>23</v>
      </c>
      <c r="M162" s="3" t="s">
        <v>23</v>
      </c>
      <c r="N162" s="3" t="s">
        <v>22</v>
      </c>
      <c r="O162" s="3" t="s">
        <v>22</v>
      </c>
      <c r="P162" s="3">
        <v>36.105474740460444</v>
      </c>
      <c r="Q162" t="s">
        <v>23</v>
      </c>
      <c r="R162">
        <v>26.18</v>
      </c>
      <c r="S162">
        <v>4</v>
      </c>
      <c r="T162">
        <v>1013</v>
      </c>
      <c r="U162" s="3">
        <v>10</v>
      </c>
      <c r="V162">
        <v>0</v>
      </c>
      <c r="W162">
        <v>11</v>
      </c>
      <c r="X162">
        <v>9</v>
      </c>
      <c r="Y162" t="s">
        <v>46</v>
      </c>
      <c r="Z162" s="1">
        <v>3.2908966461327855</v>
      </c>
      <c r="AA162" s="1">
        <v>3.2005475701574264</v>
      </c>
      <c r="AB162">
        <v>980</v>
      </c>
      <c r="AC162" s="1">
        <v>0</v>
      </c>
      <c r="AD162" s="1">
        <v>0</v>
      </c>
      <c r="AE162" s="1">
        <v>21</v>
      </c>
      <c r="AF162" s="8" t="s">
        <v>21</v>
      </c>
      <c r="AG162" s="8">
        <v>6927</v>
      </c>
      <c r="AH162" s="8">
        <v>6927</v>
      </c>
      <c r="AI162" s="3">
        <v>8913.5181147110652</v>
      </c>
      <c r="AJ162" s="3">
        <v>8913.5181147110652</v>
      </c>
      <c r="AK162">
        <f t="shared" si="4"/>
        <v>9</v>
      </c>
      <c r="AL162" s="2">
        <f t="shared" si="5"/>
        <v>41859</v>
      </c>
      <c r="AM162">
        <f>VLOOKUP(AL162,[1]Sheet1!$A:$D,4,FALSE)</f>
        <v>0</v>
      </c>
      <c r="AN162">
        <f>VLOOKUP(AL162,[1]Sheet1!$A:$G,7,FALSE)</f>
        <v>21</v>
      </c>
      <c r="AO162">
        <f>VLOOKUP(AL162,[1]Sheet1!$A:$E,5,FALSE)</f>
        <v>21</v>
      </c>
    </row>
    <row r="163" spans="1:41" x14ac:dyDescent="0.25">
      <c r="A163" t="s">
        <v>50</v>
      </c>
      <c r="B163" t="s">
        <v>53</v>
      </c>
      <c r="C163" s="2">
        <v>41859</v>
      </c>
      <c r="D163" s="3">
        <v>34</v>
      </c>
      <c r="E163">
        <v>18</v>
      </c>
      <c r="F163" s="3">
        <v>6727.5677783026704</v>
      </c>
      <c r="G163" s="3">
        <v>2127.7937606736018</v>
      </c>
      <c r="H163" s="3" t="s">
        <v>21</v>
      </c>
      <c r="I163" s="3" t="s">
        <v>21</v>
      </c>
      <c r="J163" s="3" t="s">
        <v>23</v>
      </c>
      <c r="K163" s="3" t="s">
        <v>22</v>
      </c>
      <c r="L163" s="3" t="s">
        <v>23</v>
      </c>
      <c r="M163" s="3" t="s">
        <v>22</v>
      </c>
      <c r="N163" s="3" t="s">
        <v>23</v>
      </c>
      <c r="O163" s="3" t="s">
        <v>23</v>
      </c>
      <c r="P163" s="3">
        <v>55.546199203555254</v>
      </c>
      <c r="Q163" t="s">
        <v>23</v>
      </c>
      <c r="R163">
        <v>25.75</v>
      </c>
      <c r="S163">
        <v>3</v>
      </c>
      <c r="T163">
        <v>1014</v>
      </c>
      <c r="U163" s="3">
        <v>10</v>
      </c>
      <c r="V163">
        <v>0</v>
      </c>
      <c r="W163">
        <v>11</v>
      </c>
      <c r="X163">
        <v>9</v>
      </c>
      <c r="Y163" t="s">
        <v>46</v>
      </c>
      <c r="Z163" s="1">
        <v>3.2936344969199181</v>
      </c>
      <c r="AA163" s="1">
        <v>3.2005475701574264</v>
      </c>
      <c r="AB163">
        <v>980</v>
      </c>
      <c r="AC163" s="1">
        <v>0</v>
      </c>
      <c r="AD163" s="1">
        <v>0</v>
      </c>
      <c r="AE163" s="1">
        <v>21</v>
      </c>
      <c r="AF163" s="8" t="s">
        <v>21</v>
      </c>
      <c r="AG163" s="8">
        <v>4741</v>
      </c>
      <c r="AH163" s="8" t="s">
        <v>21</v>
      </c>
      <c r="AI163" s="3">
        <v>5562.7682291374012</v>
      </c>
      <c r="AJ163" s="3" t="s">
        <v>21</v>
      </c>
      <c r="AK163">
        <f t="shared" si="4"/>
        <v>9</v>
      </c>
      <c r="AL163" s="2">
        <f t="shared" si="5"/>
        <v>41860</v>
      </c>
      <c r="AM163">
        <f>VLOOKUP(AL163,[1]Sheet1!$A:$D,4,FALSE)</f>
        <v>0</v>
      </c>
      <c r="AN163">
        <f>VLOOKUP(AL163,[1]Sheet1!$A:$G,7,FALSE)</f>
        <v>21</v>
      </c>
      <c r="AO163">
        <f>VLOOKUP(AL163,[1]Sheet1!$A:$E,5,FALSE)</f>
        <v>21</v>
      </c>
    </row>
    <row r="164" spans="1:41" x14ac:dyDescent="0.25">
      <c r="A164" t="s">
        <v>50</v>
      </c>
      <c r="B164" t="s">
        <v>53</v>
      </c>
      <c r="C164" s="2">
        <v>41860</v>
      </c>
      <c r="D164" s="3">
        <v>35</v>
      </c>
      <c r="E164">
        <v>19</v>
      </c>
      <c r="F164" s="3">
        <v>13470.356366236376</v>
      </c>
      <c r="G164" s="3">
        <v>3009.1726977924345</v>
      </c>
      <c r="H164" s="3">
        <v>13470.356366236376</v>
      </c>
      <c r="I164" s="3">
        <v>3009.1726977924345</v>
      </c>
      <c r="J164" s="3" t="s">
        <v>23</v>
      </c>
      <c r="K164" s="3" t="s">
        <v>23</v>
      </c>
      <c r="L164" s="3" t="s">
        <v>23</v>
      </c>
      <c r="M164" s="3" t="s">
        <v>23</v>
      </c>
      <c r="N164" s="3" t="s">
        <v>22</v>
      </c>
      <c r="O164" s="3" t="s">
        <v>22</v>
      </c>
      <c r="P164" s="3">
        <v>192.23078907114163</v>
      </c>
      <c r="Q164" t="s">
        <v>23</v>
      </c>
      <c r="R164">
        <v>27.36</v>
      </c>
      <c r="S164">
        <v>2</v>
      </c>
      <c r="T164">
        <v>1015</v>
      </c>
      <c r="U164" s="3">
        <v>10</v>
      </c>
      <c r="V164">
        <v>0</v>
      </c>
      <c r="W164">
        <v>11</v>
      </c>
      <c r="X164">
        <v>9</v>
      </c>
      <c r="Y164" t="s">
        <v>46</v>
      </c>
      <c r="Z164" s="1">
        <v>3.2963723477070501</v>
      </c>
      <c r="AA164" s="1">
        <v>3.2005475701574264</v>
      </c>
      <c r="AB164">
        <v>980</v>
      </c>
      <c r="AC164" s="1">
        <v>0</v>
      </c>
      <c r="AD164" s="1">
        <v>0</v>
      </c>
      <c r="AE164" s="1">
        <v>0</v>
      </c>
      <c r="AF164" s="8" t="s">
        <v>21</v>
      </c>
      <c r="AG164" s="8">
        <v>12648</v>
      </c>
      <c r="AH164" s="8">
        <v>12648</v>
      </c>
      <c r="AI164" s="3">
        <v>14721.498462051779</v>
      </c>
      <c r="AJ164" s="3">
        <v>14721.498462051779</v>
      </c>
      <c r="AK164">
        <f t="shared" si="4"/>
        <v>9</v>
      </c>
      <c r="AL164" s="2">
        <f t="shared" si="5"/>
        <v>41861</v>
      </c>
      <c r="AM164">
        <f>VLOOKUP(AL164,[1]Sheet1!$A:$D,4,FALSE)</f>
        <v>0</v>
      </c>
      <c r="AN164">
        <f>VLOOKUP(AL164,[1]Sheet1!$A:$G,7,FALSE)</f>
        <v>21</v>
      </c>
      <c r="AO164">
        <f>VLOOKUP(AL164,[1]Sheet1!$A:$E,5,FALSE)</f>
        <v>21</v>
      </c>
    </row>
    <row r="165" spans="1:41" x14ac:dyDescent="0.25">
      <c r="A165" t="s">
        <v>50</v>
      </c>
      <c r="B165" t="s">
        <v>53</v>
      </c>
      <c r="C165" s="2">
        <v>41861</v>
      </c>
      <c r="D165" s="3">
        <v>36</v>
      </c>
      <c r="E165">
        <v>20</v>
      </c>
      <c r="F165" s="3" t="s">
        <v>21</v>
      </c>
      <c r="G165" s="3">
        <v>4280.8914604821684</v>
      </c>
      <c r="H165" s="3" t="s">
        <v>21</v>
      </c>
      <c r="I165" s="3" t="s">
        <v>21</v>
      </c>
      <c r="J165" s="3" t="s">
        <v>23</v>
      </c>
      <c r="K165" s="3" t="s">
        <v>22</v>
      </c>
      <c r="L165" s="3" t="s">
        <v>23</v>
      </c>
      <c r="M165" s="3" t="s">
        <v>22</v>
      </c>
      <c r="N165" s="3" t="s">
        <v>23</v>
      </c>
      <c r="O165" s="3" t="s">
        <v>22</v>
      </c>
      <c r="P165" s="3">
        <v>37.527121027888953</v>
      </c>
      <c r="Q165" t="s">
        <v>23</v>
      </c>
      <c r="R165">
        <v>25.89</v>
      </c>
      <c r="S165">
        <v>1</v>
      </c>
      <c r="T165">
        <v>1016</v>
      </c>
      <c r="U165" s="3">
        <v>10</v>
      </c>
      <c r="V165">
        <v>0</v>
      </c>
      <c r="W165">
        <v>11</v>
      </c>
      <c r="X165">
        <v>9</v>
      </c>
      <c r="Y165" t="s">
        <v>46</v>
      </c>
      <c r="Z165" s="1">
        <v>3.2991101984941822</v>
      </c>
      <c r="AA165" s="1">
        <v>3.2005475701574264</v>
      </c>
      <c r="AB165">
        <v>980</v>
      </c>
      <c r="AC165" s="1">
        <v>0</v>
      </c>
      <c r="AD165" s="1">
        <v>0.8</v>
      </c>
      <c r="AE165" s="1">
        <v>0</v>
      </c>
      <c r="AF165" s="8" t="s">
        <v>21</v>
      </c>
      <c r="AG165" s="8" t="s">
        <v>21</v>
      </c>
      <c r="AH165" s="8" t="s">
        <v>21</v>
      </c>
      <c r="AI165" s="3" t="s">
        <v>21</v>
      </c>
      <c r="AJ165" s="3" t="s">
        <v>21</v>
      </c>
      <c r="AK165">
        <f t="shared" si="4"/>
        <v>9</v>
      </c>
      <c r="AL165" s="2">
        <f t="shared" si="5"/>
        <v>41862</v>
      </c>
      <c r="AM165">
        <f>VLOOKUP(AL165,[1]Sheet1!$A:$D,4,FALSE)</f>
        <v>0.8</v>
      </c>
      <c r="AN165">
        <f>VLOOKUP(AL165,[1]Sheet1!$A:$G,7,FALSE)</f>
        <v>21.8</v>
      </c>
      <c r="AO165">
        <f>VLOOKUP(AL165,[1]Sheet1!$A:$E,5,FALSE)</f>
        <v>21</v>
      </c>
    </row>
    <row r="166" spans="1:41" x14ac:dyDescent="0.25">
      <c r="A166" t="s">
        <v>50</v>
      </c>
      <c r="B166" t="s">
        <v>53</v>
      </c>
      <c r="C166" s="2">
        <v>41862</v>
      </c>
      <c r="D166" s="3">
        <v>37</v>
      </c>
      <c r="E166">
        <v>21</v>
      </c>
      <c r="F166" s="3" t="s">
        <v>21</v>
      </c>
      <c r="G166" s="3">
        <v>3479.8236269529225</v>
      </c>
      <c r="H166" s="3" t="s">
        <v>21</v>
      </c>
      <c r="I166" s="3" t="s">
        <v>21</v>
      </c>
      <c r="J166" s="3" t="s">
        <v>23</v>
      </c>
      <c r="K166" s="3" t="s">
        <v>22</v>
      </c>
      <c r="L166" s="3" t="s">
        <v>23</v>
      </c>
      <c r="M166" s="3" t="s">
        <v>22</v>
      </c>
      <c r="N166" s="3" t="s">
        <v>22</v>
      </c>
      <c r="O166" s="3" t="s">
        <v>23</v>
      </c>
      <c r="P166" s="3">
        <v>58.169586667186209</v>
      </c>
      <c r="Q166" t="s">
        <v>23</v>
      </c>
      <c r="R166">
        <v>27.2</v>
      </c>
      <c r="S166">
        <v>0</v>
      </c>
      <c r="T166">
        <v>1017</v>
      </c>
      <c r="U166" s="3">
        <v>10</v>
      </c>
      <c r="V166">
        <v>0</v>
      </c>
      <c r="W166">
        <v>11</v>
      </c>
      <c r="X166">
        <v>9</v>
      </c>
      <c r="Y166" t="s">
        <v>46</v>
      </c>
      <c r="Z166" s="1">
        <v>3.3018480492813143</v>
      </c>
      <c r="AA166" s="1">
        <v>3.2005475701574264</v>
      </c>
      <c r="AB166">
        <v>980</v>
      </c>
      <c r="AC166" s="1">
        <v>0.8</v>
      </c>
      <c r="AD166" s="1">
        <v>0</v>
      </c>
      <c r="AE166" s="1">
        <v>0</v>
      </c>
      <c r="AF166" s="8" t="s">
        <v>21</v>
      </c>
      <c r="AG166" s="8" t="s">
        <v>21</v>
      </c>
      <c r="AH166" s="8" t="s">
        <v>21</v>
      </c>
      <c r="AI166" s="3" t="s">
        <v>21</v>
      </c>
      <c r="AJ166" s="3" t="s">
        <v>21</v>
      </c>
      <c r="AK166">
        <f t="shared" si="4"/>
        <v>9</v>
      </c>
      <c r="AL166" s="2">
        <f t="shared" si="5"/>
        <v>41863</v>
      </c>
      <c r="AM166">
        <f>VLOOKUP(AL166,[1]Sheet1!$A:$D,4,FALSE)</f>
        <v>0</v>
      </c>
      <c r="AN166">
        <f>VLOOKUP(AL166,[1]Sheet1!$A:$G,7,FALSE)</f>
        <v>21.8</v>
      </c>
      <c r="AO166">
        <f>VLOOKUP(AL166,[1]Sheet1!$A:$E,5,FALSE)</f>
        <v>21.8</v>
      </c>
    </row>
    <row r="167" spans="1:41" x14ac:dyDescent="0.25">
      <c r="A167" t="s">
        <v>50</v>
      </c>
      <c r="B167" t="s">
        <v>53</v>
      </c>
      <c r="C167" s="2">
        <v>41863</v>
      </c>
      <c r="D167" s="3">
        <v>38</v>
      </c>
      <c r="E167">
        <v>0</v>
      </c>
      <c r="F167" s="3" t="s">
        <v>21</v>
      </c>
      <c r="G167" s="3">
        <v>4085.9306110390107</v>
      </c>
      <c r="H167" s="3" t="s">
        <v>21</v>
      </c>
      <c r="I167" s="3">
        <v>4085.9306110390107</v>
      </c>
      <c r="J167" s="3" t="s">
        <v>23</v>
      </c>
      <c r="K167" s="3" t="s">
        <v>23</v>
      </c>
      <c r="L167" s="3" t="s">
        <v>23</v>
      </c>
      <c r="M167" s="3" t="s">
        <v>23</v>
      </c>
      <c r="N167" s="3" t="s">
        <v>22</v>
      </c>
      <c r="O167" s="3" t="s">
        <v>22</v>
      </c>
      <c r="P167" s="3">
        <v>77.531834301497057</v>
      </c>
      <c r="Q167" t="s">
        <v>23</v>
      </c>
      <c r="R167">
        <v>25.66</v>
      </c>
      <c r="S167">
        <v>13</v>
      </c>
      <c r="T167">
        <v>1018</v>
      </c>
      <c r="U167" s="3">
        <v>10</v>
      </c>
      <c r="V167">
        <v>0</v>
      </c>
      <c r="W167">
        <v>11</v>
      </c>
      <c r="X167">
        <v>9</v>
      </c>
      <c r="Y167" t="s">
        <v>46</v>
      </c>
      <c r="Z167" s="1">
        <v>3.3045859000684463</v>
      </c>
      <c r="AA167" s="1">
        <v>3.2005475701574264</v>
      </c>
      <c r="AB167">
        <v>980</v>
      </c>
      <c r="AC167" s="1">
        <v>0</v>
      </c>
      <c r="AD167" s="1">
        <v>0</v>
      </c>
      <c r="AE167" s="1">
        <v>0.8</v>
      </c>
      <c r="AF167" s="8" t="s">
        <v>21</v>
      </c>
      <c r="AG167" s="8" t="s">
        <v>21</v>
      </c>
      <c r="AH167" s="8" t="s">
        <v>21</v>
      </c>
      <c r="AI167" s="3" t="s">
        <v>21</v>
      </c>
      <c r="AJ167" s="3" t="s">
        <v>21</v>
      </c>
      <c r="AK167">
        <f t="shared" si="4"/>
        <v>9</v>
      </c>
      <c r="AL167" s="2">
        <f t="shared" si="5"/>
        <v>41864</v>
      </c>
      <c r="AM167">
        <f>VLOOKUP(AL167,[1]Sheet1!$A:$D,4,FALSE)</f>
        <v>0</v>
      </c>
      <c r="AN167">
        <f>VLOOKUP(AL167,[1]Sheet1!$A:$G,7,FALSE)</f>
        <v>21.8</v>
      </c>
      <c r="AO167">
        <f>VLOOKUP(AL167,[1]Sheet1!$A:$E,5,FALSE)</f>
        <v>21.8</v>
      </c>
    </row>
    <row r="168" spans="1:41" x14ac:dyDescent="0.25">
      <c r="A168" t="s">
        <v>50</v>
      </c>
      <c r="B168" t="s">
        <v>53</v>
      </c>
      <c r="C168" s="2">
        <v>41864</v>
      </c>
      <c r="D168" s="3">
        <v>39</v>
      </c>
      <c r="E168">
        <v>1</v>
      </c>
      <c r="F168" s="3" t="s">
        <v>21</v>
      </c>
      <c r="G168" s="3">
        <v>3157.5213466377731</v>
      </c>
      <c r="H168" s="3" t="s">
        <v>21</v>
      </c>
      <c r="I168" s="3" t="s">
        <v>21</v>
      </c>
      <c r="J168" s="3" t="s">
        <v>23</v>
      </c>
      <c r="K168" s="3" t="s">
        <v>22</v>
      </c>
      <c r="L168" s="3" t="s">
        <v>23</v>
      </c>
      <c r="M168" s="3" t="s">
        <v>22</v>
      </c>
      <c r="N168" s="3" t="s">
        <v>23</v>
      </c>
      <c r="O168" s="3" t="s">
        <v>22</v>
      </c>
      <c r="P168" s="3">
        <v>3.1158256347598003</v>
      </c>
      <c r="Q168" t="s">
        <v>23</v>
      </c>
      <c r="R168">
        <v>25.78</v>
      </c>
      <c r="S168">
        <v>12</v>
      </c>
      <c r="T168">
        <v>1019</v>
      </c>
      <c r="U168" s="3">
        <v>10</v>
      </c>
      <c r="V168">
        <v>0</v>
      </c>
      <c r="W168">
        <v>11</v>
      </c>
      <c r="X168">
        <v>9</v>
      </c>
      <c r="Y168" t="s">
        <v>46</v>
      </c>
      <c r="Z168" s="1">
        <v>3.3073237508555784</v>
      </c>
      <c r="AA168" s="1">
        <v>3.2005475701574264</v>
      </c>
      <c r="AB168">
        <v>980</v>
      </c>
      <c r="AC168" s="1">
        <v>0</v>
      </c>
      <c r="AD168" s="1">
        <v>0</v>
      </c>
      <c r="AE168" s="1">
        <v>0.8</v>
      </c>
      <c r="AF168" s="8" t="s">
        <v>21</v>
      </c>
      <c r="AG168" s="8" t="s">
        <v>21</v>
      </c>
      <c r="AH168" s="8" t="s">
        <v>21</v>
      </c>
      <c r="AI168" s="3" t="s">
        <v>21</v>
      </c>
      <c r="AJ168" s="3" t="s">
        <v>21</v>
      </c>
      <c r="AK168">
        <f t="shared" si="4"/>
        <v>9</v>
      </c>
      <c r="AL168" s="2">
        <f t="shared" si="5"/>
        <v>41865</v>
      </c>
      <c r="AM168">
        <f>VLOOKUP(AL168,[1]Sheet1!$A:$D,4,FALSE)</f>
        <v>0</v>
      </c>
      <c r="AN168">
        <f>VLOOKUP(AL168,[1]Sheet1!$A:$G,7,FALSE)</f>
        <v>21.8</v>
      </c>
      <c r="AO168">
        <f>VLOOKUP(AL168,[1]Sheet1!$A:$E,5,FALSE)</f>
        <v>21.8</v>
      </c>
    </row>
    <row r="169" spans="1:41" x14ac:dyDescent="0.25">
      <c r="A169" t="s">
        <v>50</v>
      </c>
      <c r="B169" t="s">
        <v>53</v>
      </c>
      <c r="C169" s="2">
        <v>41865</v>
      </c>
      <c r="D169" s="3">
        <v>40</v>
      </c>
      <c r="E169">
        <v>2</v>
      </c>
      <c r="F169" s="3" t="s">
        <v>21</v>
      </c>
      <c r="G169" s="3">
        <v>1200.5760862755551</v>
      </c>
      <c r="H169" s="3" t="s">
        <v>21</v>
      </c>
      <c r="I169" s="3" t="s">
        <v>21</v>
      </c>
      <c r="J169" s="3" t="s">
        <v>23</v>
      </c>
      <c r="K169" s="3" t="s">
        <v>22</v>
      </c>
      <c r="L169" s="3" t="s">
        <v>23</v>
      </c>
      <c r="M169" s="3" t="s">
        <v>22</v>
      </c>
      <c r="N169" s="3" t="s">
        <v>22</v>
      </c>
      <c r="O169" s="3" t="s">
        <v>22</v>
      </c>
      <c r="P169" s="3">
        <v>5.4797273902506207</v>
      </c>
      <c r="Q169" t="s">
        <v>23</v>
      </c>
      <c r="R169">
        <v>27.99</v>
      </c>
      <c r="S169">
        <v>11</v>
      </c>
      <c r="T169">
        <v>1020</v>
      </c>
      <c r="U169" s="3">
        <v>10</v>
      </c>
      <c r="V169">
        <v>0</v>
      </c>
      <c r="W169">
        <v>11</v>
      </c>
      <c r="X169">
        <v>9</v>
      </c>
      <c r="Y169" t="s">
        <v>46</v>
      </c>
      <c r="Z169" s="1">
        <v>3.3100616016427105</v>
      </c>
      <c r="AA169" s="1">
        <v>3.2005475701574264</v>
      </c>
      <c r="AB169">
        <v>980</v>
      </c>
      <c r="AC169" s="1">
        <v>0</v>
      </c>
      <c r="AD169" s="1">
        <v>0</v>
      </c>
      <c r="AE169" s="1">
        <v>0.8</v>
      </c>
      <c r="AF169" s="8" t="s">
        <v>21</v>
      </c>
      <c r="AG169" s="8" t="s">
        <v>21</v>
      </c>
      <c r="AH169" s="8" t="s">
        <v>21</v>
      </c>
      <c r="AI169" s="3" t="s">
        <v>21</v>
      </c>
      <c r="AJ169" s="3" t="s">
        <v>21</v>
      </c>
      <c r="AK169">
        <f t="shared" si="4"/>
        <v>9</v>
      </c>
      <c r="AL169" s="2">
        <f t="shared" si="5"/>
        <v>41866</v>
      </c>
      <c r="AM169">
        <f>VLOOKUP(AL169,[1]Sheet1!$A:$D,4,FALSE)</f>
        <v>0</v>
      </c>
      <c r="AN169">
        <f>VLOOKUP(AL169,[1]Sheet1!$A:$G,7,FALSE)</f>
        <v>0.8</v>
      </c>
      <c r="AO169">
        <f>VLOOKUP(AL169,[1]Sheet1!$A:$E,5,FALSE)</f>
        <v>0.8</v>
      </c>
    </row>
    <row r="170" spans="1:41" x14ac:dyDescent="0.25">
      <c r="A170" t="s">
        <v>50</v>
      </c>
      <c r="B170" t="s">
        <v>53</v>
      </c>
      <c r="C170" s="2">
        <v>41866</v>
      </c>
      <c r="D170" s="3">
        <v>41</v>
      </c>
      <c r="E170">
        <v>3</v>
      </c>
      <c r="F170" s="3" t="s">
        <v>21</v>
      </c>
      <c r="G170" s="3">
        <v>2416.4078419141656</v>
      </c>
      <c r="H170" s="3" t="s">
        <v>21</v>
      </c>
      <c r="I170" s="3" t="s">
        <v>21</v>
      </c>
      <c r="J170" s="3" t="s">
        <v>22</v>
      </c>
      <c r="K170" s="3" t="s">
        <v>23</v>
      </c>
      <c r="L170" s="3" t="s">
        <v>23</v>
      </c>
      <c r="M170" s="3" t="s">
        <v>22</v>
      </c>
      <c r="N170" s="3" t="s">
        <v>22</v>
      </c>
      <c r="O170" s="3" t="s">
        <v>22</v>
      </c>
      <c r="P170" s="3" t="s">
        <v>21</v>
      </c>
      <c r="Q170" t="s">
        <v>21</v>
      </c>
      <c r="R170">
        <v>26.35</v>
      </c>
      <c r="S170">
        <v>10</v>
      </c>
      <c r="T170">
        <v>1021</v>
      </c>
      <c r="U170" s="3">
        <v>10</v>
      </c>
      <c r="V170">
        <v>0</v>
      </c>
      <c r="W170">
        <v>11</v>
      </c>
      <c r="X170">
        <v>9</v>
      </c>
      <c r="Y170" t="s">
        <v>46</v>
      </c>
      <c r="Z170" s="1">
        <v>3.3127994524298425</v>
      </c>
      <c r="AA170" s="1">
        <v>3.2005475701574264</v>
      </c>
      <c r="AB170">
        <v>980</v>
      </c>
      <c r="AC170" s="1">
        <v>0</v>
      </c>
      <c r="AD170" s="1">
        <v>0</v>
      </c>
      <c r="AE170" s="1">
        <v>0</v>
      </c>
      <c r="AF170" s="8" t="s">
        <v>21</v>
      </c>
      <c r="AG170" s="8" t="s">
        <v>21</v>
      </c>
      <c r="AH170" s="8" t="s">
        <v>21</v>
      </c>
      <c r="AI170" s="3" t="s">
        <v>21</v>
      </c>
      <c r="AJ170" s="3" t="s">
        <v>21</v>
      </c>
      <c r="AK170">
        <f t="shared" si="4"/>
        <v>9</v>
      </c>
      <c r="AL170" s="2">
        <f t="shared" si="5"/>
        <v>41867</v>
      </c>
      <c r="AM170">
        <f>VLOOKUP(AL170,[1]Sheet1!$A:$D,4,FALSE)</f>
        <v>0</v>
      </c>
      <c r="AN170">
        <f>VLOOKUP(AL170,[1]Sheet1!$A:$G,7,FALSE)</f>
        <v>0.8</v>
      </c>
      <c r="AO170">
        <f>VLOOKUP(AL170,[1]Sheet1!$A:$E,5,FALSE)</f>
        <v>0.8</v>
      </c>
    </row>
    <row r="171" spans="1:41" x14ac:dyDescent="0.25">
      <c r="A171" t="s">
        <v>50</v>
      </c>
      <c r="B171" t="s">
        <v>53</v>
      </c>
      <c r="C171" s="2">
        <v>41867</v>
      </c>
      <c r="D171" s="3">
        <v>42</v>
      </c>
      <c r="E171">
        <v>4</v>
      </c>
      <c r="F171" s="3" t="s">
        <v>21</v>
      </c>
      <c r="G171" s="3">
        <v>60.476005091465133</v>
      </c>
      <c r="H171" s="3" t="s">
        <v>21</v>
      </c>
      <c r="I171" s="3" t="s">
        <v>21</v>
      </c>
      <c r="J171" s="3" t="s">
        <v>22</v>
      </c>
      <c r="K171" s="3" t="s">
        <v>22</v>
      </c>
      <c r="L171" s="3" t="s">
        <v>22</v>
      </c>
      <c r="M171" s="3" t="s">
        <v>22</v>
      </c>
      <c r="N171" s="3" t="s">
        <v>22</v>
      </c>
      <c r="O171" s="3" t="s">
        <v>22</v>
      </c>
      <c r="P171" s="3">
        <v>60.476005091465133</v>
      </c>
      <c r="Q171" t="s">
        <v>23</v>
      </c>
      <c r="R171">
        <v>27.58</v>
      </c>
      <c r="S171">
        <v>9</v>
      </c>
      <c r="T171">
        <v>1022</v>
      </c>
      <c r="U171" s="3">
        <v>10</v>
      </c>
      <c r="V171">
        <v>0</v>
      </c>
      <c r="W171">
        <v>11</v>
      </c>
      <c r="X171">
        <v>9</v>
      </c>
      <c r="Y171" t="s">
        <v>46</v>
      </c>
      <c r="Z171" s="1">
        <v>3.3155373032169746</v>
      </c>
      <c r="AA171" s="1">
        <v>3.2005475701574264</v>
      </c>
      <c r="AB171">
        <v>980</v>
      </c>
      <c r="AC171" s="1">
        <v>0</v>
      </c>
      <c r="AD171" s="1">
        <v>0</v>
      </c>
      <c r="AE171" s="1">
        <v>0</v>
      </c>
      <c r="AF171" s="8" t="s">
        <v>21</v>
      </c>
      <c r="AG171" s="8" t="s">
        <v>21</v>
      </c>
      <c r="AH171" s="8" t="s">
        <v>21</v>
      </c>
      <c r="AI171" s="3" t="s">
        <v>21</v>
      </c>
      <c r="AJ171" s="3" t="s">
        <v>21</v>
      </c>
      <c r="AK171">
        <f t="shared" si="4"/>
        <v>9</v>
      </c>
      <c r="AL171" s="2">
        <f t="shared" si="5"/>
        <v>41868</v>
      </c>
      <c r="AM171">
        <f>VLOOKUP(AL171,[1]Sheet1!$A:$D,4,FALSE)</f>
        <v>0</v>
      </c>
      <c r="AN171">
        <f>VLOOKUP(AL171,[1]Sheet1!$A:$G,7,FALSE)</f>
        <v>0.8</v>
      </c>
      <c r="AO171">
        <f>VLOOKUP(AL171,[1]Sheet1!$A:$E,5,FALSE)</f>
        <v>0.8</v>
      </c>
    </row>
    <row r="172" spans="1:41" x14ac:dyDescent="0.25">
      <c r="A172" t="s">
        <v>50</v>
      </c>
      <c r="B172" t="s">
        <v>53</v>
      </c>
      <c r="C172" s="2">
        <v>41868</v>
      </c>
      <c r="D172" s="3">
        <v>43</v>
      </c>
      <c r="E172">
        <v>5</v>
      </c>
      <c r="F172" s="3" t="s">
        <v>21</v>
      </c>
      <c r="G172" s="3">
        <v>12.942664424969811</v>
      </c>
      <c r="H172" s="3" t="s">
        <v>21</v>
      </c>
      <c r="I172" s="3" t="s">
        <v>21</v>
      </c>
      <c r="J172" s="3" t="s">
        <v>22</v>
      </c>
      <c r="K172" s="3" t="s">
        <v>21</v>
      </c>
      <c r="L172" s="3" t="s">
        <v>21</v>
      </c>
      <c r="M172" s="3" t="s">
        <v>22</v>
      </c>
      <c r="N172" s="3" t="s">
        <v>22</v>
      </c>
      <c r="O172" s="3" t="s">
        <v>22</v>
      </c>
      <c r="P172" s="3">
        <v>8.2144771116911564</v>
      </c>
      <c r="Q172" t="s">
        <v>23</v>
      </c>
      <c r="R172">
        <v>28.19</v>
      </c>
      <c r="S172">
        <v>8</v>
      </c>
      <c r="T172">
        <v>1023</v>
      </c>
      <c r="U172" s="3">
        <v>10</v>
      </c>
      <c r="V172">
        <v>0</v>
      </c>
      <c r="W172">
        <v>11</v>
      </c>
      <c r="X172">
        <v>9</v>
      </c>
      <c r="Y172" t="s">
        <v>46</v>
      </c>
      <c r="Z172" s="1">
        <v>3.3182751540041067</v>
      </c>
      <c r="AA172" s="1">
        <v>3.2005475701574264</v>
      </c>
      <c r="AB172">
        <v>980</v>
      </c>
      <c r="AC172" s="1">
        <v>0</v>
      </c>
      <c r="AD172" s="1">
        <v>0</v>
      </c>
      <c r="AE172" s="1">
        <v>0</v>
      </c>
      <c r="AF172" s="8" t="s">
        <v>21</v>
      </c>
      <c r="AG172" s="8" t="s">
        <v>21</v>
      </c>
      <c r="AH172" s="8" t="s">
        <v>21</v>
      </c>
      <c r="AI172" s="3" t="s">
        <v>21</v>
      </c>
      <c r="AJ172" s="3" t="s">
        <v>21</v>
      </c>
      <c r="AK172">
        <f t="shared" si="4"/>
        <v>9</v>
      </c>
      <c r="AL172" s="2">
        <f t="shared" si="5"/>
        <v>41869</v>
      </c>
      <c r="AM172">
        <f>VLOOKUP(AL172,[1]Sheet1!$A:$D,4,FALSE)</f>
        <v>0</v>
      </c>
      <c r="AN172">
        <f>VLOOKUP(AL172,[1]Sheet1!$A:$G,7,FALSE)</f>
        <v>0.8</v>
      </c>
      <c r="AO172">
        <f>VLOOKUP(AL172,[1]Sheet1!$A:$E,5,FALSE)</f>
        <v>0.8</v>
      </c>
    </row>
    <row r="173" spans="1:41" x14ac:dyDescent="0.25">
      <c r="A173" t="s">
        <v>50</v>
      </c>
      <c r="B173" t="s">
        <v>53</v>
      </c>
      <c r="C173" s="2">
        <v>41869</v>
      </c>
      <c r="D173" s="3">
        <v>44</v>
      </c>
      <c r="E173">
        <v>6</v>
      </c>
      <c r="F173" s="3" t="s">
        <v>21</v>
      </c>
      <c r="G173" s="3">
        <v>3749.8407787033011</v>
      </c>
      <c r="H173" s="3" t="s">
        <v>21</v>
      </c>
      <c r="I173" s="3" t="s">
        <v>21</v>
      </c>
      <c r="J173" s="3" t="s">
        <v>23</v>
      </c>
      <c r="K173" s="3" t="s">
        <v>22</v>
      </c>
      <c r="L173" s="3" t="s">
        <v>23</v>
      </c>
      <c r="M173" s="3" t="s">
        <v>22</v>
      </c>
      <c r="N173" s="3" t="s">
        <v>22</v>
      </c>
      <c r="O173" s="3" t="s">
        <v>22</v>
      </c>
      <c r="P173" s="3">
        <v>10.581355790183254</v>
      </c>
      <c r="Q173" t="s">
        <v>23</v>
      </c>
      <c r="R173">
        <v>26.09</v>
      </c>
      <c r="S173">
        <v>7</v>
      </c>
      <c r="T173">
        <v>1024</v>
      </c>
      <c r="U173" s="3">
        <v>10</v>
      </c>
      <c r="V173">
        <v>0</v>
      </c>
      <c r="W173">
        <v>11</v>
      </c>
      <c r="X173">
        <v>9</v>
      </c>
      <c r="Y173" t="s">
        <v>46</v>
      </c>
      <c r="Z173" s="1">
        <v>3.3210130047912387</v>
      </c>
      <c r="AA173" s="1">
        <v>3.2005475701574264</v>
      </c>
      <c r="AB173">
        <v>980</v>
      </c>
      <c r="AC173" s="1">
        <v>0</v>
      </c>
      <c r="AD173" s="1">
        <v>0</v>
      </c>
      <c r="AE173" s="1">
        <v>0</v>
      </c>
      <c r="AF173" s="8" t="s">
        <v>21</v>
      </c>
      <c r="AG173" s="8" t="s">
        <v>21</v>
      </c>
      <c r="AH173" s="8" t="s">
        <v>21</v>
      </c>
      <c r="AI173" s="3" t="s">
        <v>21</v>
      </c>
      <c r="AJ173" s="3" t="s">
        <v>21</v>
      </c>
      <c r="AK173">
        <f t="shared" si="4"/>
        <v>9</v>
      </c>
      <c r="AL173" s="2">
        <f t="shared" si="5"/>
        <v>41870</v>
      </c>
      <c r="AM173">
        <f>VLOOKUP(AL173,[1]Sheet1!$A:$D,4,FALSE)</f>
        <v>0</v>
      </c>
      <c r="AN173">
        <f>VLOOKUP(AL173,[1]Sheet1!$A:$G,7,FALSE)</f>
        <v>0.8</v>
      </c>
      <c r="AO173">
        <f>VLOOKUP(AL173,[1]Sheet1!$A:$E,5,FALSE)</f>
        <v>0.8</v>
      </c>
    </row>
    <row r="174" spans="1:41" x14ac:dyDescent="0.25">
      <c r="A174" t="s">
        <v>50</v>
      </c>
      <c r="B174" t="s">
        <v>53</v>
      </c>
      <c r="C174" s="2">
        <v>41870</v>
      </c>
      <c r="D174" s="3">
        <v>45</v>
      </c>
      <c r="E174">
        <v>7</v>
      </c>
      <c r="F174" s="3" t="s">
        <v>21</v>
      </c>
      <c r="G174" s="3">
        <v>3616.6436103311235</v>
      </c>
      <c r="H174" s="3" t="s">
        <v>21</v>
      </c>
      <c r="I174" s="3" t="s">
        <v>21</v>
      </c>
      <c r="J174" s="3" t="s">
        <v>22</v>
      </c>
      <c r="K174" s="3" t="s">
        <v>23</v>
      </c>
      <c r="L174" s="3" t="s">
        <v>23</v>
      </c>
      <c r="M174" s="3" t="s">
        <v>22</v>
      </c>
      <c r="N174" s="3" t="s">
        <v>22</v>
      </c>
      <c r="O174" s="3" t="s">
        <v>23</v>
      </c>
      <c r="P174" s="3">
        <v>25.559341574114399</v>
      </c>
      <c r="Q174" t="s">
        <v>23</v>
      </c>
      <c r="R174">
        <v>26.23</v>
      </c>
      <c r="S174">
        <v>6</v>
      </c>
      <c r="T174">
        <v>1025</v>
      </c>
      <c r="U174" s="3">
        <v>10</v>
      </c>
      <c r="V174">
        <v>0</v>
      </c>
      <c r="W174">
        <v>11</v>
      </c>
      <c r="X174">
        <v>9</v>
      </c>
      <c r="Y174" t="s">
        <v>46</v>
      </c>
      <c r="Z174" s="1">
        <v>3.3237508555783708</v>
      </c>
      <c r="AA174" s="1">
        <v>3.2005475701574264</v>
      </c>
      <c r="AB174">
        <v>980</v>
      </c>
      <c r="AC174" s="1">
        <v>0</v>
      </c>
      <c r="AD174" s="1">
        <v>0</v>
      </c>
      <c r="AE174" s="1">
        <v>0</v>
      </c>
      <c r="AF174" s="8" t="s">
        <v>21</v>
      </c>
      <c r="AG174" s="8" t="s">
        <v>21</v>
      </c>
      <c r="AH174" s="8" t="s">
        <v>21</v>
      </c>
      <c r="AI174" s="3" t="s">
        <v>21</v>
      </c>
      <c r="AJ174" s="3" t="s">
        <v>21</v>
      </c>
      <c r="AK174">
        <f t="shared" si="4"/>
        <v>9</v>
      </c>
      <c r="AL174" s="2">
        <f t="shared" si="5"/>
        <v>41871</v>
      </c>
      <c r="AM174">
        <f>VLOOKUP(AL174,[1]Sheet1!$A:$D,4,FALSE)</f>
        <v>0</v>
      </c>
      <c r="AN174">
        <f>VLOOKUP(AL174,[1]Sheet1!$A:$G,7,FALSE)</f>
        <v>0.8</v>
      </c>
      <c r="AO174">
        <f>VLOOKUP(AL174,[1]Sheet1!$A:$E,5,FALSE)</f>
        <v>0.8</v>
      </c>
    </row>
    <row r="175" spans="1:41" x14ac:dyDescent="0.25">
      <c r="A175" t="s">
        <v>50</v>
      </c>
      <c r="B175" t="s">
        <v>53</v>
      </c>
      <c r="C175" s="2">
        <v>41871</v>
      </c>
      <c r="D175" s="3">
        <v>46</v>
      </c>
      <c r="E175">
        <v>8</v>
      </c>
      <c r="F175" s="3" t="s">
        <v>21</v>
      </c>
      <c r="G175" s="3">
        <v>2232.1434387267259</v>
      </c>
      <c r="H175" s="3" t="s">
        <v>21</v>
      </c>
      <c r="I175" s="3">
        <v>2232.1434387267259</v>
      </c>
      <c r="J175" s="3" t="s">
        <v>23</v>
      </c>
      <c r="K175" s="3" t="s">
        <v>23</v>
      </c>
      <c r="L175" s="3" t="s">
        <v>23</v>
      </c>
      <c r="M175" s="3" t="s">
        <v>23</v>
      </c>
      <c r="N175" s="3" t="s">
        <v>22</v>
      </c>
      <c r="O175" s="3" t="s">
        <v>23</v>
      </c>
      <c r="P175" s="3">
        <v>92.396365212212785</v>
      </c>
      <c r="Q175" t="s">
        <v>23</v>
      </c>
      <c r="R175">
        <v>26.09</v>
      </c>
      <c r="S175">
        <v>5</v>
      </c>
      <c r="T175">
        <v>1026</v>
      </c>
      <c r="U175" s="3">
        <v>10</v>
      </c>
      <c r="V175">
        <v>0</v>
      </c>
      <c r="W175">
        <v>11</v>
      </c>
      <c r="X175">
        <v>9</v>
      </c>
      <c r="Y175" t="s">
        <v>46</v>
      </c>
      <c r="Z175" s="1">
        <v>3.3264887063655029</v>
      </c>
      <c r="AA175" s="1">
        <v>3.2005475701574264</v>
      </c>
      <c r="AB175">
        <v>980</v>
      </c>
      <c r="AC175" s="1">
        <v>0</v>
      </c>
      <c r="AD175" s="1">
        <v>0</v>
      </c>
      <c r="AE175" s="1">
        <v>0</v>
      </c>
      <c r="AF175" s="8" t="s">
        <v>21</v>
      </c>
      <c r="AG175" s="8" t="s">
        <v>21</v>
      </c>
      <c r="AH175" s="8" t="s">
        <v>21</v>
      </c>
      <c r="AI175" s="3" t="s">
        <v>21</v>
      </c>
      <c r="AJ175" s="3" t="s">
        <v>21</v>
      </c>
      <c r="AK175">
        <f t="shared" si="4"/>
        <v>9</v>
      </c>
      <c r="AL175" s="2">
        <f t="shared" si="5"/>
        <v>41872</v>
      </c>
      <c r="AM175">
        <f>VLOOKUP(AL175,[1]Sheet1!$A:$D,4,FALSE)</f>
        <v>0</v>
      </c>
      <c r="AN175">
        <f>VLOOKUP(AL175,[1]Sheet1!$A:$G,7,FALSE)</f>
        <v>0</v>
      </c>
      <c r="AO175">
        <f>VLOOKUP(AL175,[1]Sheet1!$A:$E,5,FALSE)</f>
        <v>0</v>
      </c>
    </row>
    <row r="176" spans="1:41" x14ac:dyDescent="0.25">
      <c r="A176" t="s">
        <v>50</v>
      </c>
      <c r="B176" t="s">
        <v>53</v>
      </c>
      <c r="C176" s="2">
        <v>41872</v>
      </c>
      <c r="D176" s="3">
        <v>47</v>
      </c>
      <c r="E176">
        <v>9</v>
      </c>
      <c r="F176" s="3" t="s">
        <v>21</v>
      </c>
      <c r="G176" s="3">
        <v>3445.8445437932373</v>
      </c>
      <c r="H176" s="3" t="s">
        <v>21</v>
      </c>
      <c r="I176" s="3">
        <v>3445.8445437932373</v>
      </c>
      <c r="J176" s="3" t="s">
        <v>23</v>
      </c>
      <c r="K176" s="3" t="s">
        <v>23</v>
      </c>
      <c r="L176" s="3" t="s">
        <v>23</v>
      </c>
      <c r="M176" s="3" t="s">
        <v>23</v>
      </c>
      <c r="N176" s="3" t="s">
        <v>23</v>
      </c>
      <c r="O176" s="3" t="s">
        <v>23</v>
      </c>
      <c r="P176" s="3">
        <v>55.45489514100931</v>
      </c>
      <c r="Q176" t="s">
        <v>23</v>
      </c>
      <c r="R176">
        <v>27.04</v>
      </c>
      <c r="S176">
        <v>4</v>
      </c>
      <c r="T176">
        <v>1027</v>
      </c>
      <c r="U176" s="3">
        <v>10</v>
      </c>
      <c r="V176">
        <v>0</v>
      </c>
      <c r="W176">
        <v>11</v>
      </c>
      <c r="X176">
        <v>9</v>
      </c>
      <c r="Y176" t="s">
        <v>46</v>
      </c>
      <c r="Z176" s="1">
        <v>3.3292265571526354</v>
      </c>
      <c r="AA176" s="1">
        <v>3.2005475701574264</v>
      </c>
      <c r="AB176">
        <v>980</v>
      </c>
      <c r="AC176" s="1">
        <v>0</v>
      </c>
      <c r="AD176" s="1">
        <v>0</v>
      </c>
      <c r="AE176" s="1">
        <v>0</v>
      </c>
      <c r="AF176" s="8" t="s">
        <v>21</v>
      </c>
      <c r="AG176" s="8" t="s">
        <v>21</v>
      </c>
      <c r="AH176" s="8" t="s">
        <v>21</v>
      </c>
      <c r="AI176" s="3" t="s">
        <v>21</v>
      </c>
      <c r="AJ176" s="3" t="s">
        <v>21</v>
      </c>
      <c r="AK176">
        <f t="shared" si="4"/>
        <v>9</v>
      </c>
      <c r="AL176" s="2">
        <f t="shared" si="5"/>
        <v>41873</v>
      </c>
      <c r="AM176">
        <f>VLOOKUP(AL176,[1]Sheet1!$A:$D,4,FALSE)</f>
        <v>0</v>
      </c>
      <c r="AN176">
        <f>VLOOKUP(AL176,[1]Sheet1!$A:$G,7,FALSE)</f>
        <v>0</v>
      </c>
      <c r="AO176">
        <f>VLOOKUP(AL176,[1]Sheet1!$A:$E,5,FALSE)</f>
        <v>0</v>
      </c>
    </row>
    <row r="177" spans="1:41" x14ac:dyDescent="0.25">
      <c r="A177" t="s">
        <v>50</v>
      </c>
      <c r="B177" t="s">
        <v>53</v>
      </c>
      <c r="C177" s="2">
        <v>41873</v>
      </c>
      <c r="D177" s="3">
        <v>48</v>
      </c>
      <c r="E177">
        <v>10</v>
      </c>
      <c r="F177" s="3">
        <v>7685.2516690995071</v>
      </c>
      <c r="G177" s="3">
        <v>2233.9583074072948</v>
      </c>
      <c r="H177" s="3">
        <v>7685.2516690995071</v>
      </c>
      <c r="I177" s="3">
        <v>2233.9583074072948</v>
      </c>
      <c r="J177" s="3" t="s">
        <v>23</v>
      </c>
      <c r="K177" s="3" t="s">
        <v>23</v>
      </c>
      <c r="L177" s="3" t="s">
        <v>23</v>
      </c>
      <c r="M177" s="3" t="s">
        <v>23</v>
      </c>
      <c r="N177" s="3" t="s">
        <v>23</v>
      </c>
      <c r="O177" s="3" t="s">
        <v>22</v>
      </c>
      <c r="P177" s="3">
        <v>86.639642971440949</v>
      </c>
      <c r="Q177" t="s">
        <v>23</v>
      </c>
      <c r="R177">
        <v>27.84</v>
      </c>
      <c r="S177">
        <v>3</v>
      </c>
      <c r="T177">
        <v>1028</v>
      </c>
      <c r="U177" s="3">
        <v>10</v>
      </c>
      <c r="V177">
        <v>0</v>
      </c>
      <c r="W177">
        <v>11</v>
      </c>
      <c r="X177">
        <v>9</v>
      </c>
      <c r="Y177" t="s">
        <v>46</v>
      </c>
      <c r="Z177" s="1">
        <v>3.3319644079397674</v>
      </c>
      <c r="AA177" s="1">
        <v>3.2005475701574264</v>
      </c>
      <c r="AB177">
        <v>980</v>
      </c>
      <c r="AC177" s="1">
        <v>0</v>
      </c>
      <c r="AD177" s="1">
        <v>0</v>
      </c>
      <c r="AE177" s="1">
        <v>0</v>
      </c>
      <c r="AF177" s="8" t="s">
        <v>21</v>
      </c>
      <c r="AG177" s="8">
        <v>4897</v>
      </c>
      <c r="AH177" s="8">
        <v>4897</v>
      </c>
      <c r="AI177" s="3">
        <v>5070.9308818582194</v>
      </c>
      <c r="AJ177" s="3">
        <v>5070.9308818582194</v>
      </c>
      <c r="AK177">
        <f t="shared" si="4"/>
        <v>9</v>
      </c>
      <c r="AL177" s="2">
        <f t="shared" si="5"/>
        <v>41874</v>
      </c>
      <c r="AM177">
        <f>VLOOKUP(AL177,[1]Sheet1!$A:$D,4,FALSE)</f>
        <v>0</v>
      </c>
      <c r="AN177">
        <f>VLOOKUP(AL177,[1]Sheet1!$A:$G,7,FALSE)</f>
        <v>0</v>
      </c>
      <c r="AO177">
        <f>VLOOKUP(AL177,[1]Sheet1!$A:$E,5,FALSE)</f>
        <v>0</v>
      </c>
    </row>
    <row r="178" spans="1:41" x14ac:dyDescent="0.25">
      <c r="A178" t="s">
        <v>50</v>
      </c>
      <c r="B178" t="s">
        <v>53</v>
      </c>
      <c r="C178" s="2">
        <v>41874</v>
      </c>
      <c r="D178" s="3">
        <v>49</v>
      </c>
      <c r="E178">
        <v>11</v>
      </c>
      <c r="F178" s="3" t="s">
        <v>21</v>
      </c>
      <c r="G178" s="3">
        <v>3922.2677242275063</v>
      </c>
      <c r="H178" s="3" t="s">
        <v>21</v>
      </c>
      <c r="I178" s="3" t="s">
        <v>21</v>
      </c>
      <c r="J178" s="3" t="s">
        <v>22</v>
      </c>
      <c r="K178" s="3" t="s">
        <v>23</v>
      </c>
      <c r="L178" s="3" t="s">
        <v>23</v>
      </c>
      <c r="M178" s="3" t="s">
        <v>22</v>
      </c>
      <c r="N178" s="3" t="s">
        <v>23</v>
      </c>
      <c r="O178" s="3" t="s">
        <v>22</v>
      </c>
      <c r="P178" s="3">
        <v>4.679521393905727</v>
      </c>
      <c r="Q178" t="s">
        <v>23</v>
      </c>
      <c r="R178">
        <v>30.18</v>
      </c>
      <c r="S178">
        <v>2</v>
      </c>
      <c r="T178">
        <v>1029</v>
      </c>
      <c r="U178" s="3">
        <v>10</v>
      </c>
      <c r="V178">
        <v>0</v>
      </c>
      <c r="W178">
        <v>11</v>
      </c>
      <c r="X178">
        <v>9</v>
      </c>
      <c r="Y178" t="s">
        <v>46</v>
      </c>
      <c r="Z178" s="1">
        <v>3.3347022587268995</v>
      </c>
      <c r="AA178" s="1">
        <v>3.2005475701574264</v>
      </c>
      <c r="AB178">
        <v>980</v>
      </c>
      <c r="AC178" s="1">
        <v>0</v>
      </c>
      <c r="AD178" s="1">
        <v>0.8</v>
      </c>
      <c r="AE178" s="1">
        <v>0</v>
      </c>
      <c r="AF178" s="8" t="s">
        <v>21</v>
      </c>
      <c r="AG178" s="8" t="s">
        <v>21</v>
      </c>
      <c r="AH178" s="8" t="s">
        <v>21</v>
      </c>
      <c r="AI178" s="3" t="s">
        <v>21</v>
      </c>
      <c r="AJ178" s="3" t="s">
        <v>21</v>
      </c>
      <c r="AK178">
        <f t="shared" si="4"/>
        <v>9</v>
      </c>
      <c r="AL178" s="2">
        <f t="shared" si="5"/>
        <v>41875</v>
      </c>
      <c r="AM178">
        <f>VLOOKUP(AL178,[1]Sheet1!$A:$D,4,FALSE)</f>
        <v>0.8</v>
      </c>
      <c r="AN178">
        <f>VLOOKUP(AL178,[1]Sheet1!$A:$G,7,FALSE)</f>
        <v>0.8</v>
      </c>
      <c r="AO178">
        <f>VLOOKUP(AL178,[1]Sheet1!$A:$E,5,FALSE)</f>
        <v>0</v>
      </c>
    </row>
    <row r="179" spans="1:41" x14ac:dyDescent="0.25">
      <c r="A179" t="s">
        <v>50</v>
      </c>
      <c r="B179" t="s">
        <v>53</v>
      </c>
      <c r="C179" s="2">
        <v>41875</v>
      </c>
      <c r="D179" s="3">
        <v>50</v>
      </c>
      <c r="E179">
        <v>12</v>
      </c>
      <c r="F179" s="3" t="s">
        <v>21</v>
      </c>
      <c r="G179" s="3">
        <v>1728.9507540888194</v>
      </c>
      <c r="H179" s="3" t="s">
        <v>21</v>
      </c>
      <c r="I179" s="3" t="s">
        <v>21</v>
      </c>
      <c r="J179" s="3" t="s">
        <v>22</v>
      </c>
      <c r="K179" s="3" t="s">
        <v>23</v>
      </c>
      <c r="L179" s="3" t="s">
        <v>23</v>
      </c>
      <c r="M179" s="3" t="s">
        <v>22</v>
      </c>
      <c r="N179" s="3" t="s">
        <v>22</v>
      </c>
      <c r="O179" s="3" t="s">
        <v>23</v>
      </c>
      <c r="P179" s="3">
        <v>10.658726797120812</v>
      </c>
      <c r="Q179" t="s">
        <v>23</v>
      </c>
      <c r="R179">
        <v>26.84</v>
      </c>
      <c r="S179">
        <v>1</v>
      </c>
      <c r="T179">
        <v>1030</v>
      </c>
      <c r="U179" s="3">
        <v>10</v>
      </c>
      <c r="V179">
        <v>0</v>
      </c>
      <c r="W179">
        <v>11</v>
      </c>
      <c r="X179">
        <v>9</v>
      </c>
      <c r="Y179" t="s">
        <v>46</v>
      </c>
      <c r="Z179" s="1">
        <v>3.3374401095140316</v>
      </c>
      <c r="AA179" s="1">
        <v>3.2005475701574264</v>
      </c>
      <c r="AB179">
        <v>980</v>
      </c>
      <c r="AC179" s="1">
        <v>0.8</v>
      </c>
      <c r="AD179" s="1">
        <v>43</v>
      </c>
      <c r="AE179" s="1">
        <v>0</v>
      </c>
      <c r="AF179" s="8" t="s">
        <v>21</v>
      </c>
      <c r="AG179" s="8" t="s">
        <v>21</v>
      </c>
      <c r="AH179" s="8" t="s">
        <v>21</v>
      </c>
      <c r="AI179" s="3" t="s">
        <v>21</v>
      </c>
      <c r="AJ179" s="3" t="s">
        <v>21</v>
      </c>
      <c r="AK179">
        <f t="shared" si="4"/>
        <v>9</v>
      </c>
      <c r="AL179" s="2">
        <f t="shared" si="5"/>
        <v>41876</v>
      </c>
      <c r="AM179">
        <f>VLOOKUP(AL179,[1]Sheet1!$A:$D,4,FALSE)</f>
        <v>43</v>
      </c>
      <c r="AN179">
        <f>VLOOKUP(AL179,[1]Sheet1!$A:$G,7,FALSE)</f>
        <v>43.8</v>
      </c>
      <c r="AO179">
        <f>VLOOKUP(AL179,[1]Sheet1!$A:$E,5,FALSE)</f>
        <v>0.8</v>
      </c>
    </row>
    <row r="180" spans="1:41" x14ac:dyDescent="0.25">
      <c r="A180" t="s">
        <v>50</v>
      </c>
      <c r="B180" t="s">
        <v>53</v>
      </c>
      <c r="C180" s="2">
        <v>41876</v>
      </c>
      <c r="D180" s="3">
        <v>51</v>
      </c>
      <c r="E180">
        <v>13</v>
      </c>
      <c r="F180" s="3" t="s">
        <v>21</v>
      </c>
      <c r="G180" s="3">
        <v>3857.9125749135637</v>
      </c>
      <c r="H180" s="3" t="s">
        <v>21</v>
      </c>
      <c r="I180" s="3">
        <v>3857.9125749135637</v>
      </c>
      <c r="J180" s="3" t="s">
        <v>23</v>
      </c>
      <c r="K180" s="3" t="s">
        <v>23</v>
      </c>
      <c r="L180" s="3" t="s">
        <v>23</v>
      </c>
      <c r="M180" s="3" t="s">
        <v>23</v>
      </c>
      <c r="N180" s="3" t="s">
        <v>22</v>
      </c>
      <c r="O180" s="3" t="s">
        <v>22</v>
      </c>
      <c r="P180" s="3">
        <v>13.541047568164929</v>
      </c>
      <c r="Q180" t="s">
        <v>23</v>
      </c>
      <c r="R180">
        <v>27.72</v>
      </c>
      <c r="S180">
        <v>0</v>
      </c>
      <c r="T180">
        <v>1031</v>
      </c>
      <c r="U180" s="3">
        <v>10</v>
      </c>
      <c r="V180">
        <v>0</v>
      </c>
      <c r="W180">
        <v>11</v>
      </c>
      <c r="X180">
        <v>9</v>
      </c>
      <c r="Y180" t="s">
        <v>46</v>
      </c>
      <c r="Z180" s="1">
        <v>3.3401779603011637</v>
      </c>
      <c r="AA180" s="1">
        <v>3.2005475701574264</v>
      </c>
      <c r="AB180">
        <v>980</v>
      </c>
      <c r="AC180" s="1">
        <v>43</v>
      </c>
      <c r="AD180" s="1">
        <v>3</v>
      </c>
      <c r="AE180" s="1">
        <v>0.8</v>
      </c>
      <c r="AF180" s="8" t="s">
        <v>21</v>
      </c>
      <c r="AG180" s="8" t="s">
        <v>21</v>
      </c>
      <c r="AH180" s="8" t="s">
        <v>21</v>
      </c>
      <c r="AI180" s="3" t="s">
        <v>21</v>
      </c>
      <c r="AJ180" s="3" t="s">
        <v>21</v>
      </c>
      <c r="AK180">
        <f t="shared" si="4"/>
        <v>9</v>
      </c>
      <c r="AL180" s="2">
        <f t="shared" si="5"/>
        <v>41877</v>
      </c>
      <c r="AM180">
        <f>VLOOKUP(AL180,[1]Sheet1!$A:$D,4,FALSE)</f>
        <v>3</v>
      </c>
      <c r="AN180">
        <f>VLOOKUP(AL180,[1]Sheet1!$A:$G,7,FALSE)</f>
        <v>46.8</v>
      </c>
      <c r="AO180">
        <f>VLOOKUP(AL180,[1]Sheet1!$A:$E,5,FALSE)</f>
        <v>43.8</v>
      </c>
    </row>
    <row r="181" spans="1:41" x14ac:dyDescent="0.25">
      <c r="A181" t="s">
        <v>50</v>
      </c>
      <c r="B181" t="s">
        <v>53</v>
      </c>
      <c r="C181" s="2">
        <v>41877</v>
      </c>
      <c r="D181" s="3">
        <v>52</v>
      </c>
      <c r="E181">
        <v>0</v>
      </c>
      <c r="F181" s="3">
        <v>84.70874421058916</v>
      </c>
      <c r="G181" s="3">
        <v>183.79511693574474</v>
      </c>
      <c r="H181" s="3" t="s">
        <v>21</v>
      </c>
      <c r="I181" s="3" t="s">
        <v>21</v>
      </c>
      <c r="J181" s="3" t="s">
        <v>22</v>
      </c>
      <c r="K181" s="3" t="s">
        <v>22</v>
      </c>
      <c r="L181" s="3" t="s">
        <v>22</v>
      </c>
      <c r="M181" s="3" t="s">
        <v>22</v>
      </c>
      <c r="N181" s="3" t="s">
        <v>23</v>
      </c>
      <c r="O181" s="3" t="s">
        <v>22</v>
      </c>
      <c r="P181" s="3">
        <v>10.193019407609814</v>
      </c>
      <c r="Q181" t="s">
        <v>23</v>
      </c>
      <c r="R181">
        <v>27.85</v>
      </c>
      <c r="S181">
        <v>10</v>
      </c>
      <c r="T181">
        <v>1032</v>
      </c>
      <c r="U181" s="3">
        <v>10</v>
      </c>
      <c r="V181">
        <v>0</v>
      </c>
      <c r="W181">
        <v>11</v>
      </c>
      <c r="X181">
        <v>9</v>
      </c>
      <c r="Y181" t="s">
        <v>46</v>
      </c>
      <c r="Z181" s="1">
        <v>3.3429158110882957</v>
      </c>
      <c r="AA181" s="1">
        <v>3.2005475701574264</v>
      </c>
      <c r="AB181">
        <v>980</v>
      </c>
      <c r="AC181" s="1">
        <v>3</v>
      </c>
      <c r="AD181" s="1">
        <v>0</v>
      </c>
      <c r="AE181" s="1">
        <v>43.8</v>
      </c>
      <c r="AF181" s="8" t="s">
        <v>21</v>
      </c>
      <c r="AG181" s="8">
        <v>70</v>
      </c>
      <c r="AH181" s="8" t="s">
        <v>21</v>
      </c>
      <c r="AI181" s="3">
        <v>83.734304858419833</v>
      </c>
      <c r="AJ181" s="3" t="s">
        <v>21</v>
      </c>
      <c r="AK181">
        <f t="shared" si="4"/>
        <v>9</v>
      </c>
      <c r="AL181" s="2">
        <f t="shared" si="5"/>
        <v>41878</v>
      </c>
      <c r="AM181">
        <f>VLOOKUP(AL181,[1]Sheet1!$A:$D,4,FALSE)</f>
        <v>0</v>
      </c>
      <c r="AN181">
        <f>VLOOKUP(AL181,[1]Sheet1!$A:$G,7,FALSE)</f>
        <v>46.8</v>
      </c>
      <c r="AO181">
        <f>VLOOKUP(AL181,[1]Sheet1!$A:$E,5,FALSE)</f>
        <v>46.8</v>
      </c>
    </row>
    <row r="182" spans="1:41" x14ac:dyDescent="0.25">
      <c r="A182" t="s">
        <v>50</v>
      </c>
      <c r="B182" t="s">
        <v>53</v>
      </c>
      <c r="C182" s="2">
        <v>41878</v>
      </c>
      <c r="D182" s="3">
        <v>53</v>
      </c>
      <c r="E182">
        <v>1</v>
      </c>
      <c r="F182" s="3" t="s">
        <v>21</v>
      </c>
      <c r="G182" s="3">
        <v>2015.654077302999</v>
      </c>
      <c r="H182" s="3" t="s">
        <v>21</v>
      </c>
      <c r="I182" s="3" t="s">
        <v>21</v>
      </c>
      <c r="J182" s="3" t="s">
        <v>22</v>
      </c>
      <c r="K182" s="3" t="s">
        <v>23</v>
      </c>
      <c r="L182" s="3" t="s">
        <v>23</v>
      </c>
      <c r="M182" s="3" t="s">
        <v>22</v>
      </c>
      <c r="N182" s="3" t="s">
        <v>22</v>
      </c>
      <c r="O182" s="3" t="s">
        <v>22</v>
      </c>
      <c r="P182" s="3">
        <v>183.85653841123187</v>
      </c>
      <c r="Q182" t="s">
        <v>23</v>
      </c>
      <c r="R182">
        <v>26.23</v>
      </c>
      <c r="S182">
        <v>9</v>
      </c>
      <c r="T182">
        <v>1033</v>
      </c>
      <c r="U182" s="3">
        <v>10</v>
      </c>
      <c r="V182">
        <v>0</v>
      </c>
      <c r="W182">
        <v>11</v>
      </c>
      <c r="X182">
        <v>9</v>
      </c>
      <c r="Y182" t="s">
        <v>46</v>
      </c>
      <c r="Z182" s="1">
        <v>3.3456536618754278</v>
      </c>
      <c r="AA182" s="1">
        <v>3.2005475701574264</v>
      </c>
      <c r="AB182">
        <v>980</v>
      </c>
      <c r="AC182" s="1">
        <v>0</v>
      </c>
      <c r="AD182" s="1">
        <v>0</v>
      </c>
      <c r="AE182" s="1">
        <v>46.8</v>
      </c>
      <c r="AF182" s="8" t="s">
        <v>21</v>
      </c>
      <c r="AG182" s="8" t="s">
        <v>21</v>
      </c>
      <c r="AH182" s="8" t="s">
        <v>21</v>
      </c>
      <c r="AI182" s="3" t="s">
        <v>21</v>
      </c>
      <c r="AJ182" s="3" t="s">
        <v>21</v>
      </c>
      <c r="AK182">
        <f t="shared" si="4"/>
        <v>9</v>
      </c>
      <c r="AL182" s="2">
        <f t="shared" si="5"/>
        <v>41879</v>
      </c>
      <c r="AM182">
        <f>VLOOKUP(AL182,[1]Sheet1!$A:$D,4,FALSE)</f>
        <v>0</v>
      </c>
      <c r="AN182">
        <f>VLOOKUP(AL182,[1]Sheet1!$A:$G,7,FALSE)</f>
        <v>46.8</v>
      </c>
      <c r="AO182">
        <f>VLOOKUP(AL182,[1]Sheet1!$A:$E,5,FALSE)</f>
        <v>46.8</v>
      </c>
    </row>
    <row r="183" spans="1:41" x14ac:dyDescent="0.25">
      <c r="A183" t="s">
        <v>50</v>
      </c>
      <c r="B183" t="s">
        <v>53</v>
      </c>
      <c r="C183" s="2">
        <v>41879</v>
      </c>
      <c r="D183" s="3">
        <v>54</v>
      </c>
      <c r="E183">
        <v>2</v>
      </c>
      <c r="F183" s="3" t="s">
        <v>21</v>
      </c>
      <c r="G183" s="3">
        <v>2436.1490368565023</v>
      </c>
      <c r="H183" s="3" t="s">
        <v>21</v>
      </c>
      <c r="I183" s="3" t="s">
        <v>21</v>
      </c>
      <c r="J183" s="3" t="s">
        <v>23</v>
      </c>
      <c r="K183" s="3" t="s">
        <v>22</v>
      </c>
      <c r="L183" s="3" t="s">
        <v>23</v>
      </c>
      <c r="M183" s="3" t="s">
        <v>22</v>
      </c>
      <c r="N183" s="3" t="s">
        <v>22</v>
      </c>
      <c r="O183" s="3" t="s">
        <v>23</v>
      </c>
      <c r="P183" s="3">
        <v>90.392168290070245</v>
      </c>
      <c r="Q183" t="s">
        <v>23</v>
      </c>
      <c r="R183">
        <v>28.22</v>
      </c>
      <c r="S183">
        <v>8</v>
      </c>
      <c r="T183">
        <v>1034</v>
      </c>
      <c r="U183" s="3">
        <v>10</v>
      </c>
      <c r="V183">
        <v>0</v>
      </c>
      <c r="W183">
        <v>11</v>
      </c>
      <c r="X183">
        <v>9</v>
      </c>
      <c r="Y183" t="s">
        <v>46</v>
      </c>
      <c r="Z183" s="1">
        <v>3.3483915126625599</v>
      </c>
      <c r="AA183" s="1">
        <v>3.2005475701574264</v>
      </c>
      <c r="AB183">
        <v>980</v>
      </c>
      <c r="AC183" s="1">
        <v>0</v>
      </c>
      <c r="AD183" s="1">
        <v>0</v>
      </c>
      <c r="AE183" s="1">
        <v>46</v>
      </c>
      <c r="AF183" s="8" t="s">
        <v>21</v>
      </c>
      <c r="AG183" s="8" t="s">
        <v>21</v>
      </c>
      <c r="AH183" s="8" t="s">
        <v>21</v>
      </c>
      <c r="AI183" s="3" t="s">
        <v>21</v>
      </c>
      <c r="AJ183" s="3" t="s">
        <v>21</v>
      </c>
      <c r="AK183">
        <f t="shared" si="4"/>
        <v>9</v>
      </c>
      <c r="AL183" s="2">
        <f t="shared" si="5"/>
        <v>41880</v>
      </c>
      <c r="AM183">
        <f>VLOOKUP(AL183,[1]Sheet1!$A:$D,4,FALSE)</f>
        <v>0</v>
      </c>
      <c r="AN183">
        <f>VLOOKUP(AL183,[1]Sheet1!$A:$G,7,FALSE)</f>
        <v>46.8</v>
      </c>
      <c r="AO183">
        <f>VLOOKUP(AL183,[1]Sheet1!$A:$E,5,FALSE)</f>
        <v>46.8</v>
      </c>
    </row>
    <row r="184" spans="1:41" x14ac:dyDescent="0.25">
      <c r="A184" t="s">
        <v>50</v>
      </c>
      <c r="B184" t="s">
        <v>53</v>
      </c>
      <c r="C184" s="2">
        <v>41880</v>
      </c>
      <c r="D184" s="3">
        <v>55</v>
      </c>
      <c r="E184">
        <v>3</v>
      </c>
      <c r="F184" s="3" t="s">
        <v>21</v>
      </c>
      <c r="G184" s="3">
        <v>1543.3939581732627</v>
      </c>
      <c r="H184" s="3" t="s">
        <v>21</v>
      </c>
      <c r="I184" s="3">
        <v>1543.3939581732627</v>
      </c>
      <c r="J184" s="3" t="s">
        <v>23</v>
      </c>
      <c r="K184" s="3" t="s">
        <v>23</v>
      </c>
      <c r="L184" s="3" t="s">
        <v>23</v>
      </c>
      <c r="M184" s="3" t="s">
        <v>23</v>
      </c>
      <c r="N184" s="3" t="s">
        <v>22</v>
      </c>
      <c r="O184" s="3" t="s">
        <v>21</v>
      </c>
      <c r="P184" s="3">
        <v>14.418090219857632</v>
      </c>
      <c r="Q184" t="s">
        <v>23</v>
      </c>
      <c r="R184">
        <v>27.76</v>
      </c>
      <c r="S184">
        <v>7</v>
      </c>
      <c r="T184">
        <v>1035</v>
      </c>
      <c r="U184" s="3">
        <v>10</v>
      </c>
      <c r="V184">
        <v>0</v>
      </c>
      <c r="W184">
        <v>11</v>
      </c>
      <c r="X184">
        <v>9</v>
      </c>
      <c r="Y184" t="s">
        <v>46</v>
      </c>
      <c r="Z184" s="1">
        <v>3.3511293634496919</v>
      </c>
      <c r="AA184" s="1">
        <v>3.2005475701574264</v>
      </c>
      <c r="AB184">
        <v>980</v>
      </c>
      <c r="AC184" s="1">
        <v>0</v>
      </c>
      <c r="AD184" s="1">
        <v>1.27</v>
      </c>
      <c r="AE184" s="1">
        <v>3</v>
      </c>
      <c r="AF184" s="8" t="s">
        <v>21</v>
      </c>
      <c r="AG184" s="8" t="s">
        <v>21</v>
      </c>
      <c r="AH184" s="8" t="s">
        <v>21</v>
      </c>
      <c r="AI184" s="3" t="s">
        <v>21</v>
      </c>
      <c r="AJ184" s="3" t="s">
        <v>21</v>
      </c>
      <c r="AK184">
        <f t="shared" si="4"/>
        <v>9</v>
      </c>
      <c r="AL184" s="2">
        <f t="shared" si="5"/>
        <v>41881</v>
      </c>
      <c r="AM184" t="str">
        <f>VLOOKUP(AL184,[1]Sheet1!$A:$D,4,FALSE)</f>
        <v>NA</v>
      </c>
      <c r="AN184" t="str">
        <f>VLOOKUP(AL184,[1]Sheet1!$A:$G,7,FALSE)</f>
        <v>NA</v>
      </c>
      <c r="AO184">
        <f>VLOOKUP(AL184,[1]Sheet1!$A:$E,5,FALSE)</f>
        <v>46.8</v>
      </c>
    </row>
    <row r="185" spans="1:41" x14ac:dyDescent="0.25">
      <c r="A185" t="s">
        <v>50</v>
      </c>
      <c r="B185" t="s">
        <v>53</v>
      </c>
      <c r="C185" s="2">
        <v>41881</v>
      </c>
      <c r="D185" s="3">
        <v>56</v>
      </c>
      <c r="E185">
        <v>4</v>
      </c>
      <c r="F185" s="3" t="s">
        <v>21</v>
      </c>
      <c r="G185" s="3">
        <v>2139.2837954478855</v>
      </c>
      <c r="H185" s="3" t="s">
        <v>21</v>
      </c>
      <c r="I185" s="3">
        <v>2139.2837954478855</v>
      </c>
      <c r="J185" s="3" t="s">
        <v>23</v>
      </c>
      <c r="K185" s="3" t="s">
        <v>21</v>
      </c>
      <c r="L185" s="3" t="s">
        <v>21</v>
      </c>
      <c r="M185" s="3" t="s">
        <v>21</v>
      </c>
      <c r="N185" s="3" t="s">
        <v>23</v>
      </c>
      <c r="O185" s="3" t="s">
        <v>23</v>
      </c>
      <c r="P185" s="3">
        <v>9.7537439596749049</v>
      </c>
      <c r="Q185" t="s">
        <v>23</v>
      </c>
      <c r="R185">
        <v>28.39</v>
      </c>
      <c r="S185">
        <v>6</v>
      </c>
      <c r="T185">
        <v>1036</v>
      </c>
      <c r="U185" s="3">
        <v>10</v>
      </c>
      <c r="V185">
        <v>0</v>
      </c>
      <c r="W185">
        <v>11</v>
      </c>
      <c r="X185">
        <v>9</v>
      </c>
      <c r="Y185" t="s">
        <v>46</v>
      </c>
      <c r="Z185" s="1">
        <v>3.353867214236824</v>
      </c>
      <c r="AA185" s="1">
        <v>3.2005475701574264</v>
      </c>
      <c r="AB185">
        <v>980</v>
      </c>
      <c r="AC185" s="1">
        <v>1.27</v>
      </c>
      <c r="AD185" s="1">
        <v>1.524</v>
      </c>
      <c r="AE185" s="1">
        <v>0</v>
      </c>
      <c r="AF185" s="8" t="s">
        <v>21</v>
      </c>
      <c r="AG185" s="8" t="s">
        <v>21</v>
      </c>
      <c r="AH185" s="8" t="s">
        <v>21</v>
      </c>
      <c r="AI185" s="3" t="s">
        <v>21</v>
      </c>
      <c r="AJ185" s="3" t="s">
        <v>21</v>
      </c>
      <c r="AK185">
        <f t="shared" si="4"/>
        <v>9</v>
      </c>
      <c r="AL185" s="2">
        <f t="shared" si="5"/>
        <v>41882</v>
      </c>
      <c r="AM185" t="str">
        <f>VLOOKUP(AL185,[1]Sheet1!$A:$D,4,FALSE)</f>
        <v>NA</v>
      </c>
      <c r="AN185" t="str">
        <f>VLOOKUP(AL185,[1]Sheet1!$A:$G,7,FALSE)</f>
        <v>NA</v>
      </c>
      <c r="AO185" t="str">
        <f>VLOOKUP(AL185,[1]Sheet1!$A:$E,5,FALSE)</f>
        <v>NA</v>
      </c>
    </row>
    <row r="186" spans="1:41" x14ac:dyDescent="0.25">
      <c r="A186" t="s">
        <v>50</v>
      </c>
      <c r="B186" t="s">
        <v>53</v>
      </c>
      <c r="C186" s="2">
        <v>41882</v>
      </c>
      <c r="D186" s="3">
        <v>57</v>
      </c>
      <c r="E186">
        <v>5</v>
      </c>
      <c r="F186" s="3" t="s">
        <v>21</v>
      </c>
      <c r="G186" s="3">
        <v>4297.1465647141331</v>
      </c>
      <c r="H186" s="3" t="s">
        <v>21</v>
      </c>
      <c r="I186" s="3">
        <v>4297.1465647141331</v>
      </c>
      <c r="J186" s="3" t="s">
        <v>23</v>
      </c>
      <c r="K186" s="3" t="s">
        <v>23</v>
      </c>
      <c r="L186" s="3" t="s">
        <v>23</v>
      </c>
      <c r="M186" s="3" t="s">
        <v>23</v>
      </c>
      <c r="N186" s="3" t="s">
        <v>21</v>
      </c>
      <c r="O186" s="3" t="s">
        <v>23</v>
      </c>
      <c r="P186" s="3" t="s">
        <v>21</v>
      </c>
      <c r="Q186" t="s">
        <v>21</v>
      </c>
      <c r="R186">
        <v>24.01</v>
      </c>
      <c r="S186">
        <v>5</v>
      </c>
      <c r="T186">
        <v>1037</v>
      </c>
      <c r="U186" s="3">
        <v>10</v>
      </c>
      <c r="V186">
        <v>0</v>
      </c>
      <c r="W186">
        <v>11</v>
      </c>
      <c r="X186">
        <v>9</v>
      </c>
      <c r="Y186" t="s">
        <v>46</v>
      </c>
      <c r="Z186" s="1">
        <v>3.3566050650239561</v>
      </c>
      <c r="AA186" s="1">
        <v>3.2005475701574264</v>
      </c>
      <c r="AB186">
        <v>980</v>
      </c>
      <c r="AC186" s="1">
        <v>1.524</v>
      </c>
      <c r="AD186" s="1">
        <v>3</v>
      </c>
      <c r="AE186" s="1">
        <v>1.27</v>
      </c>
      <c r="AF186" s="8" t="s">
        <v>21</v>
      </c>
      <c r="AG186" s="8" t="s">
        <v>21</v>
      </c>
      <c r="AH186" s="8" t="s">
        <v>21</v>
      </c>
      <c r="AI186" s="3" t="s">
        <v>21</v>
      </c>
      <c r="AJ186" s="3" t="s">
        <v>21</v>
      </c>
      <c r="AK186">
        <f t="shared" si="4"/>
        <v>9</v>
      </c>
      <c r="AL186" s="2">
        <f t="shared" si="5"/>
        <v>41883</v>
      </c>
      <c r="AM186">
        <f>VLOOKUP(AL186,[1]Sheet1!$A:$D,4,FALSE)</f>
        <v>3</v>
      </c>
      <c r="AN186" t="str">
        <f>VLOOKUP(AL186,[1]Sheet1!$A:$G,7,FALSE)</f>
        <v>NA</v>
      </c>
      <c r="AO186" t="str">
        <f>VLOOKUP(AL186,[1]Sheet1!$A:$E,5,FALSE)</f>
        <v>NA</v>
      </c>
    </row>
    <row r="187" spans="1:41" x14ac:dyDescent="0.25">
      <c r="A187" t="s">
        <v>50</v>
      </c>
      <c r="B187" t="s">
        <v>53</v>
      </c>
      <c r="C187" s="2">
        <v>41883</v>
      </c>
      <c r="D187" s="3">
        <v>58</v>
      </c>
      <c r="E187">
        <v>6</v>
      </c>
      <c r="F187" s="3" t="s">
        <v>21</v>
      </c>
      <c r="G187" s="3">
        <v>6197.2592458494037</v>
      </c>
      <c r="H187" s="3" t="s">
        <v>21</v>
      </c>
      <c r="I187" s="3">
        <v>6197.2592458494037</v>
      </c>
      <c r="J187" s="3" t="s">
        <v>23</v>
      </c>
      <c r="K187" s="3" t="s">
        <v>23</v>
      </c>
      <c r="L187" s="3" t="s">
        <v>23</v>
      </c>
      <c r="M187" s="3" t="s">
        <v>23</v>
      </c>
      <c r="N187" s="3" t="s">
        <v>23</v>
      </c>
      <c r="O187" s="3" t="s">
        <v>23</v>
      </c>
      <c r="P187" s="3" t="s">
        <v>21</v>
      </c>
      <c r="Q187" t="s">
        <v>21</v>
      </c>
      <c r="R187">
        <v>27.19</v>
      </c>
      <c r="S187">
        <v>4</v>
      </c>
      <c r="T187">
        <v>1038</v>
      </c>
      <c r="U187" s="3">
        <v>10</v>
      </c>
      <c r="V187">
        <v>0</v>
      </c>
      <c r="W187">
        <v>11</v>
      </c>
      <c r="X187">
        <v>9</v>
      </c>
      <c r="Y187" t="s">
        <v>46</v>
      </c>
      <c r="Z187" s="1">
        <v>3.3593429158110881</v>
      </c>
      <c r="AA187" s="1">
        <v>3.2005475701574264</v>
      </c>
      <c r="AB187">
        <v>980</v>
      </c>
      <c r="AC187" s="1">
        <v>3</v>
      </c>
      <c r="AD187" s="1">
        <v>0</v>
      </c>
      <c r="AE187" s="1">
        <v>2.794</v>
      </c>
      <c r="AF187" s="8" t="s">
        <v>21</v>
      </c>
      <c r="AG187" s="8">
        <v>14137</v>
      </c>
      <c r="AH187" s="8">
        <v>14137</v>
      </c>
      <c r="AI187" s="3" t="s">
        <v>21</v>
      </c>
      <c r="AJ187" s="3" t="s">
        <v>21</v>
      </c>
      <c r="AK187">
        <f t="shared" si="4"/>
        <v>9</v>
      </c>
      <c r="AL187" s="2">
        <f t="shared" si="5"/>
        <v>41884</v>
      </c>
      <c r="AM187">
        <f>VLOOKUP(AL187,[1]Sheet1!$A:$D,4,FALSE)</f>
        <v>0</v>
      </c>
      <c r="AN187" t="str">
        <f>VLOOKUP(AL187,[1]Sheet1!$A:$G,7,FALSE)</f>
        <v>NA</v>
      </c>
      <c r="AO187" t="str">
        <f>VLOOKUP(AL187,[1]Sheet1!$A:$E,5,FALSE)</f>
        <v>NA</v>
      </c>
    </row>
    <row r="188" spans="1:41" x14ac:dyDescent="0.25">
      <c r="A188" t="s">
        <v>50</v>
      </c>
      <c r="B188" t="s">
        <v>53</v>
      </c>
      <c r="C188" s="2">
        <v>41884</v>
      </c>
      <c r="D188" s="3">
        <v>59</v>
      </c>
      <c r="E188">
        <v>7</v>
      </c>
      <c r="F188" s="3" t="s">
        <v>21</v>
      </c>
      <c r="G188" s="3">
        <v>3592.2909012744531</v>
      </c>
      <c r="H188" s="3" t="s">
        <v>21</v>
      </c>
      <c r="I188" s="3">
        <v>3592.2909012744531</v>
      </c>
      <c r="J188" s="3" t="s">
        <v>23</v>
      </c>
      <c r="K188" s="3" t="s">
        <v>23</v>
      </c>
      <c r="L188" s="3" t="s">
        <v>23</v>
      </c>
      <c r="M188" s="3" t="s">
        <v>23</v>
      </c>
      <c r="N188" s="3" t="s">
        <v>23</v>
      </c>
      <c r="O188" s="3" t="s">
        <v>22</v>
      </c>
      <c r="P188" s="3" t="s">
        <v>21</v>
      </c>
      <c r="Q188" t="s">
        <v>21</v>
      </c>
      <c r="R188">
        <v>27.62</v>
      </c>
      <c r="S188">
        <v>3</v>
      </c>
      <c r="T188">
        <v>1039</v>
      </c>
      <c r="U188" s="3">
        <v>10</v>
      </c>
      <c r="V188">
        <v>0</v>
      </c>
      <c r="W188">
        <v>11</v>
      </c>
      <c r="X188">
        <v>9</v>
      </c>
      <c r="Y188" t="s">
        <v>46</v>
      </c>
      <c r="Z188" s="1">
        <v>3.3620807665982202</v>
      </c>
      <c r="AA188" s="1">
        <v>3.2005475701574264</v>
      </c>
      <c r="AB188">
        <v>980</v>
      </c>
      <c r="AC188" s="1">
        <v>0</v>
      </c>
      <c r="AD188" s="1">
        <v>0</v>
      </c>
      <c r="AE188" s="1">
        <v>5.7940000000000005</v>
      </c>
      <c r="AF188" s="8" t="s">
        <v>21</v>
      </c>
      <c r="AG188" s="8" t="s">
        <v>21</v>
      </c>
      <c r="AH188" s="8" t="s">
        <v>21</v>
      </c>
      <c r="AI188" s="3" t="s">
        <v>21</v>
      </c>
      <c r="AJ188" s="3" t="s">
        <v>21</v>
      </c>
      <c r="AK188">
        <f t="shared" si="4"/>
        <v>9</v>
      </c>
      <c r="AL188" s="2">
        <f t="shared" si="5"/>
        <v>41885</v>
      </c>
      <c r="AM188">
        <f>VLOOKUP(AL188,[1]Sheet1!$A:$D,4,FALSE)</f>
        <v>0</v>
      </c>
      <c r="AN188" t="str">
        <f>VLOOKUP(AL188,[1]Sheet1!$A:$G,7,FALSE)</f>
        <v>NA</v>
      </c>
      <c r="AO188" t="str">
        <f>VLOOKUP(AL188,[1]Sheet1!$A:$E,5,FALSE)</f>
        <v>NA</v>
      </c>
    </row>
    <row r="189" spans="1:41" x14ac:dyDescent="0.25">
      <c r="A189" t="s">
        <v>50</v>
      </c>
      <c r="B189" t="s">
        <v>53</v>
      </c>
      <c r="C189" s="2">
        <v>41885</v>
      </c>
      <c r="D189" s="3">
        <v>60</v>
      </c>
      <c r="E189">
        <v>8</v>
      </c>
      <c r="F189" s="3" t="s">
        <v>21</v>
      </c>
      <c r="G189" s="3">
        <v>5388.04498773257</v>
      </c>
      <c r="H189" s="3" t="s">
        <v>21</v>
      </c>
      <c r="I189" s="3" t="s">
        <v>21</v>
      </c>
      <c r="J189" s="3" t="s">
        <v>22</v>
      </c>
      <c r="K189" s="3" t="s">
        <v>23</v>
      </c>
      <c r="L189" s="3" t="s">
        <v>23</v>
      </c>
      <c r="M189" s="3" t="s">
        <v>22</v>
      </c>
      <c r="N189" s="3" t="s">
        <v>23</v>
      </c>
      <c r="O189" s="3" t="s">
        <v>23</v>
      </c>
      <c r="P189" s="3" t="s">
        <v>21</v>
      </c>
      <c r="Q189" t="s">
        <v>21</v>
      </c>
      <c r="R189">
        <v>26.58</v>
      </c>
      <c r="S189">
        <v>2</v>
      </c>
      <c r="T189">
        <v>1040</v>
      </c>
      <c r="U189" s="3">
        <v>10</v>
      </c>
      <c r="V189">
        <v>0</v>
      </c>
      <c r="W189">
        <v>11</v>
      </c>
      <c r="X189">
        <v>9</v>
      </c>
      <c r="Y189" t="s">
        <v>46</v>
      </c>
      <c r="Z189" s="1">
        <v>3.3648186173853527</v>
      </c>
      <c r="AA189" s="1">
        <v>3.2005475701574264</v>
      </c>
      <c r="AB189">
        <v>980</v>
      </c>
      <c r="AC189" s="1">
        <v>0</v>
      </c>
      <c r="AD189" s="1">
        <v>21</v>
      </c>
      <c r="AE189" s="1">
        <v>4.524</v>
      </c>
      <c r="AF189" s="8" t="s">
        <v>21</v>
      </c>
      <c r="AG189" s="8" t="s">
        <v>21</v>
      </c>
      <c r="AH189" s="8" t="s">
        <v>21</v>
      </c>
      <c r="AI189" s="3" t="s">
        <v>21</v>
      </c>
      <c r="AJ189" s="3" t="s">
        <v>21</v>
      </c>
      <c r="AK189">
        <f t="shared" si="4"/>
        <v>9</v>
      </c>
      <c r="AL189" s="2">
        <f t="shared" si="5"/>
        <v>41886</v>
      </c>
      <c r="AM189">
        <f>VLOOKUP(AL189,[1]Sheet1!$A:$D,4,FALSE)</f>
        <v>21</v>
      </c>
      <c r="AN189" t="str">
        <f>VLOOKUP(AL189,[1]Sheet1!$A:$G,7,FALSE)</f>
        <v>NA</v>
      </c>
      <c r="AO189" t="str">
        <f>VLOOKUP(AL189,[1]Sheet1!$A:$E,5,FALSE)</f>
        <v>NA</v>
      </c>
    </row>
    <row r="190" spans="1:41" x14ac:dyDescent="0.25">
      <c r="A190" t="s">
        <v>50</v>
      </c>
      <c r="B190" t="s">
        <v>53</v>
      </c>
      <c r="C190" s="2">
        <v>41886</v>
      </c>
      <c r="D190" s="3">
        <v>61</v>
      </c>
      <c r="E190">
        <v>9</v>
      </c>
      <c r="F190" s="3" t="s">
        <v>21</v>
      </c>
      <c r="G190" s="3">
        <v>3425.2136323764171</v>
      </c>
      <c r="H190" s="3" t="s">
        <v>21</v>
      </c>
      <c r="I190" s="3">
        <v>3425.2136323764171</v>
      </c>
      <c r="J190" s="3" t="s">
        <v>23</v>
      </c>
      <c r="K190" s="3" t="s">
        <v>23</v>
      </c>
      <c r="L190" s="3" t="s">
        <v>23</v>
      </c>
      <c r="M190" s="3" t="s">
        <v>23</v>
      </c>
      <c r="N190" s="3" t="s">
        <v>22</v>
      </c>
      <c r="O190" s="3" t="s">
        <v>22</v>
      </c>
      <c r="P190" s="3" t="s">
        <v>21</v>
      </c>
      <c r="Q190" t="s">
        <v>21</v>
      </c>
      <c r="R190">
        <v>25.42</v>
      </c>
      <c r="S190">
        <v>1</v>
      </c>
      <c r="T190">
        <v>1041</v>
      </c>
      <c r="U190" s="3">
        <v>10</v>
      </c>
      <c r="V190">
        <v>0</v>
      </c>
      <c r="W190">
        <v>11</v>
      </c>
      <c r="X190">
        <v>9</v>
      </c>
      <c r="Y190" t="s">
        <v>46</v>
      </c>
      <c r="Z190" s="1">
        <v>3.3675564681724848</v>
      </c>
      <c r="AA190" s="1">
        <v>3.2005475701574264</v>
      </c>
      <c r="AB190">
        <v>980</v>
      </c>
      <c r="AC190" s="1">
        <v>21</v>
      </c>
      <c r="AD190" s="1">
        <v>15.3</v>
      </c>
      <c r="AE190" s="1">
        <v>3</v>
      </c>
      <c r="AF190" s="8" t="s">
        <v>21</v>
      </c>
      <c r="AG190" s="8" t="s">
        <v>21</v>
      </c>
      <c r="AH190" s="8" t="s">
        <v>21</v>
      </c>
      <c r="AI190" s="3" t="s">
        <v>21</v>
      </c>
      <c r="AJ190" s="3" t="s">
        <v>21</v>
      </c>
      <c r="AK190">
        <f t="shared" si="4"/>
        <v>9</v>
      </c>
      <c r="AL190" s="2">
        <f t="shared" si="5"/>
        <v>41887</v>
      </c>
      <c r="AM190">
        <f>VLOOKUP(AL190,[1]Sheet1!$A:$D,4,FALSE)</f>
        <v>15.3</v>
      </c>
      <c r="AN190" t="str">
        <f>VLOOKUP(AL190,[1]Sheet1!$A:$G,7,FALSE)</f>
        <v>NA</v>
      </c>
      <c r="AO190" t="str">
        <f>VLOOKUP(AL190,[1]Sheet1!$A:$E,5,FALSE)</f>
        <v>NA</v>
      </c>
    </row>
    <row r="191" spans="1:41" x14ac:dyDescent="0.25">
      <c r="A191" t="s">
        <v>50</v>
      </c>
      <c r="B191" t="s">
        <v>53</v>
      </c>
      <c r="C191" s="2">
        <v>41887</v>
      </c>
      <c r="D191" s="3">
        <v>62</v>
      </c>
      <c r="E191">
        <v>10</v>
      </c>
      <c r="F191" s="3" t="s">
        <v>21</v>
      </c>
      <c r="G191" s="3">
        <v>5373.5883990586244</v>
      </c>
      <c r="H191" s="3" t="s">
        <v>21</v>
      </c>
      <c r="I191" s="3" t="s">
        <v>21</v>
      </c>
      <c r="J191" s="3" t="s">
        <v>23</v>
      </c>
      <c r="K191" s="3" t="s">
        <v>22</v>
      </c>
      <c r="L191" s="3" t="s">
        <v>23</v>
      </c>
      <c r="M191" s="3" t="s">
        <v>22</v>
      </c>
      <c r="N191" s="3" t="s">
        <v>23</v>
      </c>
      <c r="O191" s="3" t="s">
        <v>23</v>
      </c>
      <c r="P191" s="3" t="s">
        <v>21</v>
      </c>
      <c r="Q191" t="s">
        <v>21</v>
      </c>
      <c r="R191">
        <v>24.48</v>
      </c>
      <c r="S191">
        <v>0</v>
      </c>
      <c r="T191">
        <v>1042</v>
      </c>
      <c r="U191" s="3">
        <v>10</v>
      </c>
      <c r="V191">
        <v>0</v>
      </c>
      <c r="W191">
        <v>11</v>
      </c>
      <c r="X191">
        <v>9</v>
      </c>
      <c r="Y191" t="s">
        <v>46</v>
      </c>
      <c r="Z191" s="1">
        <v>3.3702943189596168</v>
      </c>
      <c r="AA191" s="1">
        <v>3.2005475701574264</v>
      </c>
      <c r="AB191">
        <v>980</v>
      </c>
      <c r="AC191" s="1">
        <v>15.3</v>
      </c>
      <c r="AD191" s="1">
        <v>0</v>
      </c>
      <c r="AE191" s="1">
        <v>21</v>
      </c>
      <c r="AF191" s="8" t="s">
        <v>21</v>
      </c>
      <c r="AG191" s="8" t="s">
        <v>21</v>
      </c>
      <c r="AH191" s="8" t="s">
        <v>21</v>
      </c>
      <c r="AI191" s="3" t="s">
        <v>21</v>
      </c>
      <c r="AJ191" s="3" t="s">
        <v>21</v>
      </c>
      <c r="AK191">
        <f t="shared" si="4"/>
        <v>9</v>
      </c>
      <c r="AL191" s="2">
        <f t="shared" si="5"/>
        <v>41888</v>
      </c>
      <c r="AM191">
        <f>VLOOKUP(AL191,[1]Sheet1!$A:$D,4,FALSE)</f>
        <v>0</v>
      </c>
      <c r="AN191" t="str">
        <f>VLOOKUP(AL191,[1]Sheet1!$A:$G,7,FALSE)</f>
        <v>NA</v>
      </c>
      <c r="AO191" t="str">
        <f>VLOOKUP(AL191,[1]Sheet1!$A:$E,5,FALSE)</f>
        <v>NA</v>
      </c>
    </row>
    <row r="192" spans="1:41" x14ac:dyDescent="0.25">
      <c r="A192" t="s">
        <v>50</v>
      </c>
      <c r="B192" t="s">
        <v>53</v>
      </c>
      <c r="C192" s="2">
        <v>41888</v>
      </c>
      <c r="D192" s="3">
        <v>63</v>
      </c>
      <c r="E192">
        <v>0</v>
      </c>
      <c r="F192" s="3">
        <v>4383.4141889530256</v>
      </c>
      <c r="G192" s="3">
        <v>1020.4509238720522</v>
      </c>
      <c r="H192" s="3">
        <v>4383.4141889530256</v>
      </c>
      <c r="I192" s="3">
        <v>1020.4509238720522</v>
      </c>
      <c r="J192" s="3" t="s">
        <v>23</v>
      </c>
      <c r="K192" s="3" t="s">
        <v>23</v>
      </c>
      <c r="L192" s="3" t="s">
        <v>23</v>
      </c>
      <c r="M192" s="3" t="s">
        <v>23</v>
      </c>
      <c r="N192" s="3" t="s">
        <v>22</v>
      </c>
      <c r="O192" s="3" t="s">
        <v>23</v>
      </c>
      <c r="P192" s="3">
        <v>71.519241865341101</v>
      </c>
      <c r="Q192" t="s">
        <v>23</v>
      </c>
      <c r="R192">
        <v>21.85</v>
      </c>
      <c r="S192">
        <v>8</v>
      </c>
      <c r="T192">
        <v>1043</v>
      </c>
      <c r="U192" s="3">
        <v>10</v>
      </c>
      <c r="V192">
        <v>0</v>
      </c>
      <c r="W192">
        <v>11</v>
      </c>
      <c r="X192">
        <v>9</v>
      </c>
      <c r="Y192" t="s">
        <v>46</v>
      </c>
      <c r="Z192" s="1">
        <v>3.3730321697467489</v>
      </c>
      <c r="AA192" s="1">
        <v>3.2005475701574264</v>
      </c>
      <c r="AB192">
        <v>980</v>
      </c>
      <c r="AC192" s="1">
        <v>0</v>
      </c>
      <c r="AD192" s="1">
        <v>0</v>
      </c>
      <c r="AE192" s="1">
        <v>36.299999999999997</v>
      </c>
      <c r="AF192" s="8" t="s">
        <v>21</v>
      </c>
      <c r="AG192" s="8">
        <v>4105</v>
      </c>
      <c r="AH192" s="8">
        <v>4105</v>
      </c>
      <c r="AI192" s="3">
        <v>4607.8680693390088</v>
      </c>
      <c r="AJ192" s="3">
        <v>4607.8680693390088</v>
      </c>
      <c r="AK192">
        <f t="shared" si="4"/>
        <v>9</v>
      </c>
      <c r="AL192" s="2">
        <f t="shared" si="5"/>
        <v>41889</v>
      </c>
      <c r="AM192">
        <f>VLOOKUP(AL192,[1]Sheet1!$A:$D,4,FALSE)</f>
        <v>0</v>
      </c>
      <c r="AN192" t="str">
        <f>VLOOKUP(AL192,[1]Sheet1!$A:$G,7,FALSE)</f>
        <v>NA</v>
      </c>
      <c r="AO192" t="str">
        <f>VLOOKUP(AL192,[1]Sheet1!$A:$E,5,FALSE)</f>
        <v>NA</v>
      </c>
    </row>
    <row r="193" spans="1:41" x14ac:dyDescent="0.25">
      <c r="A193" t="s">
        <v>50</v>
      </c>
      <c r="B193" t="s">
        <v>53</v>
      </c>
      <c r="C193" s="2">
        <v>41889</v>
      </c>
      <c r="D193" s="3">
        <v>64</v>
      </c>
      <c r="E193">
        <v>1</v>
      </c>
      <c r="F193" s="3">
        <v>9658.7675893671767</v>
      </c>
      <c r="G193" s="3">
        <v>2667.1883841701874</v>
      </c>
      <c r="H193" s="3">
        <v>9658.7675893671767</v>
      </c>
      <c r="I193" s="3">
        <v>2667.1883841701874</v>
      </c>
      <c r="J193" s="3" t="s">
        <v>23</v>
      </c>
      <c r="K193" s="3" t="s">
        <v>23</v>
      </c>
      <c r="L193" s="3" t="s">
        <v>23</v>
      </c>
      <c r="M193" s="3" t="s">
        <v>23</v>
      </c>
      <c r="N193" s="3" t="s">
        <v>23</v>
      </c>
      <c r="O193" s="3" t="s">
        <v>22</v>
      </c>
      <c r="P193" s="3">
        <v>40.776102607561846</v>
      </c>
      <c r="Q193" t="s">
        <v>23</v>
      </c>
      <c r="R193">
        <v>23.27</v>
      </c>
      <c r="S193">
        <v>7</v>
      </c>
      <c r="T193">
        <v>1044</v>
      </c>
      <c r="U193" s="3">
        <v>10</v>
      </c>
      <c r="V193">
        <v>0</v>
      </c>
      <c r="W193">
        <v>11</v>
      </c>
      <c r="X193">
        <v>9</v>
      </c>
      <c r="Y193" t="s">
        <v>46</v>
      </c>
      <c r="Z193" s="1">
        <v>3.375770020533881</v>
      </c>
      <c r="AA193" s="1">
        <v>3.2005475701574264</v>
      </c>
      <c r="AB193">
        <v>980</v>
      </c>
      <c r="AC193" s="1">
        <v>0</v>
      </c>
      <c r="AD193" s="1">
        <v>0</v>
      </c>
      <c r="AE193" s="1">
        <v>36.299999999999997</v>
      </c>
      <c r="AF193" s="8" t="s">
        <v>21</v>
      </c>
      <c r="AG193" s="8">
        <v>9156</v>
      </c>
      <c r="AH193" s="8">
        <v>9156</v>
      </c>
      <c r="AI193" s="3">
        <v>17110.848151939903</v>
      </c>
      <c r="AJ193" s="3">
        <v>17110.848151939903</v>
      </c>
      <c r="AK193">
        <f t="shared" si="4"/>
        <v>9</v>
      </c>
      <c r="AL193" s="2">
        <f t="shared" si="5"/>
        <v>41890</v>
      </c>
      <c r="AM193">
        <f>VLOOKUP(AL193,[1]Sheet1!$A:$D,4,FALSE)</f>
        <v>0</v>
      </c>
      <c r="AN193" t="str">
        <f>VLOOKUP(AL193,[1]Sheet1!$A:$G,7,FALSE)</f>
        <v>NA</v>
      </c>
      <c r="AO193" t="str">
        <f>VLOOKUP(AL193,[1]Sheet1!$A:$E,5,FALSE)</f>
        <v>NA</v>
      </c>
    </row>
    <row r="194" spans="1:41" x14ac:dyDescent="0.25">
      <c r="A194" t="s">
        <v>50</v>
      </c>
      <c r="B194" t="s">
        <v>53</v>
      </c>
      <c r="C194" s="2">
        <v>41890</v>
      </c>
      <c r="D194" s="3">
        <v>65</v>
      </c>
      <c r="E194">
        <v>2</v>
      </c>
      <c r="F194" s="3">
        <v>12861.452560093972</v>
      </c>
      <c r="G194" s="3">
        <v>4832.2185288009241</v>
      </c>
      <c r="H194" s="3" t="s">
        <v>21</v>
      </c>
      <c r="I194" s="3" t="s">
        <v>21</v>
      </c>
      <c r="J194" s="3" t="s">
        <v>22</v>
      </c>
      <c r="K194" s="3" t="s">
        <v>23</v>
      </c>
      <c r="L194" s="3" t="s">
        <v>23</v>
      </c>
      <c r="M194" s="3" t="s">
        <v>22</v>
      </c>
      <c r="N194" s="3" t="s">
        <v>23</v>
      </c>
      <c r="O194" s="3" t="s">
        <v>22</v>
      </c>
      <c r="P194" s="3">
        <v>3976.4599008083974</v>
      </c>
      <c r="Q194" t="s">
        <v>22</v>
      </c>
      <c r="R194">
        <v>25.75</v>
      </c>
      <c r="S194">
        <v>6</v>
      </c>
      <c r="T194">
        <v>1045</v>
      </c>
      <c r="U194" s="3">
        <v>10</v>
      </c>
      <c r="V194">
        <v>0</v>
      </c>
      <c r="W194">
        <v>11</v>
      </c>
      <c r="X194">
        <v>9</v>
      </c>
      <c r="Y194" t="s">
        <v>46</v>
      </c>
      <c r="Z194" s="1">
        <v>3.378507871321013</v>
      </c>
      <c r="AA194" s="1">
        <v>3.2005475701574264</v>
      </c>
      <c r="AB194">
        <v>980</v>
      </c>
      <c r="AC194" s="1">
        <v>0</v>
      </c>
      <c r="AD194" s="1">
        <v>0</v>
      </c>
      <c r="AE194" s="1">
        <v>15.3</v>
      </c>
      <c r="AF194" s="8" t="s">
        <v>21</v>
      </c>
      <c r="AG194" s="8">
        <v>4906</v>
      </c>
      <c r="AH194" s="8" t="s">
        <v>21</v>
      </c>
      <c r="AI194" s="3" t="s">
        <v>21</v>
      </c>
      <c r="AJ194" s="3" t="s">
        <v>21</v>
      </c>
      <c r="AK194">
        <f t="shared" si="4"/>
        <v>9</v>
      </c>
      <c r="AL194" s="2">
        <f t="shared" si="5"/>
        <v>41891</v>
      </c>
      <c r="AM194">
        <f>VLOOKUP(AL194,[1]Sheet1!$A:$D,4,FALSE)</f>
        <v>0</v>
      </c>
      <c r="AN194" t="str">
        <f>VLOOKUP(AL194,[1]Sheet1!$A:$G,7,FALSE)</f>
        <v>NA</v>
      </c>
      <c r="AO194" t="str">
        <f>VLOOKUP(AL194,[1]Sheet1!$A:$E,5,FALSE)</f>
        <v>NA</v>
      </c>
    </row>
    <row r="195" spans="1:41" x14ac:dyDescent="0.25">
      <c r="A195" t="s">
        <v>50</v>
      </c>
      <c r="B195" t="s">
        <v>53</v>
      </c>
      <c r="C195" s="2">
        <v>41891</v>
      </c>
      <c r="D195" s="3">
        <v>66</v>
      </c>
      <c r="E195">
        <v>3</v>
      </c>
      <c r="F195" s="3" t="s">
        <v>21</v>
      </c>
      <c r="G195" s="3">
        <v>2903.6933666609439</v>
      </c>
      <c r="H195" s="3" t="s">
        <v>21</v>
      </c>
      <c r="I195" s="3" t="s">
        <v>21</v>
      </c>
      <c r="J195" s="3" t="s">
        <v>23</v>
      </c>
      <c r="K195" s="3" t="s">
        <v>22</v>
      </c>
      <c r="L195" s="3" t="s">
        <v>23</v>
      </c>
      <c r="M195" s="3" t="s">
        <v>22</v>
      </c>
      <c r="N195" s="3" t="s">
        <v>22</v>
      </c>
      <c r="O195" s="3" t="s">
        <v>22</v>
      </c>
      <c r="P195" s="3" t="s">
        <v>21</v>
      </c>
      <c r="Q195" t="s">
        <v>21</v>
      </c>
      <c r="R195">
        <v>25.4</v>
      </c>
      <c r="S195">
        <v>5</v>
      </c>
      <c r="T195">
        <v>1046</v>
      </c>
      <c r="U195" s="3">
        <v>10</v>
      </c>
      <c r="V195">
        <v>0</v>
      </c>
      <c r="W195">
        <v>11</v>
      </c>
      <c r="X195">
        <v>9</v>
      </c>
      <c r="Y195" t="s">
        <v>46</v>
      </c>
      <c r="Z195" s="1">
        <v>3.3812457221081451</v>
      </c>
      <c r="AA195" s="1">
        <v>3.2005475701574264</v>
      </c>
      <c r="AB195">
        <v>980</v>
      </c>
      <c r="AC195" s="1">
        <v>0</v>
      </c>
      <c r="AD195" s="1">
        <v>0</v>
      </c>
      <c r="AE195" s="1">
        <v>0</v>
      </c>
      <c r="AF195" s="8" t="s">
        <v>21</v>
      </c>
      <c r="AG195" s="8">
        <v>4183</v>
      </c>
      <c r="AH195" s="8" t="s">
        <v>21</v>
      </c>
      <c r="AI195" s="3">
        <v>6393.9921006344402</v>
      </c>
      <c r="AJ195" s="3" t="s">
        <v>21</v>
      </c>
      <c r="AK195">
        <f t="shared" ref="AK195:AK258" si="6">U195+V195-1</f>
        <v>9</v>
      </c>
      <c r="AL195" s="2">
        <f t="shared" ref="AL195:AL258" si="7">C195+1</f>
        <v>41892</v>
      </c>
      <c r="AM195">
        <f>VLOOKUP(AL195,[1]Sheet1!$A:$D,4,FALSE)</f>
        <v>0</v>
      </c>
      <c r="AN195">
        <f>VLOOKUP(AL195,[1]Sheet1!$A:$G,7,FALSE)</f>
        <v>39.299999999999997</v>
      </c>
      <c r="AO195">
        <f>VLOOKUP(AL195,[1]Sheet1!$A:$E,5,FALSE)</f>
        <v>39.299999999999997</v>
      </c>
    </row>
    <row r="196" spans="1:41" x14ac:dyDescent="0.25">
      <c r="A196" t="s">
        <v>50</v>
      </c>
      <c r="B196" t="s">
        <v>53</v>
      </c>
      <c r="C196" s="2">
        <v>41892</v>
      </c>
      <c r="D196" s="3">
        <v>67</v>
      </c>
      <c r="E196">
        <v>4</v>
      </c>
      <c r="F196" s="3">
        <v>7951.9647650669649</v>
      </c>
      <c r="G196" s="3">
        <v>3646.5891753907786</v>
      </c>
      <c r="H196" s="3" t="s">
        <v>21</v>
      </c>
      <c r="I196" s="3" t="s">
        <v>21</v>
      </c>
      <c r="J196" s="3" t="s">
        <v>23</v>
      </c>
      <c r="K196" s="3" t="s">
        <v>22</v>
      </c>
      <c r="L196" s="3" t="s">
        <v>23</v>
      </c>
      <c r="M196" s="3" t="s">
        <v>22</v>
      </c>
      <c r="N196" s="3" t="s">
        <v>22</v>
      </c>
      <c r="O196" s="3" t="s">
        <v>22</v>
      </c>
      <c r="P196" s="3">
        <v>17.298657171602351</v>
      </c>
      <c r="Q196" t="s">
        <v>23</v>
      </c>
      <c r="R196">
        <v>27.03</v>
      </c>
      <c r="S196">
        <v>4</v>
      </c>
      <c r="T196">
        <v>1047</v>
      </c>
      <c r="U196" s="3">
        <v>10</v>
      </c>
      <c r="V196">
        <v>0</v>
      </c>
      <c r="W196">
        <v>11</v>
      </c>
      <c r="X196">
        <v>9</v>
      </c>
      <c r="Y196" t="s">
        <v>46</v>
      </c>
      <c r="Z196" s="1">
        <v>3.3839835728952772</v>
      </c>
      <c r="AA196" s="1">
        <v>3.2005475701574264</v>
      </c>
      <c r="AB196">
        <v>980</v>
      </c>
      <c r="AC196" s="1">
        <v>0</v>
      </c>
      <c r="AD196" s="1">
        <v>0</v>
      </c>
      <c r="AE196" s="1">
        <v>0</v>
      </c>
      <c r="AF196" s="8" t="s">
        <v>21</v>
      </c>
      <c r="AG196" s="8">
        <v>5741</v>
      </c>
      <c r="AH196" s="8" t="s">
        <v>21</v>
      </c>
      <c r="AI196" s="3">
        <v>10242.733750555091</v>
      </c>
      <c r="AJ196" s="3" t="s">
        <v>21</v>
      </c>
      <c r="AK196">
        <f t="shared" si="6"/>
        <v>9</v>
      </c>
      <c r="AL196" s="2">
        <f t="shared" si="7"/>
        <v>41893</v>
      </c>
      <c r="AM196">
        <f>VLOOKUP(AL196,[1]Sheet1!$A:$D,4,FALSE)</f>
        <v>0</v>
      </c>
      <c r="AN196">
        <f>VLOOKUP(AL196,[1]Sheet1!$A:$G,7,FALSE)</f>
        <v>36.299999999999997</v>
      </c>
      <c r="AO196">
        <f>VLOOKUP(AL196,[1]Sheet1!$A:$E,5,FALSE)</f>
        <v>36.299999999999997</v>
      </c>
    </row>
    <row r="197" spans="1:41" x14ac:dyDescent="0.25">
      <c r="A197" t="s">
        <v>50</v>
      </c>
      <c r="B197" t="s">
        <v>53</v>
      </c>
      <c r="C197" s="2">
        <v>41893</v>
      </c>
      <c r="D197" s="3">
        <v>68</v>
      </c>
      <c r="E197">
        <v>5</v>
      </c>
      <c r="F197" s="3" t="s">
        <v>21</v>
      </c>
      <c r="G197" s="3">
        <v>2241.5484200381484</v>
      </c>
      <c r="H197" s="3" t="s">
        <v>21</v>
      </c>
      <c r="I197" s="3" t="s">
        <v>21</v>
      </c>
      <c r="J197" s="3" t="s">
        <v>22</v>
      </c>
      <c r="K197" s="3" t="s">
        <v>22</v>
      </c>
      <c r="L197" s="3" t="s">
        <v>22</v>
      </c>
      <c r="M197" s="3" t="s">
        <v>22</v>
      </c>
      <c r="N197" s="3" t="s">
        <v>22</v>
      </c>
      <c r="O197" s="3" t="s">
        <v>22</v>
      </c>
      <c r="P197" s="3">
        <v>2241.5484200381484</v>
      </c>
      <c r="Q197" t="s">
        <v>22</v>
      </c>
      <c r="R197">
        <v>26.77</v>
      </c>
      <c r="S197">
        <v>3</v>
      </c>
      <c r="T197">
        <v>1048</v>
      </c>
      <c r="U197" s="3">
        <v>10</v>
      </c>
      <c r="V197">
        <v>0</v>
      </c>
      <c r="W197">
        <v>11</v>
      </c>
      <c r="X197">
        <v>9</v>
      </c>
      <c r="Y197" t="s">
        <v>46</v>
      </c>
      <c r="Z197" s="1">
        <v>3.3867214236824092</v>
      </c>
      <c r="AA197" s="1">
        <v>3.2005475701574264</v>
      </c>
      <c r="AB197">
        <v>980</v>
      </c>
      <c r="AC197" s="1">
        <v>0</v>
      </c>
      <c r="AD197" s="1">
        <v>0</v>
      </c>
      <c r="AE197" s="1">
        <v>0</v>
      </c>
      <c r="AF197" s="8" t="s">
        <v>21</v>
      </c>
      <c r="AG197" s="8" t="s">
        <v>21</v>
      </c>
      <c r="AH197" s="8" t="s">
        <v>21</v>
      </c>
      <c r="AI197" s="3" t="s">
        <v>21</v>
      </c>
      <c r="AJ197" s="3" t="s">
        <v>21</v>
      </c>
      <c r="AK197">
        <f t="shared" si="6"/>
        <v>9</v>
      </c>
      <c r="AL197" s="2">
        <f t="shared" si="7"/>
        <v>41894</v>
      </c>
      <c r="AM197">
        <f>VLOOKUP(AL197,[1]Sheet1!$A:$D,4,FALSE)</f>
        <v>0</v>
      </c>
      <c r="AN197">
        <f>VLOOKUP(AL197,[1]Sheet1!$A:$G,7,FALSE)</f>
        <v>36.299999999999997</v>
      </c>
      <c r="AO197">
        <f>VLOOKUP(AL197,[1]Sheet1!$A:$E,5,FALSE)</f>
        <v>36.299999999999997</v>
      </c>
    </row>
    <row r="198" spans="1:41" x14ac:dyDescent="0.25">
      <c r="A198" t="s">
        <v>50</v>
      </c>
      <c r="B198" t="s">
        <v>53</v>
      </c>
      <c r="C198" s="2">
        <v>41894</v>
      </c>
      <c r="D198" s="3">
        <v>69</v>
      </c>
      <c r="E198">
        <v>6</v>
      </c>
      <c r="F198" s="3">
        <v>4021.2094379290797</v>
      </c>
      <c r="G198" s="3">
        <v>1881.2838285285475</v>
      </c>
      <c r="H198" s="3" t="s">
        <v>21</v>
      </c>
      <c r="I198" s="3" t="s">
        <v>21</v>
      </c>
      <c r="J198" s="3" t="s">
        <v>23</v>
      </c>
      <c r="K198" s="3" t="s">
        <v>22</v>
      </c>
      <c r="L198" s="3" t="s">
        <v>23</v>
      </c>
      <c r="M198" s="3" t="s">
        <v>22</v>
      </c>
      <c r="N198" s="3" t="s">
        <v>22</v>
      </c>
      <c r="O198" s="3" t="s">
        <v>22</v>
      </c>
      <c r="P198" s="3">
        <v>37.825368372001087</v>
      </c>
      <c r="Q198" t="s">
        <v>23</v>
      </c>
      <c r="R198">
        <v>26.57</v>
      </c>
      <c r="S198">
        <v>2</v>
      </c>
      <c r="T198">
        <v>1049</v>
      </c>
      <c r="U198" s="3">
        <v>10</v>
      </c>
      <c r="V198">
        <v>0</v>
      </c>
      <c r="W198">
        <v>11</v>
      </c>
      <c r="X198">
        <v>9</v>
      </c>
      <c r="Y198" t="s">
        <v>46</v>
      </c>
      <c r="Z198" s="1">
        <v>3.3894592744695413</v>
      </c>
      <c r="AA198" s="1">
        <v>3.2005475701574264</v>
      </c>
      <c r="AB198">
        <v>980</v>
      </c>
      <c r="AC198" s="1">
        <v>0</v>
      </c>
      <c r="AD198" s="1">
        <v>0</v>
      </c>
      <c r="AE198" s="1">
        <v>0</v>
      </c>
      <c r="AF198" s="8" t="s">
        <v>21</v>
      </c>
      <c r="AG198" s="8">
        <v>3311</v>
      </c>
      <c r="AH198" s="8" t="s">
        <v>21</v>
      </c>
      <c r="AI198" s="3">
        <v>4660.0457738315336</v>
      </c>
      <c r="AJ198" s="3" t="s">
        <v>21</v>
      </c>
      <c r="AK198">
        <f t="shared" si="6"/>
        <v>9</v>
      </c>
      <c r="AL198" s="2">
        <f t="shared" si="7"/>
        <v>41895</v>
      </c>
      <c r="AM198">
        <f>VLOOKUP(AL198,[1]Sheet1!$A:$D,4,FALSE)</f>
        <v>0</v>
      </c>
      <c r="AN198">
        <f>VLOOKUP(AL198,[1]Sheet1!$A:$G,7,FALSE)</f>
        <v>36.299999999999997</v>
      </c>
      <c r="AO198">
        <f>VLOOKUP(AL198,[1]Sheet1!$A:$E,5,FALSE)</f>
        <v>36.299999999999997</v>
      </c>
    </row>
    <row r="199" spans="1:41" x14ac:dyDescent="0.25">
      <c r="A199" t="s">
        <v>50</v>
      </c>
      <c r="B199" t="s">
        <v>53</v>
      </c>
      <c r="C199" s="2">
        <v>41895</v>
      </c>
      <c r="D199" s="3">
        <v>70</v>
      </c>
      <c r="E199">
        <v>7</v>
      </c>
      <c r="F199" s="3">
        <v>7531.7517615796569</v>
      </c>
      <c r="G199" s="3">
        <v>2866.8151200141888</v>
      </c>
      <c r="H199" s="3" t="s">
        <v>21</v>
      </c>
      <c r="I199" s="3" t="s">
        <v>21</v>
      </c>
      <c r="J199" s="3" t="s">
        <v>22</v>
      </c>
      <c r="K199" s="3" t="s">
        <v>23</v>
      </c>
      <c r="L199" s="3" t="s">
        <v>23</v>
      </c>
      <c r="M199" s="3" t="s">
        <v>22</v>
      </c>
      <c r="N199" s="3" t="s">
        <v>22</v>
      </c>
      <c r="O199" s="3" t="s">
        <v>22</v>
      </c>
      <c r="P199" s="3">
        <v>728.55886788546309</v>
      </c>
      <c r="Q199" t="s">
        <v>22</v>
      </c>
      <c r="R199">
        <v>27.53</v>
      </c>
      <c r="S199">
        <v>1</v>
      </c>
      <c r="T199">
        <v>1050</v>
      </c>
      <c r="U199" s="3">
        <v>10</v>
      </c>
      <c r="V199">
        <v>0</v>
      </c>
      <c r="W199">
        <v>11</v>
      </c>
      <c r="X199">
        <v>9</v>
      </c>
      <c r="Y199" t="s">
        <v>46</v>
      </c>
      <c r="Z199" s="1">
        <v>3.3921971252566734</v>
      </c>
      <c r="AA199" s="1">
        <v>3.2005475701574264</v>
      </c>
      <c r="AB199">
        <v>980</v>
      </c>
      <c r="AC199" s="1">
        <v>0</v>
      </c>
      <c r="AD199" s="1">
        <v>0</v>
      </c>
      <c r="AE199" s="1">
        <v>0</v>
      </c>
      <c r="AF199" s="8" t="s">
        <v>21</v>
      </c>
      <c r="AG199" s="8">
        <v>6182</v>
      </c>
      <c r="AH199" s="8" t="s">
        <v>21</v>
      </c>
      <c r="AI199" s="3">
        <v>6284.2067151709252</v>
      </c>
      <c r="AJ199" s="3" t="s">
        <v>21</v>
      </c>
      <c r="AK199">
        <f t="shared" si="6"/>
        <v>9</v>
      </c>
      <c r="AL199" s="2">
        <f t="shared" si="7"/>
        <v>41896</v>
      </c>
      <c r="AM199">
        <f>VLOOKUP(AL199,[1]Sheet1!$A:$D,4,FALSE)</f>
        <v>0</v>
      </c>
      <c r="AN199">
        <f>VLOOKUP(AL199,[1]Sheet1!$A:$G,7,FALSE)</f>
        <v>15.3</v>
      </c>
      <c r="AO199">
        <f>VLOOKUP(AL199,[1]Sheet1!$A:$E,5,FALSE)</f>
        <v>15.3</v>
      </c>
    </row>
    <row r="200" spans="1:41" x14ac:dyDescent="0.25">
      <c r="A200" t="s">
        <v>50</v>
      </c>
      <c r="B200" t="s">
        <v>53</v>
      </c>
      <c r="C200" s="2">
        <v>41896</v>
      </c>
      <c r="D200" s="3">
        <v>71</v>
      </c>
      <c r="E200">
        <v>8</v>
      </c>
      <c r="F200" s="3">
        <v>3036.9734105579537</v>
      </c>
      <c r="G200" s="3">
        <v>1426.3671582075158</v>
      </c>
      <c r="H200" s="3" t="s">
        <v>21</v>
      </c>
      <c r="I200" s="3" t="s">
        <v>21</v>
      </c>
      <c r="J200" s="3" t="s">
        <v>22</v>
      </c>
      <c r="K200" s="3" t="s">
        <v>23</v>
      </c>
      <c r="L200" s="3" t="s">
        <v>23</v>
      </c>
      <c r="M200" s="3" t="s">
        <v>22</v>
      </c>
      <c r="N200" s="3" t="s">
        <v>22</v>
      </c>
      <c r="O200" s="3" t="s">
        <v>22</v>
      </c>
      <c r="P200" s="3">
        <v>95.716175939832112</v>
      </c>
      <c r="Q200" t="s">
        <v>23</v>
      </c>
      <c r="R200">
        <v>26.9</v>
      </c>
      <c r="S200">
        <v>0</v>
      </c>
      <c r="T200">
        <v>1051</v>
      </c>
      <c r="U200" s="3">
        <v>10</v>
      </c>
      <c r="V200">
        <v>0</v>
      </c>
      <c r="W200">
        <v>11</v>
      </c>
      <c r="X200">
        <v>9</v>
      </c>
      <c r="Y200" t="s">
        <v>46</v>
      </c>
      <c r="Z200" s="1">
        <v>3.3949349760438055</v>
      </c>
      <c r="AA200" s="1">
        <v>3.2005475701574264</v>
      </c>
      <c r="AB200">
        <v>980</v>
      </c>
      <c r="AC200" s="1">
        <v>0</v>
      </c>
      <c r="AD200" s="1">
        <v>1</v>
      </c>
      <c r="AE200" s="1">
        <v>0</v>
      </c>
      <c r="AF200" s="8" t="s">
        <v>21</v>
      </c>
      <c r="AG200" s="8">
        <v>2935</v>
      </c>
      <c r="AH200" s="8" t="s">
        <v>21</v>
      </c>
      <c r="AI200" s="3">
        <v>2963.5927354379778</v>
      </c>
      <c r="AJ200" s="3" t="s">
        <v>21</v>
      </c>
      <c r="AK200">
        <f t="shared" si="6"/>
        <v>9</v>
      </c>
      <c r="AL200" s="2">
        <f t="shared" si="7"/>
        <v>41897</v>
      </c>
      <c r="AM200">
        <f>VLOOKUP(AL200,[1]Sheet1!$A:$D,4,FALSE)</f>
        <v>1</v>
      </c>
      <c r="AN200">
        <f>VLOOKUP(AL200,[1]Sheet1!$A:$G,7,FALSE)</f>
        <v>1</v>
      </c>
      <c r="AO200">
        <f>VLOOKUP(AL200,[1]Sheet1!$A:$E,5,FALSE)</f>
        <v>0</v>
      </c>
    </row>
    <row r="201" spans="1:41" x14ac:dyDescent="0.25">
      <c r="A201" t="s">
        <v>50</v>
      </c>
      <c r="B201" t="s">
        <v>53</v>
      </c>
      <c r="C201" s="2">
        <v>41897</v>
      </c>
      <c r="D201" s="3">
        <v>72</v>
      </c>
      <c r="E201">
        <v>0</v>
      </c>
      <c r="F201" s="3" t="s">
        <v>21</v>
      </c>
      <c r="G201" s="3">
        <v>1845.0035241431121</v>
      </c>
      <c r="H201" s="3" t="s">
        <v>21</v>
      </c>
      <c r="I201" s="3" t="s">
        <v>21</v>
      </c>
      <c r="J201" s="3" t="s">
        <v>23</v>
      </c>
      <c r="K201" s="3" t="s">
        <v>22</v>
      </c>
      <c r="L201" s="3" t="s">
        <v>23</v>
      </c>
      <c r="M201" s="3" t="s">
        <v>22</v>
      </c>
      <c r="N201" s="3" t="s">
        <v>22</v>
      </c>
      <c r="O201" s="3" t="s">
        <v>23</v>
      </c>
      <c r="P201" s="3">
        <v>80.632609357706755</v>
      </c>
      <c r="Q201" t="s">
        <v>23</v>
      </c>
      <c r="R201">
        <v>26.8</v>
      </c>
      <c r="S201">
        <v>3</v>
      </c>
      <c r="T201">
        <v>1052</v>
      </c>
      <c r="U201" s="3">
        <v>10</v>
      </c>
      <c r="V201">
        <v>0</v>
      </c>
      <c r="W201">
        <v>11</v>
      </c>
      <c r="X201">
        <v>9</v>
      </c>
      <c r="Y201" t="s">
        <v>46</v>
      </c>
      <c r="Z201" s="1">
        <v>3.3976728268309375</v>
      </c>
      <c r="AA201" s="1">
        <v>3.2005475701574264</v>
      </c>
      <c r="AB201">
        <v>980</v>
      </c>
      <c r="AC201" s="1">
        <v>1</v>
      </c>
      <c r="AD201" s="1">
        <v>0</v>
      </c>
      <c r="AE201" s="1">
        <v>0</v>
      </c>
      <c r="AF201" s="8" t="s">
        <v>21</v>
      </c>
      <c r="AG201" s="8" t="s">
        <v>21</v>
      </c>
      <c r="AH201" s="8" t="s">
        <v>21</v>
      </c>
      <c r="AI201" s="3" t="s">
        <v>21</v>
      </c>
      <c r="AJ201" s="3" t="s">
        <v>21</v>
      </c>
      <c r="AK201">
        <f t="shared" si="6"/>
        <v>9</v>
      </c>
      <c r="AL201" s="2">
        <f t="shared" si="7"/>
        <v>41898</v>
      </c>
      <c r="AM201">
        <f>VLOOKUP(AL201,[1]Sheet1!$A:$D,4,FALSE)</f>
        <v>0</v>
      </c>
      <c r="AN201">
        <f>VLOOKUP(AL201,[1]Sheet1!$A:$G,7,FALSE)</f>
        <v>1</v>
      </c>
      <c r="AO201">
        <f>VLOOKUP(AL201,[1]Sheet1!$A:$E,5,FALSE)</f>
        <v>1</v>
      </c>
    </row>
    <row r="202" spans="1:41" x14ac:dyDescent="0.25">
      <c r="A202" t="s">
        <v>50</v>
      </c>
      <c r="B202" t="s">
        <v>53</v>
      </c>
      <c r="C202" s="2">
        <v>41898</v>
      </c>
      <c r="D202" s="3">
        <v>73</v>
      </c>
      <c r="E202">
        <v>1</v>
      </c>
      <c r="F202" s="3" t="s">
        <v>21</v>
      </c>
      <c r="G202" s="3">
        <v>2463.3680092066384</v>
      </c>
      <c r="H202" s="3" t="s">
        <v>21</v>
      </c>
      <c r="I202" s="3">
        <v>2463.3680092066384</v>
      </c>
      <c r="J202" s="3" t="s">
        <v>23</v>
      </c>
      <c r="K202" s="3" t="s">
        <v>23</v>
      </c>
      <c r="L202" s="3" t="s">
        <v>23</v>
      </c>
      <c r="M202" s="3" t="s">
        <v>23</v>
      </c>
      <c r="N202" s="3" t="s">
        <v>22</v>
      </c>
      <c r="O202" s="3" t="s">
        <v>23</v>
      </c>
      <c r="P202" s="3">
        <v>1.3686505217791289</v>
      </c>
      <c r="Q202" t="s">
        <v>23</v>
      </c>
      <c r="R202">
        <v>28.28</v>
      </c>
      <c r="S202">
        <v>2</v>
      </c>
      <c r="T202">
        <v>1053</v>
      </c>
      <c r="U202" s="3">
        <v>10</v>
      </c>
      <c r="V202">
        <v>0</v>
      </c>
      <c r="W202">
        <v>11</v>
      </c>
      <c r="X202">
        <v>9</v>
      </c>
      <c r="Y202" t="s">
        <v>46</v>
      </c>
      <c r="Z202" s="1">
        <v>3.40041067761807</v>
      </c>
      <c r="AA202" s="1">
        <v>3.2005475701574264</v>
      </c>
      <c r="AB202">
        <v>980</v>
      </c>
      <c r="AC202" s="1">
        <v>0</v>
      </c>
      <c r="AD202" s="1">
        <v>0</v>
      </c>
      <c r="AE202" s="1">
        <v>1</v>
      </c>
      <c r="AF202" s="8" t="s">
        <v>21</v>
      </c>
      <c r="AG202" s="8" t="s">
        <v>21</v>
      </c>
      <c r="AH202" s="8" t="s">
        <v>21</v>
      </c>
      <c r="AI202" s="3" t="s">
        <v>21</v>
      </c>
      <c r="AJ202" s="3" t="s">
        <v>21</v>
      </c>
      <c r="AK202">
        <f t="shared" si="6"/>
        <v>9</v>
      </c>
      <c r="AL202" s="2">
        <f t="shared" si="7"/>
        <v>41899</v>
      </c>
      <c r="AM202">
        <f>VLOOKUP(AL202,[1]Sheet1!$A:$D,4,FALSE)</f>
        <v>0</v>
      </c>
      <c r="AN202">
        <f>VLOOKUP(AL202,[1]Sheet1!$A:$G,7,FALSE)</f>
        <v>1</v>
      </c>
      <c r="AO202">
        <f>VLOOKUP(AL202,[1]Sheet1!$A:$E,5,FALSE)</f>
        <v>1</v>
      </c>
    </row>
    <row r="203" spans="1:41" x14ac:dyDescent="0.25">
      <c r="A203" t="s">
        <v>50</v>
      </c>
      <c r="B203" t="s">
        <v>53</v>
      </c>
      <c r="C203" s="2">
        <v>41899</v>
      </c>
      <c r="D203" s="3">
        <v>74</v>
      </c>
      <c r="E203">
        <v>2</v>
      </c>
      <c r="F203" s="3">
        <v>11031.645339537781</v>
      </c>
      <c r="G203" s="3">
        <v>4228.8696924608266</v>
      </c>
      <c r="H203" s="3">
        <v>11031.645339537781</v>
      </c>
      <c r="I203" s="3">
        <v>4228.8696924608266</v>
      </c>
      <c r="J203" s="3" t="s">
        <v>23</v>
      </c>
      <c r="K203" s="3" t="s">
        <v>23</v>
      </c>
      <c r="L203" s="3" t="s">
        <v>23</v>
      </c>
      <c r="M203" s="3" t="s">
        <v>23</v>
      </c>
      <c r="N203" s="3" t="s">
        <v>23</v>
      </c>
      <c r="O203" s="3" t="s">
        <v>23</v>
      </c>
      <c r="P203" s="3">
        <v>297.45731293307051</v>
      </c>
      <c r="Q203" t="s">
        <v>22</v>
      </c>
      <c r="R203">
        <v>28.38</v>
      </c>
      <c r="S203">
        <v>1</v>
      </c>
      <c r="T203">
        <v>1054</v>
      </c>
      <c r="U203" s="3">
        <v>10</v>
      </c>
      <c r="V203">
        <v>0</v>
      </c>
      <c r="W203">
        <v>11</v>
      </c>
      <c r="X203">
        <v>9</v>
      </c>
      <c r="Y203" t="s">
        <v>46</v>
      </c>
      <c r="Z203" s="1">
        <v>3.4031485284052021</v>
      </c>
      <c r="AA203" s="1">
        <v>3.2005475701574264</v>
      </c>
      <c r="AB203">
        <v>980</v>
      </c>
      <c r="AC203" s="1">
        <v>0</v>
      </c>
      <c r="AD203" s="1">
        <v>0</v>
      </c>
      <c r="AE203" s="1">
        <v>1</v>
      </c>
      <c r="AF203" s="8" t="s">
        <v>21</v>
      </c>
      <c r="AG203" s="8">
        <v>6513</v>
      </c>
      <c r="AH203" s="8">
        <v>6513</v>
      </c>
      <c r="AI203" s="3">
        <v>7849.5660553306243</v>
      </c>
      <c r="AJ203" s="3">
        <v>7849.5660553306243</v>
      </c>
      <c r="AK203">
        <f t="shared" si="6"/>
        <v>9</v>
      </c>
      <c r="AL203" s="2">
        <f t="shared" si="7"/>
        <v>41900</v>
      </c>
      <c r="AM203">
        <f>VLOOKUP(AL203,[1]Sheet1!$A:$D,4,FALSE)</f>
        <v>0</v>
      </c>
      <c r="AN203">
        <f>VLOOKUP(AL203,[1]Sheet1!$A:$G,7,FALSE)</f>
        <v>1</v>
      </c>
      <c r="AO203">
        <f>VLOOKUP(AL203,[1]Sheet1!$A:$E,5,FALSE)</f>
        <v>1</v>
      </c>
    </row>
    <row r="204" spans="1:41" x14ac:dyDescent="0.25">
      <c r="A204" t="s">
        <v>50</v>
      </c>
      <c r="B204" t="s">
        <v>53</v>
      </c>
      <c r="C204" s="2">
        <v>41900</v>
      </c>
      <c r="D204" s="3">
        <v>75</v>
      </c>
      <c r="E204">
        <v>3</v>
      </c>
      <c r="F204" s="3" t="s">
        <v>21</v>
      </c>
      <c r="G204" s="3">
        <v>2014.0190075688029</v>
      </c>
      <c r="H204" s="3" t="s">
        <v>21</v>
      </c>
      <c r="I204" s="3">
        <v>2014.0190075688029</v>
      </c>
      <c r="J204" s="3" t="s">
        <v>23</v>
      </c>
      <c r="K204" s="3" t="s">
        <v>23</v>
      </c>
      <c r="L204" s="3" t="s">
        <v>23</v>
      </c>
      <c r="M204" s="3" t="s">
        <v>23</v>
      </c>
      <c r="N204" s="3" t="s">
        <v>23</v>
      </c>
      <c r="O204" s="3" t="s">
        <v>23</v>
      </c>
      <c r="P204" s="3">
        <v>4.3519561139660574</v>
      </c>
      <c r="Q204" t="s">
        <v>23</v>
      </c>
      <c r="R204">
        <v>27.41</v>
      </c>
      <c r="S204">
        <v>0</v>
      </c>
      <c r="T204">
        <v>1055</v>
      </c>
      <c r="U204" s="3">
        <v>10</v>
      </c>
      <c r="V204">
        <v>0</v>
      </c>
      <c r="W204">
        <v>11</v>
      </c>
      <c r="X204">
        <v>9</v>
      </c>
      <c r="Y204" t="s">
        <v>46</v>
      </c>
      <c r="Z204" s="1">
        <v>3.4058863791923342</v>
      </c>
      <c r="AA204" s="1">
        <v>3.2005475701574264</v>
      </c>
      <c r="AB204">
        <v>980</v>
      </c>
      <c r="AC204" s="1">
        <v>0</v>
      </c>
      <c r="AD204" s="1">
        <v>0</v>
      </c>
      <c r="AE204" s="1">
        <v>1</v>
      </c>
      <c r="AF204" s="8" t="s">
        <v>21</v>
      </c>
      <c r="AG204" s="8" t="s">
        <v>21</v>
      </c>
      <c r="AH204" s="8" t="s">
        <v>21</v>
      </c>
      <c r="AI204" s="3" t="s">
        <v>21</v>
      </c>
      <c r="AJ204" s="3" t="s">
        <v>21</v>
      </c>
      <c r="AK204">
        <f t="shared" si="6"/>
        <v>9</v>
      </c>
      <c r="AL204" s="2">
        <f t="shared" si="7"/>
        <v>41901</v>
      </c>
      <c r="AM204">
        <f>VLOOKUP(AL204,[1]Sheet1!$A:$D,4,FALSE)</f>
        <v>0</v>
      </c>
      <c r="AN204">
        <f>VLOOKUP(AL204,[1]Sheet1!$A:$G,7,FALSE)</f>
        <v>1</v>
      </c>
      <c r="AO204">
        <f>VLOOKUP(AL204,[1]Sheet1!$A:$E,5,FALSE)</f>
        <v>1</v>
      </c>
    </row>
    <row r="205" spans="1:41" x14ac:dyDescent="0.25">
      <c r="A205" t="s">
        <v>50</v>
      </c>
      <c r="B205" t="s">
        <v>53</v>
      </c>
      <c r="C205" s="2">
        <v>41901</v>
      </c>
      <c r="D205" s="3">
        <v>76</v>
      </c>
      <c r="E205">
        <v>0</v>
      </c>
      <c r="F205" s="3">
        <v>8100.1816048320761</v>
      </c>
      <c r="G205" s="3">
        <v>2291.6110073539467</v>
      </c>
      <c r="H205" s="3">
        <v>8100.1816048320761</v>
      </c>
      <c r="I205" s="3">
        <v>2291.6110073539467</v>
      </c>
      <c r="J205" s="3" t="s">
        <v>23</v>
      </c>
      <c r="K205" s="3" t="s">
        <v>23</v>
      </c>
      <c r="L205" s="3" t="s">
        <v>23</v>
      </c>
      <c r="M205" s="3" t="s">
        <v>23</v>
      </c>
      <c r="N205" s="3" t="s">
        <v>23</v>
      </c>
      <c r="O205" s="3" t="s">
        <v>23</v>
      </c>
      <c r="P205" s="3">
        <v>692.24985040748788</v>
      </c>
      <c r="Q205" t="s">
        <v>22</v>
      </c>
      <c r="R205">
        <v>27.91</v>
      </c>
      <c r="S205">
        <v>14</v>
      </c>
      <c r="T205">
        <v>1056</v>
      </c>
      <c r="U205" s="3">
        <v>10</v>
      </c>
      <c r="V205">
        <v>0</v>
      </c>
      <c r="W205">
        <v>11</v>
      </c>
      <c r="X205">
        <v>9</v>
      </c>
      <c r="Y205" t="s">
        <v>46</v>
      </c>
      <c r="Z205" s="1">
        <v>3.4086242299794662</v>
      </c>
      <c r="AA205" s="1">
        <v>3.2005475701574264</v>
      </c>
      <c r="AB205">
        <v>980</v>
      </c>
      <c r="AC205" s="1">
        <v>0</v>
      </c>
      <c r="AD205" s="1">
        <v>0</v>
      </c>
      <c r="AE205" s="1">
        <v>0</v>
      </c>
      <c r="AF205" s="8" t="s">
        <v>21</v>
      </c>
      <c r="AG205" s="8">
        <v>5441</v>
      </c>
      <c r="AH205" s="8">
        <v>5441</v>
      </c>
      <c r="AI205" s="3">
        <v>5453.2877484641767</v>
      </c>
      <c r="AJ205" s="3">
        <v>5453.2877484641767</v>
      </c>
      <c r="AK205">
        <f t="shared" si="6"/>
        <v>9</v>
      </c>
      <c r="AL205" s="2">
        <f t="shared" si="7"/>
        <v>41902</v>
      </c>
      <c r="AM205">
        <f>VLOOKUP(AL205,[1]Sheet1!$A:$D,4,FALSE)</f>
        <v>0</v>
      </c>
      <c r="AN205">
        <f>VLOOKUP(AL205,[1]Sheet1!$A:$G,7,FALSE)</f>
        <v>1</v>
      </c>
      <c r="AO205">
        <f>VLOOKUP(AL205,[1]Sheet1!$A:$E,5,FALSE)</f>
        <v>1</v>
      </c>
    </row>
    <row r="206" spans="1:41" x14ac:dyDescent="0.25">
      <c r="A206" t="s">
        <v>50</v>
      </c>
      <c r="B206" t="s">
        <v>53</v>
      </c>
      <c r="C206" s="2">
        <v>41902</v>
      </c>
      <c r="D206" s="3">
        <v>77</v>
      </c>
      <c r="E206">
        <v>1</v>
      </c>
      <c r="F206" s="3" t="s">
        <v>21</v>
      </c>
      <c r="G206" s="3">
        <v>2001.5602024399104</v>
      </c>
      <c r="H206" s="3" t="s">
        <v>21</v>
      </c>
      <c r="I206" s="3">
        <v>2001.5602024399104</v>
      </c>
      <c r="J206" s="3" t="s">
        <v>23</v>
      </c>
      <c r="K206" s="3" t="s">
        <v>23</v>
      </c>
      <c r="L206" s="3" t="s">
        <v>23</v>
      </c>
      <c r="M206" s="3" t="s">
        <v>23</v>
      </c>
      <c r="N206" s="3" t="s">
        <v>23</v>
      </c>
      <c r="O206" s="3" t="s">
        <v>22</v>
      </c>
      <c r="P206" s="3">
        <v>2.133844084000005</v>
      </c>
      <c r="Q206" t="s">
        <v>23</v>
      </c>
      <c r="R206">
        <v>27.68</v>
      </c>
      <c r="S206">
        <v>13</v>
      </c>
      <c r="T206">
        <v>1057</v>
      </c>
      <c r="U206" s="3">
        <v>10</v>
      </c>
      <c r="V206">
        <v>0</v>
      </c>
      <c r="W206">
        <v>11</v>
      </c>
      <c r="X206">
        <v>9</v>
      </c>
      <c r="Y206" t="s">
        <v>46</v>
      </c>
      <c r="Z206" s="1">
        <v>3.4113620807665983</v>
      </c>
      <c r="AA206" s="1">
        <v>3.2005475701574264</v>
      </c>
      <c r="AB206">
        <v>980</v>
      </c>
      <c r="AC206" s="1">
        <v>0</v>
      </c>
      <c r="AD206" s="1">
        <v>0</v>
      </c>
      <c r="AE206" s="1">
        <v>0</v>
      </c>
      <c r="AF206" s="8" t="s">
        <v>21</v>
      </c>
      <c r="AG206" s="8" t="s">
        <v>21</v>
      </c>
      <c r="AH206" s="8" t="s">
        <v>21</v>
      </c>
      <c r="AI206" s="3" t="s">
        <v>21</v>
      </c>
      <c r="AJ206" s="3" t="s">
        <v>21</v>
      </c>
      <c r="AK206">
        <f t="shared" si="6"/>
        <v>9</v>
      </c>
      <c r="AL206" s="2">
        <f t="shared" si="7"/>
        <v>41903</v>
      </c>
      <c r="AM206">
        <f>VLOOKUP(AL206,[1]Sheet1!$A:$D,4,FALSE)</f>
        <v>0</v>
      </c>
      <c r="AN206">
        <f>VLOOKUP(AL206,[1]Sheet1!$A:$G,7,FALSE)</f>
        <v>1</v>
      </c>
      <c r="AO206">
        <f>VLOOKUP(AL206,[1]Sheet1!$A:$E,5,FALSE)</f>
        <v>1</v>
      </c>
    </row>
    <row r="207" spans="1:41" x14ac:dyDescent="0.25">
      <c r="A207" t="s">
        <v>50</v>
      </c>
      <c r="B207" t="s">
        <v>53</v>
      </c>
      <c r="C207" s="2">
        <v>41903</v>
      </c>
      <c r="D207" s="3">
        <v>78</v>
      </c>
      <c r="E207">
        <v>2</v>
      </c>
      <c r="F207" s="3" t="s">
        <v>21</v>
      </c>
      <c r="G207" s="3">
        <v>1801.4183390421463</v>
      </c>
      <c r="H207" s="3" t="s">
        <v>21</v>
      </c>
      <c r="I207" s="3" t="s">
        <v>21</v>
      </c>
      <c r="J207" s="3" t="s">
        <v>22</v>
      </c>
      <c r="K207" s="3" t="s">
        <v>23</v>
      </c>
      <c r="L207" s="3" t="s">
        <v>23</v>
      </c>
      <c r="M207" s="3" t="s">
        <v>22</v>
      </c>
      <c r="N207" s="3" t="s">
        <v>23</v>
      </c>
      <c r="O207" s="3" t="s">
        <v>22</v>
      </c>
      <c r="P207" s="3" t="s">
        <v>21</v>
      </c>
      <c r="Q207" t="s">
        <v>21</v>
      </c>
      <c r="R207">
        <v>28.11</v>
      </c>
      <c r="S207">
        <v>12</v>
      </c>
      <c r="T207">
        <v>1058</v>
      </c>
      <c r="U207" s="3">
        <v>10</v>
      </c>
      <c r="V207">
        <v>0</v>
      </c>
      <c r="W207">
        <v>11</v>
      </c>
      <c r="X207">
        <v>9</v>
      </c>
      <c r="Y207" t="s">
        <v>46</v>
      </c>
      <c r="Z207" s="1">
        <v>3.4140999315537304</v>
      </c>
      <c r="AA207" s="1">
        <v>3.2005475701574264</v>
      </c>
      <c r="AB207">
        <v>980</v>
      </c>
      <c r="AC207" s="1">
        <v>0</v>
      </c>
      <c r="AD207" s="1">
        <v>0</v>
      </c>
      <c r="AE207" s="1">
        <v>0</v>
      </c>
      <c r="AF207" s="8" t="s">
        <v>21</v>
      </c>
      <c r="AG207" s="8">
        <v>3675</v>
      </c>
      <c r="AH207" s="8" t="s">
        <v>21</v>
      </c>
      <c r="AI207" s="3" t="s">
        <v>21</v>
      </c>
      <c r="AJ207" s="3" t="s">
        <v>21</v>
      </c>
      <c r="AK207">
        <f t="shared" si="6"/>
        <v>9</v>
      </c>
      <c r="AL207" s="2">
        <f t="shared" si="7"/>
        <v>41904</v>
      </c>
      <c r="AM207">
        <f>VLOOKUP(AL207,[1]Sheet1!$A:$D,4,FALSE)</f>
        <v>0</v>
      </c>
      <c r="AN207">
        <f>VLOOKUP(AL207,[1]Sheet1!$A:$G,7,FALSE)</f>
        <v>1</v>
      </c>
      <c r="AO207">
        <f>VLOOKUP(AL207,[1]Sheet1!$A:$E,5,FALSE)</f>
        <v>1</v>
      </c>
    </row>
    <row r="208" spans="1:41" x14ac:dyDescent="0.25">
      <c r="A208" t="s">
        <v>50</v>
      </c>
      <c r="B208" t="s">
        <v>53</v>
      </c>
      <c r="C208" s="2">
        <v>41904</v>
      </c>
      <c r="D208" s="3">
        <v>79</v>
      </c>
      <c r="E208">
        <v>3</v>
      </c>
      <c r="F208" s="3" t="s">
        <v>21</v>
      </c>
      <c r="G208" s="3">
        <v>2435.5204425424813</v>
      </c>
      <c r="H208" s="3" t="s">
        <v>21</v>
      </c>
      <c r="I208" s="3" t="s">
        <v>21</v>
      </c>
      <c r="J208" s="3" t="s">
        <v>22</v>
      </c>
      <c r="K208" s="3" t="s">
        <v>23</v>
      </c>
      <c r="L208" s="3" t="s">
        <v>23</v>
      </c>
      <c r="M208" s="3" t="s">
        <v>22</v>
      </c>
      <c r="N208" s="3" t="s">
        <v>22</v>
      </c>
      <c r="O208" s="3" t="s">
        <v>22</v>
      </c>
      <c r="P208" s="3" t="s">
        <v>21</v>
      </c>
      <c r="Q208" t="s">
        <v>21</v>
      </c>
      <c r="R208">
        <v>28.41</v>
      </c>
      <c r="S208">
        <v>11</v>
      </c>
      <c r="T208">
        <v>1059</v>
      </c>
      <c r="U208" s="3">
        <v>10</v>
      </c>
      <c r="V208">
        <v>0</v>
      </c>
      <c r="W208">
        <v>11</v>
      </c>
      <c r="X208">
        <v>9</v>
      </c>
      <c r="Y208" t="s">
        <v>46</v>
      </c>
      <c r="Z208" s="1">
        <v>3.4168377823408624</v>
      </c>
      <c r="AA208" s="1">
        <v>3.2005475701574264</v>
      </c>
      <c r="AB208">
        <v>980</v>
      </c>
      <c r="AC208" s="1">
        <v>0</v>
      </c>
      <c r="AD208" s="1">
        <v>0</v>
      </c>
      <c r="AE208" s="1">
        <v>0</v>
      </c>
      <c r="AF208" s="8" t="s">
        <v>21</v>
      </c>
      <c r="AG208" s="8" t="s">
        <v>21</v>
      </c>
      <c r="AH208" s="8" t="s">
        <v>21</v>
      </c>
      <c r="AI208" s="3" t="s">
        <v>21</v>
      </c>
      <c r="AJ208" s="3" t="s">
        <v>21</v>
      </c>
      <c r="AK208">
        <f t="shared" si="6"/>
        <v>9</v>
      </c>
      <c r="AL208" s="2">
        <f t="shared" si="7"/>
        <v>41905</v>
      </c>
      <c r="AM208">
        <f>VLOOKUP(AL208,[1]Sheet1!$A:$D,4,FALSE)</f>
        <v>0</v>
      </c>
      <c r="AN208">
        <f>VLOOKUP(AL208,[1]Sheet1!$A:$G,7,FALSE)</f>
        <v>1</v>
      </c>
      <c r="AO208">
        <f>VLOOKUP(AL208,[1]Sheet1!$A:$E,5,FALSE)</f>
        <v>1</v>
      </c>
    </row>
    <row r="209" spans="1:41" x14ac:dyDescent="0.25">
      <c r="A209" t="s">
        <v>50</v>
      </c>
      <c r="B209" t="s">
        <v>53</v>
      </c>
      <c r="C209" s="2">
        <v>41905</v>
      </c>
      <c r="D209" s="3">
        <v>80</v>
      </c>
      <c r="E209">
        <v>4</v>
      </c>
      <c r="F209" s="3">
        <v>7628.8181848750282</v>
      </c>
      <c r="G209" s="3">
        <v>3656.9768793176154</v>
      </c>
      <c r="H209" s="3" t="s">
        <v>21</v>
      </c>
      <c r="I209" s="3" t="s">
        <v>21</v>
      </c>
      <c r="J209" s="3" t="s">
        <v>22</v>
      </c>
      <c r="K209" s="3" t="s">
        <v>23</v>
      </c>
      <c r="L209" s="3" t="s">
        <v>23</v>
      </c>
      <c r="M209" s="3" t="s">
        <v>22</v>
      </c>
      <c r="N209" s="3" t="s">
        <v>22</v>
      </c>
      <c r="O209" s="3" t="s">
        <v>23</v>
      </c>
      <c r="P209" s="3">
        <v>9.1997140260944601</v>
      </c>
      <c r="Q209" t="s">
        <v>23</v>
      </c>
      <c r="R209">
        <v>27.47</v>
      </c>
      <c r="S209">
        <v>10</v>
      </c>
      <c r="T209">
        <v>1060</v>
      </c>
      <c r="U209" s="3">
        <v>10</v>
      </c>
      <c r="V209">
        <v>0</v>
      </c>
      <c r="W209">
        <v>11</v>
      </c>
      <c r="X209">
        <v>9</v>
      </c>
      <c r="Y209" t="s">
        <v>46</v>
      </c>
      <c r="Z209" s="1">
        <v>3.4195756331279945</v>
      </c>
      <c r="AA209" s="1">
        <v>3.2005475701574264</v>
      </c>
      <c r="AB209">
        <v>980</v>
      </c>
      <c r="AC209" s="1">
        <v>0</v>
      </c>
      <c r="AD209" s="1">
        <v>1</v>
      </c>
      <c r="AE209" s="1">
        <v>0</v>
      </c>
      <c r="AF209" s="8" t="s">
        <v>21</v>
      </c>
      <c r="AG209" s="8">
        <v>7458</v>
      </c>
      <c r="AH209" s="8" t="s">
        <v>21</v>
      </c>
      <c r="AI209" s="3">
        <v>8665.3541993499312</v>
      </c>
      <c r="AJ209" s="3" t="s">
        <v>21</v>
      </c>
      <c r="AK209">
        <f t="shared" si="6"/>
        <v>9</v>
      </c>
      <c r="AL209" s="2">
        <f t="shared" si="7"/>
        <v>41906</v>
      </c>
      <c r="AM209">
        <f>VLOOKUP(AL209,[1]Sheet1!$A:$D,4,FALSE)</f>
        <v>1</v>
      </c>
      <c r="AN209">
        <f>VLOOKUP(AL209,[1]Sheet1!$A:$G,7,FALSE)</f>
        <v>2</v>
      </c>
      <c r="AO209">
        <f>VLOOKUP(AL209,[1]Sheet1!$A:$E,5,FALSE)</f>
        <v>1</v>
      </c>
    </row>
    <row r="210" spans="1:41" x14ac:dyDescent="0.25">
      <c r="A210" t="s">
        <v>50</v>
      </c>
      <c r="B210" t="s">
        <v>53</v>
      </c>
      <c r="C210" s="2">
        <v>41906</v>
      </c>
      <c r="D210" s="3">
        <v>81</v>
      </c>
      <c r="E210">
        <v>5</v>
      </c>
      <c r="F210" s="3">
        <v>7829.2373366376778</v>
      </c>
      <c r="G210" s="3">
        <v>2527.1042137404006</v>
      </c>
      <c r="H210" s="3">
        <v>7829.2373366376778</v>
      </c>
      <c r="I210" s="3">
        <v>2527.1042137404006</v>
      </c>
      <c r="J210" s="3" t="s">
        <v>23</v>
      </c>
      <c r="K210" s="3" t="s">
        <v>23</v>
      </c>
      <c r="L210" s="3" t="s">
        <v>23</v>
      </c>
      <c r="M210" s="3" t="s">
        <v>23</v>
      </c>
      <c r="N210" s="3" t="s">
        <v>22</v>
      </c>
      <c r="O210" s="3" t="s">
        <v>23</v>
      </c>
      <c r="P210" s="3">
        <v>0.29294963607863012</v>
      </c>
      <c r="Q210" t="s">
        <v>23</v>
      </c>
      <c r="R210">
        <v>27.83</v>
      </c>
      <c r="S210">
        <v>9</v>
      </c>
      <c r="T210">
        <v>1061</v>
      </c>
      <c r="U210" s="3">
        <v>10</v>
      </c>
      <c r="V210">
        <v>0</v>
      </c>
      <c r="W210">
        <v>11</v>
      </c>
      <c r="X210">
        <v>9</v>
      </c>
      <c r="Y210" t="s">
        <v>46</v>
      </c>
      <c r="Z210" s="1">
        <v>3.4223134839151266</v>
      </c>
      <c r="AA210" s="1">
        <v>3.2005475701574264</v>
      </c>
      <c r="AB210">
        <v>980</v>
      </c>
      <c r="AC210" s="1">
        <v>1</v>
      </c>
      <c r="AD210" s="1">
        <v>0</v>
      </c>
      <c r="AE210" s="1">
        <v>0</v>
      </c>
      <c r="AF210" s="8" t="s">
        <v>21</v>
      </c>
      <c r="AG210" s="8">
        <v>6622</v>
      </c>
      <c r="AH210" s="8">
        <v>6622</v>
      </c>
      <c r="AI210" s="3">
        <v>8235.1766146940372</v>
      </c>
      <c r="AJ210" s="3">
        <v>8235.1766146940372</v>
      </c>
      <c r="AK210">
        <f t="shared" si="6"/>
        <v>9</v>
      </c>
      <c r="AL210" s="2">
        <f t="shared" si="7"/>
        <v>41907</v>
      </c>
      <c r="AM210">
        <f>VLOOKUP(AL210,[1]Sheet1!$A:$D,4,FALSE)</f>
        <v>0</v>
      </c>
      <c r="AN210">
        <f>VLOOKUP(AL210,[1]Sheet1!$A:$G,7,FALSE)</f>
        <v>1</v>
      </c>
      <c r="AO210">
        <f>VLOOKUP(AL210,[1]Sheet1!$A:$E,5,FALSE)</f>
        <v>1</v>
      </c>
    </row>
    <row r="211" spans="1:41" x14ac:dyDescent="0.25">
      <c r="A211" t="s">
        <v>50</v>
      </c>
      <c r="B211" t="s">
        <v>53</v>
      </c>
      <c r="C211" s="2">
        <v>41907</v>
      </c>
      <c r="D211" s="3">
        <v>82</v>
      </c>
      <c r="E211">
        <v>6</v>
      </c>
      <c r="F211" s="3">
        <v>8397.9698078958936</v>
      </c>
      <c r="G211" s="3">
        <v>1892.9458797877346</v>
      </c>
      <c r="H211" s="3">
        <v>8397.9698078958936</v>
      </c>
      <c r="I211" s="3">
        <v>1892.9458797877346</v>
      </c>
      <c r="J211" s="3" t="s">
        <v>23</v>
      </c>
      <c r="K211" s="3" t="s">
        <v>23</v>
      </c>
      <c r="L211" s="3" t="s">
        <v>23</v>
      </c>
      <c r="M211" s="3" t="s">
        <v>23</v>
      </c>
      <c r="N211" s="3" t="s">
        <v>23</v>
      </c>
      <c r="O211" s="3" t="s">
        <v>22</v>
      </c>
      <c r="P211" s="3">
        <v>1.957863324436806</v>
      </c>
      <c r="Q211" t="s">
        <v>23</v>
      </c>
      <c r="R211">
        <v>27.53</v>
      </c>
      <c r="S211">
        <v>8</v>
      </c>
      <c r="T211">
        <v>1062</v>
      </c>
      <c r="U211" s="3">
        <v>10</v>
      </c>
      <c r="V211">
        <v>0</v>
      </c>
      <c r="W211">
        <v>11</v>
      </c>
      <c r="X211">
        <v>9</v>
      </c>
      <c r="Y211" t="s">
        <v>46</v>
      </c>
      <c r="Z211" s="1">
        <v>3.4250513347022586</v>
      </c>
      <c r="AA211" s="1">
        <v>3.2005475701574264</v>
      </c>
      <c r="AB211">
        <v>980</v>
      </c>
      <c r="AC211" s="1">
        <v>0</v>
      </c>
      <c r="AD211" s="1">
        <v>1.2</v>
      </c>
      <c r="AE211" s="1">
        <v>1</v>
      </c>
      <c r="AF211" s="8" t="s">
        <v>21</v>
      </c>
      <c r="AG211" s="8">
        <v>6785</v>
      </c>
      <c r="AH211" s="8">
        <v>6785</v>
      </c>
      <c r="AI211" s="3">
        <v>9098.5187841391817</v>
      </c>
      <c r="AJ211" s="3">
        <v>9098.5187841391817</v>
      </c>
      <c r="AK211">
        <f t="shared" si="6"/>
        <v>9</v>
      </c>
      <c r="AL211" s="2">
        <f t="shared" si="7"/>
        <v>41908</v>
      </c>
      <c r="AM211">
        <f>VLOOKUP(AL211,[1]Sheet1!$A:$D,4,FALSE)</f>
        <v>1.2</v>
      </c>
      <c r="AN211">
        <f>VLOOKUP(AL211,[1]Sheet1!$A:$G,7,FALSE)</f>
        <v>2.2000000000000002</v>
      </c>
      <c r="AO211">
        <f>VLOOKUP(AL211,[1]Sheet1!$A:$E,5,FALSE)</f>
        <v>1</v>
      </c>
    </row>
    <row r="212" spans="1:41" x14ac:dyDescent="0.25">
      <c r="A212" t="s">
        <v>50</v>
      </c>
      <c r="B212" t="s">
        <v>53</v>
      </c>
      <c r="C212" s="2">
        <v>41908</v>
      </c>
      <c r="D212" s="3">
        <v>83</v>
      </c>
      <c r="E212">
        <v>7</v>
      </c>
      <c r="F212" s="3" t="s">
        <v>21</v>
      </c>
      <c r="G212" s="3">
        <v>2302.8888097173158</v>
      </c>
      <c r="H212" s="3" t="s">
        <v>21</v>
      </c>
      <c r="I212" s="3" t="s">
        <v>21</v>
      </c>
      <c r="J212" s="3" t="s">
        <v>23</v>
      </c>
      <c r="K212" s="3" t="s">
        <v>22</v>
      </c>
      <c r="L212" s="3" t="s">
        <v>23</v>
      </c>
      <c r="M212" s="3" t="s">
        <v>22</v>
      </c>
      <c r="N212" s="3" t="s">
        <v>23</v>
      </c>
      <c r="O212" s="3" t="s">
        <v>22</v>
      </c>
      <c r="P212" s="3">
        <v>0.31362155749654896</v>
      </c>
      <c r="Q212" t="s">
        <v>23</v>
      </c>
      <c r="R212">
        <v>26.55</v>
      </c>
      <c r="S212">
        <v>7</v>
      </c>
      <c r="T212">
        <v>1063</v>
      </c>
      <c r="U212" s="3">
        <v>10</v>
      </c>
      <c r="V212">
        <v>0</v>
      </c>
      <c r="W212">
        <v>11</v>
      </c>
      <c r="X212">
        <v>9</v>
      </c>
      <c r="Y212" t="s">
        <v>46</v>
      </c>
      <c r="Z212" s="1">
        <v>3.4277891854893907</v>
      </c>
      <c r="AA212" s="1">
        <v>3.2005475701574264</v>
      </c>
      <c r="AB212">
        <v>980</v>
      </c>
      <c r="AC212" s="1">
        <v>1.2</v>
      </c>
      <c r="AD212" s="1">
        <v>0</v>
      </c>
      <c r="AE212" s="1">
        <v>1</v>
      </c>
      <c r="AF212" s="8" t="s">
        <v>21</v>
      </c>
      <c r="AG212" s="8" t="s">
        <v>21</v>
      </c>
      <c r="AH212" s="8" t="s">
        <v>21</v>
      </c>
      <c r="AI212" s="3" t="s">
        <v>21</v>
      </c>
      <c r="AJ212" s="3" t="s">
        <v>21</v>
      </c>
      <c r="AK212">
        <f t="shared" si="6"/>
        <v>9</v>
      </c>
      <c r="AL212" s="2">
        <f t="shared" si="7"/>
        <v>41909</v>
      </c>
      <c r="AM212">
        <f>VLOOKUP(AL212,[1]Sheet1!$A:$D,4,FALSE)</f>
        <v>0</v>
      </c>
      <c r="AN212">
        <f>VLOOKUP(AL212,[1]Sheet1!$A:$G,7,FALSE)</f>
        <v>2.2000000000000002</v>
      </c>
      <c r="AO212">
        <f>VLOOKUP(AL212,[1]Sheet1!$A:$E,5,FALSE)</f>
        <v>2.2000000000000002</v>
      </c>
    </row>
    <row r="213" spans="1:41" x14ac:dyDescent="0.25">
      <c r="A213" t="s">
        <v>50</v>
      </c>
      <c r="B213" t="s">
        <v>53</v>
      </c>
      <c r="C213" s="2">
        <v>41909</v>
      </c>
      <c r="D213" s="3">
        <v>84</v>
      </c>
      <c r="E213">
        <v>8</v>
      </c>
      <c r="F213" s="3">
        <v>6022.688847095812</v>
      </c>
      <c r="G213" s="3">
        <v>2755.3978430478692</v>
      </c>
      <c r="H213" s="3" t="s">
        <v>21</v>
      </c>
      <c r="I213" s="3" t="s">
        <v>21</v>
      </c>
      <c r="J213" s="3" t="s">
        <v>23</v>
      </c>
      <c r="K213" s="3" t="s">
        <v>22</v>
      </c>
      <c r="L213" s="3" t="s">
        <v>23</v>
      </c>
      <c r="M213" s="3" t="s">
        <v>22</v>
      </c>
      <c r="N213" s="3" t="s">
        <v>22</v>
      </c>
      <c r="O213" s="3" t="s">
        <v>23</v>
      </c>
      <c r="P213" s="3">
        <v>5.4114692938462854</v>
      </c>
      <c r="Q213" t="s">
        <v>23</v>
      </c>
      <c r="R213">
        <v>27.16</v>
      </c>
      <c r="S213">
        <v>6</v>
      </c>
      <c r="T213">
        <v>1064</v>
      </c>
      <c r="U213" s="3">
        <v>10</v>
      </c>
      <c r="V213">
        <v>0</v>
      </c>
      <c r="W213">
        <v>11</v>
      </c>
      <c r="X213">
        <v>9</v>
      </c>
      <c r="Y213" t="s">
        <v>46</v>
      </c>
      <c r="Z213" s="1">
        <v>3.4305270362765228</v>
      </c>
      <c r="AA213" s="1">
        <v>3.2005475701574264</v>
      </c>
      <c r="AB213">
        <v>980</v>
      </c>
      <c r="AC213" s="1">
        <v>0</v>
      </c>
      <c r="AD213" s="1">
        <v>0</v>
      </c>
      <c r="AE213" s="1">
        <v>2.2000000000000002</v>
      </c>
      <c r="AF213" s="8" t="s">
        <v>21</v>
      </c>
      <c r="AG213" s="8">
        <v>5952</v>
      </c>
      <c r="AH213" s="8" t="s">
        <v>21</v>
      </c>
      <c r="AI213" s="3">
        <v>7954.7265733646709</v>
      </c>
      <c r="AJ213" s="3" t="s">
        <v>21</v>
      </c>
      <c r="AK213">
        <f t="shared" si="6"/>
        <v>9</v>
      </c>
      <c r="AL213" s="2">
        <f t="shared" si="7"/>
        <v>41910</v>
      </c>
      <c r="AM213">
        <f>VLOOKUP(AL213,[1]Sheet1!$A:$D,4,FALSE)</f>
        <v>0</v>
      </c>
      <c r="AN213">
        <f>VLOOKUP(AL213,[1]Sheet1!$A:$G,7,FALSE)</f>
        <v>2.2000000000000002</v>
      </c>
      <c r="AO213">
        <f>VLOOKUP(AL213,[1]Sheet1!$A:$E,5,FALSE)</f>
        <v>2.2000000000000002</v>
      </c>
    </row>
    <row r="214" spans="1:41" x14ac:dyDescent="0.25">
      <c r="A214" t="s">
        <v>50</v>
      </c>
      <c r="B214" t="s">
        <v>53</v>
      </c>
      <c r="C214" s="2">
        <v>41910</v>
      </c>
      <c r="D214" s="3">
        <v>85</v>
      </c>
      <c r="E214">
        <v>9</v>
      </c>
      <c r="F214" s="3" t="s">
        <v>21</v>
      </c>
      <c r="G214" s="3">
        <v>1956.4928078979863</v>
      </c>
      <c r="H214" s="3" t="s">
        <v>21</v>
      </c>
      <c r="I214" s="3">
        <v>1956.4928078979863</v>
      </c>
      <c r="J214" s="3" t="s">
        <v>23</v>
      </c>
      <c r="K214" s="3" t="s">
        <v>23</v>
      </c>
      <c r="L214" s="3" t="s">
        <v>23</v>
      </c>
      <c r="M214" s="3" t="s">
        <v>23</v>
      </c>
      <c r="N214" s="3" t="s">
        <v>22</v>
      </c>
      <c r="O214" s="3" t="s">
        <v>23</v>
      </c>
      <c r="P214" s="3">
        <v>6.7280042875961108</v>
      </c>
      <c r="Q214" t="s">
        <v>23</v>
      </c>
      <c r="R214">
        <v>26.94</v>
      </c>
      <c r="S214">
        <v>5</v>
      </c>
      <c r="T214">
        <v>1065</v>
      </c>
      <c r="U214" s="3">
        <v>10</v>
      </c>
      <c r="V214">
        <v>0</v>
      </c>
      <c r="W214">
        <v>11</v>
      </c>
      <c r="X214">
        <v>9</v>
      </c>
      <c r="Y214" t="s">
        <v>46</v>
      </c>
      <c r="Z214" s="1">
        <v>3.4332648870636548</v>
      </c>
      <c r="AA214" s="1">
        <v>3.2005475701574264</v>
      </c>
      <c r="AB214">
        <v>980</v>
      </c>
      <c r="AC214" s="1">
        <v>0</v>
      </c>
      <c r="AD214" s="1">
        <v>0</v>
      </c>
      <c r="AE214" s="1">
        <v>1.2</v>
      </c>
      <c r="AF214" s="8" t="s">
        <v>21</v>
      </c>
      <c r="AG214" s="8" t="s">
        <v>21</v>
      </c>
      <c r="AH214" s="8" t="s">
        <v>21</v>
      </c>
      <c r="AI214" s="3" t="s">
        <v>21</v>
      </c>
      <c r="AJ214" s="3" t="s">
        <v>21</v>
      </c>
      <c r="AK214">
        <f t="shared" si="6"/>
        <v>9</v>
      </c>
      <c r="AL214" s="2">
        <f t="shared" si="7"/>
        <v>41911</v>
      </c>
      <c r="AM214">
        <f>VLOOKUP(AL214,[1]Sheet1!$A:$D,4,FALSE)</f>
        <v>0</v>
      </c>
      <c r="AN214">
        <f>VLOOKUP(AL214,[1]Sheet1!$A:$G,7,FALSE)</f>
        <v>2.2000000000000002</v>
      </c>
      <c r="AO214">
        <f>VLOOKUP(AL214,[1]Sheet1!$A:$E,5,FALSE)</f>
        <v>2.2000000000000002</v>
      </c>
    </row>
    <row r="215" spans="1:41" x14ac:dyDescent="0.25">
      <c r="A215" t="s">
        <v>50</v>
      </c>
      <c r="B215" t="s">
        <v>53</v>
      </c>
      <c r="C215" s="2">
        <v>41911</v>
      </c>
      <c r="D215" s="3">
        <v>86</v>
      </c>
      <c r="E215">
        <v>10</v>
      </c>
      <c r="F215" s="3" t="s">
        <v>21</v>
      </c>
      <c r="G215" s="3">
        <v>3292.6285326378265</v>
      </c>
      <c r="H215" s="3" t="s">
        <v>21</v>
      </c>
      <c r="I215" s="3">
        <v>3292.6285326378265</v>
      </c>
      <c r="J215" s="3" t="s">
        <v>23</v>
      </c>
      <c r="K215" s="3" t="s">
        <v>23</v>
      </c>
      <c r="L215" s="3" t="s">
        <v>23</v>
      </c>
      <c r="M215" s="3" t="s">
        <v>23</v>
      </c>
      <c r="N215" s="3" t="s">
        <v>23</v>
      </c>
      <c r="O215" s="3" t="s">
        <v>23</v>
      </c>
      <c r="P215" s="3">
        <v>0.27962596327749589</v>
      </c>
      <c r="Q215" t="s">
        <v>23</v>
      </c>
      <c r="R215">
        <v>28.36</v>
      </c>
      <c r="S215">
        <v>4</v>
      </c>
      <c r="T215">
        <v>1066</v>
      </c>
      <c r="U215" s="3">
        <v>10</v>
      </c>
      <c r="V215">
        <v>0</v>
      </c>
      <c r="W215">
        <v>11</v>
      </c>
      <c r="X215">
        <v>9</v>
      </c>
      <c r="Y215" t="s">
        <v>46</v>
      </c>
      <c r="Z215" s="1">
        <v>3.4360027378507869</v>
      </c>
      <c r="AA215" s="1">
        <v>3.2005475701574264</v>
      </c>
      <c r="AB215">
        <v>980</v>
      </c>
      <c r="AC215" s="1">
        <v>0</v>
      </c>
      <c r="AD215" s="1">
        <v>0</v>
      </c>
      <c r="AE215" s="1">
        <v>1.2</v>
      </c>
      <c r="AF215" s="8" t="s">
        <v>21</v>
      </c>
      <c r="AG215" s="8" t="s">
        <v>21</v>
      </c>
      <c r="AH215" s="8" t="s">
        <v>21</v>
      </c>
      <c r="AI215" s="3" t="s">
        <v>21</v>
      </c>
      <c r="AJ215" s="3" t="s">
        <v>21</v>
      </c>
      <c r="AK215">
        <f t="shared" si="6"/>
        <v>9</v>
      </c>
      <c r="AL215" s="2">
        <f t="shared" si="7"/>
        <v>41912</v>
      </c>
      <c r="AM215">
        <f>VLOOKUP(AL215,[1]Sheet1!$A:$D,4,FALSE)</f>
        <v>0</v>
      </c>
      <c r="AN215">
        <f>VLOOKUP(AL215,[1]Sheet1!$A:$G,7,FALSE)</f>
        <v>2.2000000000000002</v>
      </c>
      <c r="AO215">
        <f>VLOOKUP(AL215,[1]Sheet1!$A:$E,5,FALSE)</f>
        <v>2.2000000000000002</v>
      </c>
    </row>
    <row r="216" spans="1:41" x14ac:dyDescent="0.25">
      <c r="A216" t="s">
        <v>50</v>
      </c>
      <c r="B216" t="s">
        <v>53</v>
      </c>
      <c r="C216" s="2">
        <v>41912</v>
      </c>
      <c r="D216" s="3">
        <v>87</v>
      </c>
      <c r="E216">
        <v>11</v>
      </c>
      <c r="F216" s="3" t="s">
        <v>21</v>
      </c>
      <c r="G216" s="3">
        <v>3310.6250784300878</v>
      </c>
      <c r="H216" s="3" t="s">
        <v>21</v>
      </c>
      <c r="I216" s="3">
        <v>3310.6250784300878</v>
      </c>
      <c r="J216" s="3" t="s">
        <v>23</v>
      </c>
      <c r="K216" s="3" t="s">
        <v>23</v>
      </c>
      <c r="L216" s="3" t="s">
        <v>23</v>
      </c>
      <c r="M216" s="3" t="s">
        <v>23</v>
      </c>
      <c r="N216" s="3" t="s">
        <v>23</v>
      </c>
      <c r="O216" s="3" t="s">
        <v>23</v>
      </c>
      <c r="P216" s="3">
        <v>7.9636665607670567</v>
      </c>
      <c r="Q216" t="s">
        <v>23</v>
      </c>
      <c r="R216">
        <v>29.46</v>
      </c>
      <c r="S216">
        <v>3</v>
      </c>
      <c r="T216">
        <v>1067</v>
      </c>
      <c r="U216" s="3">
        <v>10</v>
      </c>
      <c r="V216">
        <v>0</v>
      </c>
      <c r="W216">
        <v>11</v>
      </c>
      <c r="X216">
        <v>9</v>
      </c>
      <c r="Y216" t="s">
        <v>46</v>
      </c>
      <c r="Z216" s="1">
        <v>3.4387405886379194</v>
      </c>
      <c r="AA216" s="1">
        <v>3.2005475701574264</v>
      </c>
      <c r="AB216">
        <v>980</v>
      </c>
      <c r="AC216" s="1">
        <v>0</v>
      </c>
      <c r="AD216" s="1">
        <v>0</v>
      </c>
      <c r="AE216" s="1">
        <v>0</v>
      </c>
      <c r="AF216" s="8" t="s">
        <v>21</v>
      </c>
      <c r="AG216" s="8" t="s">
        <v>21</v>
      </c>
      <c r="AH216" s="8" t="s">
        <v>21</v>
      </c>
      <c r="AI216" s="3" t="s">
        <v>21</v>
      </c>
      <c r="AJ216" s="3" t="s">
        <v>21</v>
      </c>
      <c r="AK216">
        <f t="shared" si="6"/>
        <v>9</v>
      </c>
      <c r="AL216" s="2">
        <f t="shared" si="7"/>
        <v>41913</v>
      </c>
      <c r="AM216">
        <f>VLOOKUP(AL216,[1]Sheet1!$A:$D,4,FALSE)</f>
        <v>0</v>
      </c>
      <c r="AN216">
        <f>VLOOKUP(AL216,[1]Sheet1!$A:$G,7,FALSE)</f>
        <v>2.2000000000000002</v>
      </c>
      <c r="AO216">
        <f>VLOOKUP(AL216,[1]Sheet1!$A:$E,5,FALSE)</f>
        <v>2.2000000000000002</v>
      </c>
    </row>
    <row r="217" spans="1:41" x14ac:dyDescent="0.25">
      <c r="A217" t="s">
        <v>50</v>
      </c>
      <c r="B217" t="s">
        <v>53</v>
      </c>
      <c r="C217" s="2">
        <v>41913</v>
      </c>
      <c r="D217" s="3">
        <v>88</v>
      </c>
      <c r="E217">
        <v>12</v>
      </c>
      <c r="F217" s="3">
        <v>10109.733632385769</v>
      </c>
      <c r="G217" s="3">
        <v>2729.7984498374585</v>
      </c>
      <c r="H217" s="3">
        <v>10109.733632385769</v>
      </c>
      <c r="I217" s="3">
        <v>2729.7984498374585</v>
      </c>
      <c r="J217" s="3" t="s">
        <v>23</v>
      </c>
      <c r="K217" s="3" t="s">
        <v>23</v>
      </c>
      <c r="L217" s="3" t="s">
        <v>23</v>
      </c>
      <c r="M217" s="3" t="s">
        <v>23</v>
      </c>
      <c r="N217" s="3" t="s">
        <v>23</v>
      </c>
      <c r="O217" s="3" t="s">
        <v>23</v>
      </c>
      <c r="P217" s="3">
        <v>144.89966729392953</v>
      </c>
      <c r="Q217" t="s">
        <v>23</v>
      </c>
      <c r="R217">
        <v>29.77</v>
      </c>
      <c r="S217">
        <v>2</v>
      </c>
      <c r="T217">
        <v>1068</v>
      </c>
      <c r="U217" s="3">
        <v>10</v>
      </c>
      <c r="V217">
        <v>0</v>
      </c>
      <c r="W217">
        <v>11</v>
      </c>
      <c r="X217">
        <v>9</v>
      </c>
      <c r="Y217" t="s">
        <v>46</v>
      </c>
      <c r="Z217" s="1">
        <v>3.4414784394250515</v>
      </c>
      <c r="AA217" s="1">
        <v>3.2005475701574264</v>
      </c>
      <c r="AB217">
        <v>980</v>
      </c>
      <c r="AC217" s="1">
        <v>0</v>
      </c>
      <c r="AD217" s="1">
        <v>0</v>
      </c>
      <c r="AE217" s="1">
        <v>0</v>
      </c>
      <c r="AF217" s="8" t="s">
        <v>21</v>
      </c>
      <c r="AG217" s="8">
        <v>8732</v>
      </c>
      <c r="AH217" s="8">
        <v>8732</v>
      </c>
      <c r="AI217" s="3">
        <v>9438.8785083381154</v>
      </c>
      <c r="AJ217" s="3">
        <v>9438.8785083381154</v>
      </c>
      <c r="AK217">
        <f t="shared" si="6"/>
        <v>9</v>
      </c>
      <c r="AL217" s="2">
        <f t="shared" si="7"/>
        <v>41914</v>
      </c>
      <c r="AM217">
        <f>VLOOKUP(AL217,[1]Sheet1!$A:$D,4,FALSE)</f>
        <v>0</v>
      </c>
      <c r="AN217">
        <f>VLOOKUP(AL217,[1]Sheet1!$A:$G,7,FALSE)</f>
        <v>2.2000000000000002</v>
      </c>
      <c r="AO217">
        <f>VLOOKUP(AL217,[1]Sheet1!$A:$E,5,FALSE)</f>
        <v>2.2000000000000002</v>
      </c>
    </row>
    <row r="218" spans="1:41" x14ac:dyDescent="0.25">
      <c r="A218" t="s">
        <v>50</v>
      </c>
      <c r="B218" t="s">
        <v>53</v>
      </c>
      <c r="C218" s="2">
        <v>41914</v>
      </c>
      <c r="D218" s="3">
        <v>89</v>
      </c>
      <c r="E218">
        <v>13</v>
      </c>
      <c r="F218" s="3" t="s">
        <v>21</v>
      </c>
      <c r="G218" s="3">
        <v>1549.5203724595979</v>
      </c>
      <c r="H218" s="3" t="s">
        <v>21</v>
      </c>
      <c r="I218" s="3">
        <v>1549.5203724595979</v>
      </c>
      <c r="J218" s="3" t="s">
        <v>23</v>
      </c>
      <c r="K218" s="3" t="s">
        <v>23</v>
      </c>
      <c r="L218" s="3" t="s">
        <v>23</v>
      </c>
      <c r="M218" s="3" t="s">
        <v>23</v>
      </c>
      <c r="N218" s="3" t="s">
        <v>23</v>
      </c>
      <c r="O218" s="3" t="s">
        <v>22</v>
      </c>
      <c r="P218" s="3">
        <v>68.770053762366501</v>
      </c>
      <c r="Q218" t="s">
        <v>23</v>
      </c>
      <c r="R218">
        <v>29.56</v>
      </c>
      <c r="S218">
        <v>1</v>
      </c>
      <c r="T218">
        <v>1069</v>
      </c>
      <c r="U218" s="3">
        <v>10</v>
      </c>
      <c r="V218">
        <v>0</v>
      </c>
      <c r="W218">
        <v>11</v>
      </c>
      <c r="X218">
        <v>9</v>
      </c>
      <c r="Y218" t="s">
        <v>46</v>
      </c>
      <c r="Z218" s="1">
        <v>3.4442162902121836</v>
      </c>
      <c r="AA218" s="1">
        <v>3.2005475701574264</v>
      </c>
      <c r="AB218">
        <v>980</v>
      </c>
      <c r="AC218" s="1">
        <v>0</v>
      </c>
      <c r="AD218" s="1">
        <v>0</v>
      </c>
      <c r="AE218" s="1">
        <v>0</v>
      </c>
      <c r="AF218" s="8" t="s">
        <v>21</v>
      </c>
      <c r="AG218" s="8" t="s">
        <v>21</v>
      </c>
      <c r="AH218" s="8" t="s">
        <v>21</v>
      </c>
      <c r="AI218" s="3" t="s">
        <v>21</v>
      </c>
      <c r="AJ218" s="3" t="s">
        <v>21</v>
      </c>
      <c r="AK218">
        <f t="shared" si="6"/>
        <v>9</v>
      </c>
      <c r="AL218" s="2">
        <f t="shared" si="7"/>
        <v>41915</v>
      </c>
      <c r="AM218">
        <f>VLOOKUP(AL218,[1]Sheet1!$A:$D,4,FALSE)</f>
        <v>0</v>
      </c>
      <c r="AN218">
        <f>VLOOKUP(AL218,[1]Sheet1!$A:$G,7,FALSE)</f>
        <v>2.2000000000000002</v>
      </c>
      <c r="AO218">
        <f>VLOOKUP(AL218,[1]Sheet1!$A:$E,5,FALSE)</f>
        <v>2.2000000000000002</v>
      </c>
    </row>
    <row r="219" spans="1:41" x14ac:dyDescent="0.25">
      <c r="A219" t="s">
        <v>50</v>
      </c>
      <c r="B219" t="s">
        <v>53</v>
      </c>
      <c r="C219" s="2">
        <v>41915</v>
      </c>
      <c r="D219" s="3">
        <v>90</v>
      </c>
      <c r="E219">
        <v>14</v>
      </c>
      <c r="F219" s="3">
        <v>2825.4189376751065</v>
      </c>
      <c r="G219" s="3">
        <v>1301.095182786745</v>
      </c>
      <c r="H219" s="3" t="s">
        <v>21</v>
      </c>
      <c r="I219" s="3" t="s">
        <v>21</v>
      </c>
      <c r="J219" s="3" t="s">
        <v>23</v>
      </c>
      <c r="K219" s="3" t="s">
        <v>22</v>
      </c>
      <c r="L219" s="3" t="s">
        <v>23</v>
      </c>
      <c r="M219" s="3" t="s">
        <v>22</v>
      </c>
      <c r="N219" s="3" t="s">
        <v>23</v>
      </c>
      <c r="O219" s="3" t="s">
        <v>23</v>
      </c>
      <c r="P219" s="3">
        <v>78.901069294177745</v>
      </c>
      <c r="Q219" t="s">
        <v>23</v>
      </c>
      <c r="R219">
        <v>29.66</v>
      </c>
      <c r="S219">
        <v>0</v>
      </c>
      <c r="T219">
        <v>1070</v>
      </c>
      <c r="U219" s="3">
        <v>10</v>
      </c>
      <c r="V219">
        <v>0</v>
      </c>
      <c r="W219">
        <v>11</v>
      </c>
      <c r="X219">
        <v>9</v>
      </c>
      <c r="Y219" t="s">
        <v>46</v>
      </c>
      <c r="Z219" s="1">
        <v>3.4469541409993156</v>
      </c>
      <c r="AA219" s="1">
        <v>3.2005475701574264</v>
      </c>
      <c r="AB219">
        <v>980</v>
      </c>
      <c r="AC219" s="1">
        <v>0</v>
      </c>
      <c r="AD219" s="1">
        <v>1.6</v>
      </c>
      <c r="AE219" s="1">
        <v>0</v>
      </c>
      <c r="AF219" s="8" t="s">
        <v>21</v>
      </c>
      <c r="AG219" s="8">
        <v>2616</v>
      </c>
      <c r="AH219" s="8" t="s">
        <v>21</v>
      </c>
      <c r="AI219" s="3">
        <v>7673.6789963259216</v>
      </c>
      <c r="AJ219" s="3" t="s">
        <v>21</v>
      </c>
      <c r="AK219">
        <f t="shared" si="6"/>
        <v>9</v>
      </c>
      <c r="AL219" s="2">
        <f t="shared" si="7"/>
        <v>41916</v>
      </c>
      <c r="AM219">
        <f>VLOOKUP(AL219,[1]Sheet1!$A:$D,4,FALSE)</f>
        <v>1.6</v>
      </c>
      <c r="AN219">
        <f>VLOOKUP(AL219,[1]Sheet1!$A:$G,7,FALSE)</f>
        <v>2.8</v>
      </c>
      <c r="AO219">
        <f>VLOOKUP(AL219,[1]Sheet1!$A:$E,5,FALSE)</f>
        <v>1.2</v>
      </c>
    </row>
    <row r="220" spans="1:41" x14ac:dyDescent="0.25">
      <c r="A220" t="s">
        <v>50</v>
      </c>
      <c r="B220" t="s">
        <v>53</v>
      </c>
      <c r="C220" s="2">
        <v>41916</v>
      </c>
      <c r="D220" s="3">
        <v>91</v>
      </c>
      <c r="E220">
        <v>0</v>
      </c>
      <c r="F220" s="3">
        <v>11697.347746410094</v>
      </c>
      <c r="G220" s="3">
        <v>2574.7305081453001</v>
      </c>
      <c r="H220" s="3">
        <v>11697.347746410094</v>
      </c>
      <c r="I220" s="3">
        <v>2574.7305081453001</v>
      </c>
      <c r="J220" s="3" t="s">
        <v>23</v>
      </c>
      <c r="K220" s="3" t="s">
        <v>23</v>
      </c>
      <c r="L220" s="3" t="s">
        <v>23</v>
      </c>
      <c r="M220" s="3" t="s">
        <v>23</v>
      </c>
      <c r="N220" s="3" t="s">
        <v>22</v>
      </c>
      <c r="O220" s="3" t="s">
        <v>23</v>
      </c>
      <c r="P220" s="3">
        <v>2442.9512082266097</v>
      </c>
      <c r="Q220" t="s">
        <v>22</v>
      </c>
      <c r="R220">
        <v>26.73</v>
      </c>
      <c r="S220">
        <v>1</v>
      </c>
      <c r="T220">
        <v>1071</v>
      </c>
      <c r="U220" s="3">
        <v>10</v>
      </c>
      <c r="V220">
        <v>0</v>
      </c>
      <c r="W220">
        <v>11</v>
      </c>
      <c r="X220">
        <v>9</v>
      </c>
      <c r="Y220" t="s">
        <v>46</v>
      </c>
      <c r="Z220" s="1">
        <v>3.4496919917864477</v>
      </c>
      <c r="AA220" s="1">
        <v>3.2005475701574264</v>
      </c>
      <c r="AB220">
        <v>980</v>
      </c>
      <c r="AC220" s="1">
        <v>1.6</v>
      </c>
      <c r="AD220" s="1">
        <v>1.6</v>
      </c>
      <c r="AE220" s="1">
        <v>0</v>
      </c>
      <c r="AF220" s="8" t="s">
        <v>21</v>
      </c>
      <c r="AG220" s="8">
        <v>6640</v>
      </c>
      <c r="AH220" s="8">
        <v>6640</v>
      </c>
      <c r="AI220" s="3">
        <v>7428.5101362200094</v>
      </c>
      <c r="AJ220" s="3">
        <v>7428.5101362200094</v>
      </c>
      <c r="AK220">
        <f t="shared" si="6"/>
        <v>9</v>
      </c>
      <c r="AL220" s="2">
        <f t="shared" si="7"/>
        <v>41917</v>
      </c>
      <c r="AM220">
        <f>VLOOKUP(AL220,[1]Sheet1!$A:$D,4,FALSE)</f>
        <v>1.6</v>
      </c>
      <c r="AN220">
        <f>VLOOKUP(AL220,[1]Sheet1!$A:$G,7,FALSE)</f>
        <v>4.4000000000000004</v>
      </c>
      <c r="AO220">
        <f>VLOOKUP(AL220,[1]Sheet1!$A:$E,5,FALSE)</f>
        <v>2.8</v>
      </c>
    </row>
    <row r="221" spans="1:41" x14ac:dyDescent="0.25">
      <c r="A221" t="s">
        <v>50</v>
      </c>
      <c r="B221" t="s">
        <v>53</v>
      </c>
      <c r="C221" s="2">
        <v>41917</v>
      </c>
      <c r="D221" s="3">
        <v>92</v>
      </c>
      <c r="E221">
        <v>1</v>
      </c>
      <c r="F221" s="3">
        <v>7386.1935666299305</v>
      </c>
      <c r="G221" s="3">
        <v>5553.1912658847232</v>
      </c>
      <c r="H221" s="3">
        <v>7386.1935666299305</v>
      </c>
      <c r="I221" s="3">
        <v>5553.1912658847232</v>
      </c>
      <c r="J221" s="3" t="s">
        <v>23</v>
      </c>
      <c r="K221" s="3" t="s">
        <v>23</v>
      </c>
      <c r="L221" s="3" t="s">
        <v>23</v>
      </c>
      <c r="M221" s="3" t="s">
        <v>23</v>
      </c>
      <c r="N221" s="3" t="s">
        <v>23</v>
      </c>
      <c r="O221" s="3" t="s">
        <v>22</v>
      </c>
      <c r="P221" s="3">
        <v>61.851899321592875</v>
      </c>
      <c r="Q221" t="s">
        <v>23</v>
      </c>
      <c r="R221">
        <v>27.7</v>
      </c>
      <c r="S221">
        <v>0</v>
      </c>
      <c r="T221">
        <v>1072</v>
      </c>
      <c r="U221" s="3">
        <v>10</v>
      </c>
      <c r="V221">
        <v>0</v>
      </c>
      <c r="W221">
        <v>11</v>
      </c>
      <c r="X221">
        <v>9</v>
      </c>
      <c r="Y221" t="s">
        <v>46</v>
      </c>
      <c r="Z221" s="1">
        <v>3.4524298425735798</v>
      </c>
      <c r="AA221" s="1">
        <v>3.2005475701574264</v>
      </c>
      <c r="AB221">
        <v>980</v>
      </c>
      <c r="AC221" s="1">
        <v>1.6</v>
      </c>
      <c r="AD221" s="1">
        <v>0</v>
      </c>
      <c r="AE221" s="1">
        <v>1.6</v>
      </c>
      <c r="AF221" s="8" t="s">
        <v>21</v>
      </c>
      <c r="AG221" s="8">
        <v>6597</v>
      </c>
      <c r="AH221" s="8">
        <v>6597</v>
      </c>
      <c r="AI221" s="3">
        <v>63837.115659976276</v>
      </c>
      <c r="AJ221" s="3">
        <v>63837.115659976276</v>
      </c>
      <c r="AK221">
        <f t="shared" si="6"/>
        <v>9</v>
      </c>
      <c r="AL221" s="2">
        <f t="shared" si="7"/>
        <v>41918</v>
      </c>
      <c r="AM221">
        <f>VLOOKUP(AL221,[1]Sheet1!$A:$D,4,FALSE)</f>
        <v>0</v>
      </c>
      <c r="AN221">
        <f>VLOOKUP(AL221,[1]Sheet1!$A:$G,7,FALSE)</f>
        <v>3.2</v>
      </c>
      <c r="AO221">
        <f>VLOOKUP(AL221,[1]Sheet1!$A:$E,5,FALSE)</f>
        <v>3.2</v>
      </c>
    </row>
    <row r="222" spans="1:41" x14ac:dyDescent="0.25">
      <c r="A222" t="s">
        <v>62</v>
      </c>
      <c r="B222" t="s">
        <v>54</v>
      </c>
      <c r="C222" s="4">
        <v>41918</v>
      </c>
      <c r="D222">
        <v>0</v>
      </c>
      <c r="E222">
        <v>0</v>
      </c>
      <c r="F222" s="3" t="s">
        <v>21</v>
      </c>
      <c r="G222" t="s">
        <v>21</v>
      </c>
      <c r="H222" s="3" t="s">
        <v>21</v>
      </c>
      <c r="I222" t="s">
        <v>21</v>
      </c>
      <c r="J222" t="s">
        <v>23</v>
      </c>
      <c r="K222" t="s">
        <v>22</v>
      </c>
      <c r="L222" t="s">
        <v>23</v>
      </c>
      <c r="M222" t="s">
        <v>22</v>
      </c>
      <c r="N222" t="s">
        <v>21</v>
      </c>
      <c r="O222" t="s">
        <v>23</v>
      </c>
      <c r="P222" t="s">
        <v>21</v>
      </c>
      <c r="Q222" t="s">
        <v>21</v>
      </c>
      <c r="R222">
        <v>28.08</v>
      </c>
      <c r="S222">
        <v>82</v>
      </c>
      <c r="T222">
        <v>254</v>
      </c>
      <c r="U222" s="3">
        <v>13</v>
      </c>
      <c r="V222">
        <v>5</v>
      </c>
      <c r="W222">
        <v>10</v>
      </c>
      <c r="X222">
        <v>12</v>
      </c>
      <c r="Y222" t="s">
        <v>46</v>
      </c>
      <c r="Z222" s="1">
        <v>1.8343600273785079</v>
      </c>
      <c r="AA222" s="1">
        <v>1.8343600273785079</v>
      </c>
      <c r="AB222">
        <v>254</v>
      </c>
      <c r="AC222" t="s">
        <v>21</v>
      </c>
      <c r="AD222" t="s">
        <v>21</v>
      </c>
      <c r="AE222" t="s">
        <v>21</v>
      </c>
      <c r="AF222" s="8">
        <v>3045</v>
      </c>
      <c r="AG222" s="8" t="s">
        <v>21</v>
      </c>
      <c r="AH222" s="8" t="s">
        <v>21</v>
      </c>
      <c r="AI222" s="3" t="s">
        <v>21</v>
      </c>
      <c r="AJ222" s="3" t="s">
        <v>21</v>
      </c>
      <c r="AK222">
        <f t="shared" si="6"/>
        <v>17</v>
      </c>
      <c r="AL222" s="2">
        <f t="shared" si="7"/>
        <v>41919</v>
      </c>
      <c r="AM222">
        <f>VLOOKUP(AL222,[1]Sheet1!$A:$D,4,FALSE)</f>
        <v>0</v>
      </c>
      <c r="AN222">
        <f>VLOOKUP(AL222,[1]Sheet1!$A:$G,7,FALSE)</f>
        <v>3.2</v>
      </c>
      <c r="AO222">
        <f>VLOOKUP(AL222,[1]Sheet1!$A:$E,5,FALSE)</f>
        <v>3.2</v>
      </c>
    </row>
    <row r="223" spans="1:41" x14ac:dyDescent="0.25">
      <c r="A223" t="s">
        <v>62</v>
      </c>
      <c r="B223" t="s">
        <v>54</v>
      </c>
      <c r="C223" s="4">
        <v>41919</v>
      </c>
      <c r="D223">
        <v>1</v>
      </c>
      <c r="E223">
        <v>1</v>
      </c>
      <c r="F223" s="3" t="s">
        <v>21</v>
      </c>
      <c r="G223" t="s">
        <v>21</v>
      </c>
      <c r="H223" s="3" t="s">
        <v>21</v>
      </c>
      <c r="I223" t="s">
        <v>21</v>
      </c>
      <c r="J223" t="s">
        <v>23</v>
      </c>
      <c r="K223" t="s">
        <v>23</v>
      </c>
      <c r="L223" t="s">
        <v>23</v>
      </c>
      <c r="M223" t="s">
        <v>23</v>
      </c>
      <c r="N223" s="6" t="s">
        <v>22</v>
      </c>
      <c r="O223" t="s">
        <v>23</v>
      </c>
      <c r="P223" t="s">
        <v>21</v>
      </c>
      <c r="Q223" t="s">
        <v>21</v>
      </c>
      <c r="R223">
        <v>26.35</v>
      </c>
      <c r="S223">
        <v>81</v>
      </c>
      <c r="T223">
        <v>255</v>
      </c>
      <c r="U223" s="3">
        <v>13</v>
      </c>
      <c r="V223">
        <v>5</v>
      </c>
      <c r="W223">
        <v>10</v>
      </c>
      <c r="X223">
        <v>12</v>
      </c>
      <c r="Y223" t="s">
        <v>46</v>
      </c>
      <c r="Z223" s="1">
        <v>1.8370997534059053</v>
      </c>
      <c r="AA223" s="1">
        <v>1.8343600273785079</v>
      </c>
      <c r="AB223">
        <v>254</v>
      </c>
      <c r="AC223" t="s">
        <v>21</v>
      </c>
      <c r="AD223" t="s">
        <v>21</v>
      </c>
      <c r="AE223" t="s">
        <v>21</v>
      </c>
      <c r="AF223" s="8">
        <v>1528</v>
      </c>
      <c r="AG223" s="8" t="s">
        <v>21</v>
      </c>
      <c r="AH223" s="8" t="s">
        <v>21</v>
      </c>
      <c r="AI223" s="3" t="s">
        <v>21</v>
      </c>
      <c r="AJ223" s="3" t="s">
        <v>21</v>
      </c>
      <c r="AK223">
        <f t="shared" si="6"/>
        <v>17</v>
      </c>
      <c r="AL223" s="2">
        <f t="shared" si="7"/>
        <v>41920</v>
      </c>
      <c r="AM223">
        <f>VLOOKUP(AL223,[1]Sheet1!$A:$D,4,FALSE)</f>
        <v>3.7</v>
      </c>
      <c r="AN223">
        <f>VLOOKUP(AL223,[1]Sheet1!$A:$G,7,FALSE)</f>
        <v>6.9</v>
      </c>
      <c r="AO223">
        <f>VLOOKUP(AL223,[1]Sheet1!$A:$E,5,FALSE)</f>
        <v>3.2</v>
      </c>
    </row>
    <row r="224" spans="1:41" x14ac:dyDescent="0.25">
      <c r="A224" t="s">
        <v>62</v>
      </c>
      <c r="B224" t="s">
        <v>54</v>
      </c>
      <c r="C224" s="4">
        <v>41920</v>
      </c>
      <c r="D224">
        <v>2</v>
      </c>
      <c r="E224">
        <v>2</v>
      </c>
      <c r="F224" s="3">
        <v>7972.2023230272362</v>
      </c>
      <c r="G224" t="s">
        <v>21</v>
      </c>
      <c r="H224" s="3">
        <v>7972.2023230272362</v>
      </c>
      <c r="I224" t="s">
        <v>21</v>
      </c>
      <c r="J224" t="s">
        <v>23</v>
      </c>
      <c r="K224" t="s">
        <v>23</v>
      </c>
      <c r="L224" t="s">
        <v>23</v>
      </c>
      <c r="M224" t="s">
        <v>23</v>
      </c>
      <c r="N224" s="6" t="s">
        <v>23</v>
      </c>
      <c r="O224" t="s">
        <v>22</v>
      </c>
      <c r="P224" t="s">
        <v>21</v>
      </c>
      <c r="Q224" t="s">
        <v>21</v>
      </c>
      <c r="R224">
        <v>27.94</v>
      </c>
      <c r="S224">
        <v>80</v>
      </c>
      <c r="T224">
        <v>256</v>
      </c>
      <c r="U224" s="3">
        <v>13</v>
      </c>
      <c r="V224">
        <v>5</v>
      </c>
      <c r="W224">
        <v>10</v>
      </c>
      <c r="X224">
        <v>12</v>
      </c>
      <c r="Y224" t="s">
        <v>46</v>
      </c>
      <c r="Z224" s="1">
        <v>1.8398394794333026</v>
      </c>
      <c r="AA224" s="1">
        <v>1.8343600273785079</v>
      </c>
      <c r="AB224">
        <v>254</v>
      </c>
      <c r="AC224" t="s">
        <v>21</v>
      </c>
      <c r="AD224" t="s">
        <v>21</v>
      </c>
      <c r="AE224" t="s">
        <v>21</v>
      </c>
      <c r="AF224" s="8">
        <v>49</v>
      </c>
      <c r="AG224" s="8">
        <v>3899.636285702476</v>
      </c>
      <c r="AH224" s="8">
        <v>3900</v>
      </c>
      <c r="AI224" s="3">
        <v>7234.6239282921197</v>
      </c>
      <c r="AJ224" s="3">
        <v>7234.6239282921197</v>
      </c>
      <c r="AK224">
        <f t="shared" si="6"/>
        <v>17</v>
      </c>
      <c r="AL224" s="2">
        <f t="shared" si="7"/>
        <v>41921</v>
      </c>
      <c r="AM224">
        <f>VLOOKUP(AL224,[1]Sheet1!$A:$D,4,FALSE)</f>
        <v>0</v>
      </c>
      <c r="AN224">
        <f>VLOOKUP(AL224,[1]Sheet1!$A:$G,7,FALSE)</f>
        <v>6.9</v>
      </c>
      <c r="AO224">
        <f>VLOOKUP(AL224,[1]Sheet1!$A:$E,5,FALSE)</f>
        <v>6.9</v>
      </c>
    </row>
    <row r="225" spans="1:41" x14ac:dyDescent="0.25">
      <c r="A225" t="s">
        <v>62</v>
      </c>
      <c r="B225" t="s">
        <v>54</v>
      </c>
      <c r="C225" s="4">
        <v>41921</v>
      </c>
      <c r="D225">
        <v>3</v>
      </c>
      <c r="E225">
        <v>3</v>
      </c>
      <c r="F225" s="3">
        <v>8299.3766570366024</v>
      </c>
      <c r="G225" t="s">
        <v>21</v>
      </c>
      <c r="H225" s="3" t="s">
        <v>21</v>
      </c>
      <c r="I225" t="s">
        <v>21</v>
      </c>
      <c r="J225" t="s">
        <v>23</v>
      </c>
      <c r="K225" t="s">
        <v>22</v>
      </c>
      <c r="L225" t="s">
        <v>23</v>
      </c>
      <c r="M225" t="s">
        <v>22</v>
      </c>
      <c r="N225" s="6" t="s">
        <v>23</v>
      </c>
      <c r="O225" t="s">
        <v>23</v>
      </c>
      <c r="P225" t="s">
        <v>21</v>
      </c>
      <c r="Q225" t="s">
        <v>21</v>
      </c>
      <c r="R225">
        <v>28.85</v>
      </c>
      <c r="S225">
        <v>79</v>
      </c>
      <c r="T225">
        <v>257</v>
      </c>
      <c r="U225" s="3">
        <v>13</v>
      </c>
      <c r="V225">
        <v>5</v>
      </c>
      <c r="W225">
        <v>10</v>
      </c>
      <c r="X225">
        <v>12</v>
      </c>
      <c r="Y225" t="s">
        <v>46</v>
      </c>
      <c r="Z225" s="1">
        <v>1.8425792054607</v>
      </c>
      <c r="AA225" s="1">
        <v>1.8343600273785079</v>
      </c>
      <c r="AB225">
        <v>254</v>
      </c>
      <c r="AC225" t="s">
        <v>21</v>
      </c>
      <c r="AD225" t="s">
        <v>21</v>
      </c>
      <c r="AE225" t="s">
        <v>21</v>
      </c>
      <c r="AF225" s="8">
        <v>45</v>
      </c>
      <c r="AG225" s="8">
        <v>4971.5310707818417</v>
      </c>
      <c r="AH225" s="8" t="s">
        <v>21</v>
      </c>
      <c r="AI225" s="3">
        <v>6481.7994233640266</v>
      </c>
      <c r="AJ225" s="3" t="s">
        <v>21</v>
      </c>
      <c r="AK225">
        <f t="shared" si="6"/>
        <v>17</v>
      </c>
      <c r="AL225" s="2">
        <f t="shared" si="7"/>
        <v>41922</v>
      </c>
      <c r="AM225">
        <f>VLOOKUP(AL225,[1]Sheet1!$A:$D,4,FALSE)</f>
        <v>0</v>
      </c>
      <c r="AN225">
        <f>VLOOKUP(AL225,[1]Sheet1!$A:$G,7,FALSE)</f>
        <v>6.9</v>
      </c>
      <c r="AO225">
        <f>VLOOKUP(AL225,[1]Sheet1!$A:$E,5,FALSE)</f>
        <v>6.9</v>
      </c>
    </row>
    <row r="226" spans="1:41" x14ac:dyDescent="0.25">
      <c r="A226" t="s">
        <v>62</v>
      </c>
      <c r="B226" t="s">
        <v>54</v>
      </c>
      <c r="C226" s="4">
        <v>41922</v>
      </c>
      <c r="D226">
        <v>4</v>
      </c>
      <c r="E226">
        <v>4</v>
      </c>
      <c r="F226" s="3">
        <v>9166.0696853602676</v>
      </c>
      <c r="G226" t="s">
        <v>21</v>
      </c>
      <c r="H226" s="3">
        <v>9166.0696853602676</v>
      </c>
      <c r="I226" t="s">
        <v>21</v>
      </c>
      <c r="J226" t="s">
        <v>23</v>
      </c>
      <c r="K226" t="s">
        <v>23</v>
      </c>
      <c r="L226" t="s">
        <v>23</v>
      </c>
      <c r="M226" t="s">
        <v>23</v>
      </c>
      <c r="N226" s="6" t="s">
        <v>22</v>
      </c>
      <c r="O226" t="s">
        <v>23</v>
      </c>
      <c r="P226" t="s">
        <v>21</v>
      </c>
      <c r="Q226" t="s">
        <v>21</v>
      </c>
      <c r="R226">
        <v>28.73</v>
      </c>
      <c r="S226">
        <v>78</v>
      </c>
      <c r="T226">
        <v>258</v>
      </c>
      <c r="U226" s="3">
        <v>13</v>
      </c>
      <c r="V226">
        <v>5</v>
      </c>
      <c r="W226">
        <v>10</v>
      </c>
      <c r="X226">
        <v>12</v>
      </c>
      <c r="Y226" t="s">
        <v>46</v>
      </c>
      <c r="Z226" s="1">
        <v>1.8453189314880973</v>
      </c>
      <c r="AA226" s="1">
        <v>1.8343600273785079</v>
      </c>
      <c r="AB226">
        <v>254</v>
      </c>
      <c r="AC226" t="s">
        <v>21</v>
      </c>
      <c r="AD226" t="s">
        <v>21</v>
      </c>
      <c r="AE226" t="s">
        <v>21</v>
      </c>
      <c r="AF226" s="8">
        <v>2962</v>
      </c>
      <c r="AG226" s="8">
        <v>4706.3357239248326</v>
      </c>
      <c r="AH226" s="8">
        <v>4707</v>
      </c>
      <c r="AI226" s="3">
        <v>8753.7723232415738</v>
      </c>
      <c r="AJ226" s="3">
        <v>8753.7723232415738</v>
      </c>
      <c r="AK226">
        <f t="shared" si="6"/>
        <v>17</v>
      </c>
      <c r="AL226" s="2">
        <f t="shared" si="7"/>
        <v>41923</v>
      </c>
      <c r="AM226">
        <f>VLOOKUP(AL226,[1]Sheet1!$A:$D,4,FALSE)</f>
        <v>0</v>
      </c>
      <c r="AN226">
        <f>VLOOKUP(AL226,[1]Sheet1!$A:$G,7,FALSE)</f>
        <v>6.9</v>
      </c>
      <c r="AO226">
        <f>VLOOKUP(AL226,[1]Sheet1!$A:$E,5,FALSE)</f>
        <v>6.9</v>
      </c>
    </row>
    <row r="227" spans="1:41" x14ac:dyDescent="0.25">
      <c r="A227" t="s">
        <v>62</v>
      </c>
      <c r="B227" t="s">
        <v>54</v>
      </c>
      <c r="C227" s="4">
        <v>41923</v>
      </c>
      <c r="D227">
        <v>5</v>
      </c>
      <c r="E227">
        <v>5</v>
      </c>
      <c r="F227" s="3">
        <v>4036.3365760575562</v>
      </c>
      <c r="G227" t="s">
        <v>21</v>
      </c>
      <c r="H227" s="3">
        <v>4036.3365760575562</v>
      </c>
      <c r="I227" t="s">
        <v>21</v>
      </c>
      <c r="J227" t="s">
        <v>23</v>
      </c>
      <c r="K227" t="s">
        <v>23</v>
      </c>
      <c r="L227" t="s">
        <v>23</v>
      </c>
      <c r="M227" t="s">
        <v>23</v>
      </c>
      <c r="N227" s="6" t="s">
        <v>23</v>
      </c>
      <c r="O227" t="s">
        <v>22</v>
      </c>
      <c r="P227" t="s">
        <v>21</v>
      </c>
      <c r="Q227" t="s">
        <v>21</v>
      </c>
      <c r="R227">
        <v>27.81</v>
      </c>
      <c r="S227">
        <v>77</v>
      </c>
      <c r="T227">
        <v>259</v>
      </c>
      <c r="U227" s="3">
        <v>13</v>
      </c>
      <c r="V227">
        <v>5</v>
      </c>
      <c r="W227">
        <v>10</v>
      </c>
      <c r="X227">
        <v>12</v>
      </c>
      <c r="Y227" t="s">
        <v>46</v>
      </c>
      <c r="Z227" s="1">
        <v>1.8480586575154947</v>
      </c>
      <c r="AA227" s="1">
        <v>1.8343600273785079</v>
      </c>
      <c r="AB227">
        <v>254</v>
      </c>
      <c r="AC227" t="s">
        <v>21</v>
      </c>
      <c r="AD227" t="s">
        <v>21</v>
      </c>
      <c r="AE227" t="s">
        <v>21</v>
      </c>
      <c r="AF227" s="8">
        <v>27</v>
      </c>
      <c r="AG227" s="8">
        <v>2938.8800442260595</v>
      </c>
      <c r="AH227" s="8">
        <v>2940</v>
      </c>
      <c r="AI227" s="3">
        <v>2976.151018895971</v>
      </c>
      <c r="AJ227" s="3">
        <v>2976.151018895971</v>
      </c>
      <c r="AK227">
        <f t="shared" si="6"/>
        <v>17</v>
      </c>
      <c r="AL227" s="2">
        <f t="shared" si="7"/>
        <v>41924</v>
      </c>
      <c r="AM227">
        <f>VLOOKUP(AL227,[1]Sheet1!$A:$D,4,FALSE)</f>
        <v>0</v>
      </c>
      <c r="AN227">
        <f>VLOOKUP(AL227,[1]Sheet1!$A:$G,7,FALSE)</f>
        <v>6.9</v>
      </c>
      <c r="AO227">
        <f>VLOOKUP(AL227,[1]Sheet1!$A:$E,5,FALSE)</f>
        <v>6.9</v>
      </c>
    </row>
    <row r="228" spans="1:41" x14ac:dyDescent="0.25">
      <c r="A228" t="s">
        <v>62</v>
      </c>
      <c r="B228" t="s">
        <v>54</v>
      </c>
      <c r="C228" s="4">
        <v>41924</v>
      </c>
      <c r="D228">
        <v>6</v>
      </c>
      <c r="E228">
        <v>6</v>
      </c>
      <c r="F228" s="3">
        <v>142.92845931707816</v>
      </c>
      <c r="G228" t="s">
        <v>21</v>
      </c>
      <c r="H228" s="3" t="s">
        <v>21</v>
      </c>
      <c r="I228" t="s">
        <v>21</v>
      </c>
      <c r="J228" t="s">
        <v>22</v>
      </c>
      <c r="K228" t="s">
        <v>22</v>
      </c>
      <c r="L228" t="s">
        <v>22</v>
      </c>
      <c r="M228" t="s">
        <v>22</v>
      </c>
      <c r="N228" s="6" t="s">
        <v>23</v>
      </c>
      <c r="O228" t="s">
        <v>23</v>
      </c>
      <c r="P228" t="s">
        <v>21</v>
      </c>
      <c r="Q228" t="s">
        <v>21</v>
      </c>
      <c r="R228">
        <v>29.06</v>
      </c>
      <c r="S228">
        <v>76</v>
      </c>
      <c r="T228">
        <v>260</v>
      </c>
      <c r="U228" s="3">
        <v>13</v>
      </c>
      <c r="V228">
        <v>5</v>
      </c>
      <c r="W228">
        <v>10</v>
      </c>
      <c r="X228">
        <v>12</v>
      </c>
      <c r="Y228" t="s">
        <v>46</v>
      </c>
      <c r="Z228" s="1">
        <v>1.8507983835428921</v>
      </c>
      <c r="AA228" s="1">
        <v>1.8343600273785079</v>
      </c>
      <c r="AB228">
        <v>254</v>
      </c>
      <c r="AC228" t="s">
        <v>21</v>
      </c>
      <c r="AD228" t="s">
        <v>21</v>
      </c>
      <c r="AE228" t="s">
        <v>21</v>
      </c>
      <c r="AF228" s="8">
        <v>16</v>
      </c>
      <c r="AG228" s="8">
        <v>99.062638871176588</v>
      </c>
      <c r="AH228" s="8" t="s">
        <v>21</v>
      </c>
      <c r="AI228" s="3">
        <v>3256.6445515050732</v>
      </c>
      <c r="AJ228" s="3" t="s">
        <v>21</v>
      </c>
      <c r="AK228">
        <f t="shared" si="6"/>
        <v>17</v>
      </c>
      <c r="AL228" s="2">
        <f t="shared" si="7"/>
        <v>41925</v>
      </c>
      <c r="AM228">
        <f>VLOOKUP(AL228,[1]Sheet1!$A:$D,4,FALSE)</f>
        <v>0</v>
      </c>
      <c r="AN228">
        <f>VLOOKUP(AL228,[1]Sheet1!$A:$G,7,FALSE)</f>
        <v>6.9</v>
      </c>
      <c r="AO228">
        <f>VLOOKUP(AL228,[1]Sheet1!$A:$E,5,FALSE)</f>
        <v>6.9</v>
      </c>
    </row>
    <row r="229" spans="1:41" x14ac:dyDescent="0.25">
      <c r="A229" t="s">
        <v>62</v>
      </c>
      <c r="B229" t="s">
        <v>54</v>
      </c>
      <c r="C229" s="4">
        <v>41925</v>
      </c>
      <c r="D229">
        <v>7</v>
      </c>
      <c r="E229">
        <v>7</v>
      </c>
      <c r="F229" s="3">
        <v>7387.8128684993108</v>
      </c>
      <c r="G229" t="s">
        <v>21</v>
      </c>
      <c r="H229" s="3">
        <v>7387.8128684993108</v>
      </c>
      <c r="I229" t="s">
        <v>21</v>
      </c>
      <c r="J229" t="s">
        <v>23</v>
      </c>
      <c r="K229" t="s">
        <v>23</v>
      </c>
      <c r="L229" t="s">
        <v>23</v>
      </c>
      <c r="M229" t="s">
        <v>23</v>
      </c>
      <c r="N229" s="6" t="s">
        <v>22</v>
      </c>
      <c r="O229" t="s">
        <v>23</v>
      </c>
      <c r="P229" t="s">
        <v>21</v>
      </c>
      <c r="Q229" t="s">
        <v>21</v>
      </c>
      <c r="R229">
        <v>28.62</v>
      </c>
      <c r="S229">
        <v>75</v>
      </c>
      <c r="T229">
        <v>261</v>
      </c>
      <c r="U229" s="3">
        <v>13</v>
      </c>
      <c r="V229">
        <v>5</v>
      </c>
      <c r="W229">
        <v>10</v>
      </c>
      <c r="X229">
        <v>12</v>
      </c>
      <c r="Y229" t="s">
        <v>46</v>
      </c>
      <c r="Z229" s="1">
        <v>1.8535381095702894</v>
      </c>
      <c r="AA229" s="1">
        <v>1.8343600273785079</v>
      </c>
      <c r="AB229">
        <v>254</v>
      </c>
      <c r="AC229" t="s">
        <v>21</v>
      </c>
      <c r="AD229" t="s">
        <v>21</v>
      </c>
      <c r="AE229" t="s">
        <v>21</v>
      </c>
      <c r="AF229" s="8">
        <v>1041</v>
      </c>
      <c r="AG229" s="8">
        <v>4223.1508225961179</v>
      </c>
      <c r="AH229" s="8">
        <v>4224</v>
      </c>
      <c r="AI229" s="3">
        <v>6930.7462607166499</v>
      </c>
      <c r="AJ229" s="3">
        <v>6930.7462607166499</v>
      </c>
      <c r="AK229">
        <f t="shared" si="6"/>
        <v>17</v>
      </c>
      <c r="AL229" s="2">
        <f t="shared" si="7"/>
        <v>41926</v>
      </c>
      <c r="AM229">
        <f>VLOOKUP(AL229,[1]Sheet1!$A:$D,4,FALSE)</f>
        <v>0</v>
      </c>
      <c r="AN229">
        <f>VLOOKUP(AL229,[1]Sheet1!$A:$G,7,FALSE)</f>
        <v>5.3000000000000007</v>
      </c>
      <c r="AO229">
        <f>VLOOKUP(AL229,[1]Sheet1!$A:$E,5,FALSE)</f>
        <v>5.3000000000000007</v>
      </c>
    </row>
    <row r="230" spans="1:41" x14ac:dyDescent="0.25">
      <c r="A230" t="s">
        <v>62</v>
      </c>
      <c r="B230" t="s">
        <v>54</v>
      </c>
      <c r="C230" s="4">
        <v>41926</v>
      </c>
      <c r="D230">
        <v>8</v>
      </c>
      <c r="E230">
        <v>8</v>
      </c>
      <c r="F230" s="3">
        <v>6886.0679974475015</v>
      </c>
      <c r="G230" t="s">
        <v>21</v>
      </c>
      <c r="H230" s="3">
        <v>6886.0679974475015</v>
      </c>
      <c r="I230" t="s">
        <v>21</v>
      </c>
      <c r="J230" t="s">
        <v>23</v>
      </c>
      <c r="K230" t="s">
        <v>23</v>
      </c>
      <c r="L230" t="s">
        <v>23</v>
      </c>
      <c r="M230" t="s">
        <v>23</v>
      </c>
      <c r="N230" s="6" t="s">
        <v>23</v>
      </c>
      <c r="O230" t="s">
        <v>23</v>
      </c>
      <c r="P230" t="s">
        <v>21</v>
      </c>
      <c r="Q230" t="s">
        <v>21</v>
      </c>
      <c r="R230">
        <v>28.01</v>
      </c>
      <c r="S230">
        <v>74</v>
      </c>
      <c r="T230">
        <v>262</v>
      </c>
      <c r="U230" s="3">
        <v>13</v>
      </c>
      <c r="V230">
        <v>5</v>
      </c>
      <c r="W230">
        <v>10</v>
      </c>
      <c r="X230">
        <v>12</v>
      </c>
      <c r="Y230" t="s">
        <v>46</v>
      </c>
      <c r="Z230" s="1">
        <v>1.8562778355976868</v>
      </c>
      <c r="AA230" s="1">
        <v>1.8343600273785079</v>
      </c>
      <c r="AB230">
        <v>254</v>
      </c>
      <c r="AC230" t="s">
        <v>21</v>
      </c>
      <c r="AD230" t="s">
        <v>21</v>
      </c>
      <c r="AE230" t="s">
        <v>21</v>
      </c>
      <c r="AF230" s="8">
        <v>1896</v>
      </c>
      <c r="AG230" s="8">
        <v>4172.1336231312762</v>
      </c>
      <c r="AH230" s="8">
        <v>4173</v>
      </c>
      <c r="AI230" s="3" t="s">
        <v>21</v>
      </c>
      <c r="AJ230" s="3" t="s">
        <v>21</v>
      </c>
      <c r="AK230">
        <f t="shared" si="6"/>
        <v>17</v>
      </c>
      <c r="AL230" s="2">
        <f t="shared" si="7"/>
        <v>41927</v>
      </c>
      <c r="AM230">
        <f>VLOOKUP(AL230,[1]Sheet1!$A:$D,4,FALSE)</f>
        <v>0</v>
      </c>
      <c r="AN230">
        <f>VLOOKUP(AL230,[1]Sheet1!$A:$G,7,FALSE)</f>
        <v>3.7</v>
      </c>
      <c r="AO230">
        <f>VLOOKUP(AL230,[1]Sheet1!$A:$E,5,FALSE)</f>
        <v>3.7</v>
      </c>
    </row>
    <row r="231" spans="1:41" x14ac:dyDescent="0.25">
      <c r="A231" t="s">
        <v>62</v>
      </c>
      <c r="B231" t="s">
        <v>54</v>
      </c>
      <c r="C231" s="4">
        <v>41927</v>
      </c>
      <c r="D231">
        <v>9</v>
      </c>
      <c r="E231">
        <v>9</v>
      </c>
      <c r="F231" s="3" t="s">
        <v>21</v>
      </c>
      <c r="G231" t="s">
        <v>21</v>
      </c>
      <c r="H231" s="3" t="s">
        <v>21</v>
      </c>
      <c r="I231" t="s">
        <v>21</v>
      </c>
      <c r="J231" t="s">
        <v>23</v>
      </c>
      <c r="K231" t="s">
        <v>23</v>
      </c>
      <c r="L231" t="s">
        <v>23</v>
      </c>
      <c r="M231" t="s">
        <v>23</v>
      </c>
      <c r="N231" s="6" t="s">
        <v>23</v>
      </c>
      <c r="O231" t="s">
        <v>23</v>
      </c>
      <c r="P231" t="s">
        <v>21</v>
      </c>
      <c r="Q231" t="s">
        <v>21</v>
      </c>
      <c r="R231">
        <v>28.52</v>
      </c>
      <c r="S231">
        <v>73</v>
      </c>
      <c r="T231">
        <v>263</v>
      </c>
      <c r="U231" s="3">
        <v>13</v>
      </c>
      <c r="V231">
        <v>5</v>
      </c>
      <c r="W231">
        <v>10</v>
      </c>
      <c r="X231">
        <v>12</v>
      </c>
      <c r="Y231" t="s">
        <v>46</v>
      </c>
      <c r="Z231" s="1">
        <v>1.8590175616250841</v>
      </c>
      <c r="AA231" s="1">
        <v>1.8343600273785079</v>
      </c>
      <c r="AB231">
        <v>254</v>
      </c>
      <c r="AC231" t="s">
        <v>21</v>
      </c>
      <c r="AD231" t="s">
        <v>21</v>
      </c>
      <c r="AE231" t="s">
        <v>21</v>
      </c>
      <c r="AF231" s="8" t="s">
        <v>21</v>
      </c>
      <c r="AG231" s="8" t="s">
        <v>21</v>
      </c>
      <c r="AH231" s="8" t="s">
        <v>21</v>
      </c>
      <c r="AI231" s="3" t="s">
        <v>21</v>
      </c>
      <c r="AJ231" s="3" t="s">
        <v>21</v>
      </c>
      <c r="AK231">
        <f t="shared" si="6"/>
        <v>17</v>
      </c>
      <c r="AL231" s="2">
        <f t="shared" si="7"/>
        <v>41928</v>
      </c>
      <c r="AM231">
        <f>VLOOKUP(AL231,[1]Sheet1!$A:$D,4,FALSE)</f>
        <v>0</v>
      </c>
      <c r="AN231">
        <f>VLOOKUP(AL231,[1]Sheet1!$A:$G,7,FALSE)</f>
        <v>3.7</v>
      </c>
      <c r="AO231">
        <f>VLOOKUP(AL231,[1]Sheet1!$A:$E,5,FALSE)</f>
        <v>3.7</v>
      </c>
    </row>
    <row r="232" spans="1:41" x14ac:dyDescent="0.25">
      <c r="A232" t="s">
        <v>62</v>
      </c>
      <c r="B232" t="s">
        <v>54</v>
      </c>
      <c r="C232" s="4">
        <v>41928</v>
      </c>
      <c r="D232">
        <v>10</v>
      </c>
      <c r="E232">
        <v>10</v>
      </c>
      <c r="F232" s="3" t="s">
        <v>21</v>
      </c>
      <c r="G232" t="s">
        <v>21</v>
      </c>
      <c r="H232" s="3" t="s">
        <v>21</v>
      </c>
      <c r="I232" t="s">
        <v>21</v>
      </c>
      <c r="J232" t="s">
        <v>23</v>
      </c>
      <c r="K232" t="s">
        <v>23</v>
      </c>
      <c r="L232" t="s">
        <v>23</v>
      </c>
      <c r="M232" t="s">
        <v>23</v>
      </c>
      <c r="N232" s="6" t="s">
        <v>23</v>
      </c>
      <c r="O232" t="s">
        <v>22</v>
      </c>
      <c r="P232" t="s">
        <v>21</v>
      </c>
      <c r="Q232" t="s">
        <v>21</v>
      </c>
      <c r="R232">
        <v>29.6</v>
      </c>
      <c r="S232">
        <v>72</v>
      </c>
      <c r="T232">
        <v>264</v>
      </c>
      <c r="U232" s="3">
        <v>13</v>
      </c>
      <c r="V232">
        <v>5</v>
      </c>
      <c r="W232">
        <v>10</v>
      </c>
      <c r="X232">
        <v>12</v>
      </c>
      <c r="Y232" t="s">
        <v>46</v>
      </c>
      <c r="Z232" s="1">
        <v>1.8617572876524815</v>
      </c>
      <c r="AA232" s="1">
        <v>1.8343600273785079</v>
      </c>
      <c r="AB232">
        <v>254</v>
      </c>
      <c r="AC232" t="s">
        <v>21</v>
      </c>
      <c r="AD232" t="s">
        <v>21</v>
      </c>
      <c r="AE232" t="s">
        <v>21</v>
      </c>
      <c r="AF232" s="8">
        <v>37</v>
      </c>
      <c r="AG232" s="8">
        <v>4666.7604204866993</v>
      </c>
      <c r="AH232" s="8">
        <v>4668</v>
      </c>
      <c r="AI232" s="3">
        <v>7307.4278707846024</v>
      </c>
      <c r="AJ232" s="3">
        <v>7307.4278707846024</v>
      </c>
      <c r="AK232">
        <f t="shared" si="6"/>
        <v>17</v>
      </c>
      <c r="AL232" s="2">
        <f t="shared" si="7"/>
        <v>41929</v>
      </c>
      <c r="AM232">
        <f>VLOOKUP(AL232,[1]Sheet1!$A:$D,4,FALSE)</f>
        <v>1</v>
      </c>
      <c r="AN232">
        <f>VLOOKUP(AL232,[1]Sheet1!$A:$G,7,FALSE)</f>
        <v>4.7</v>
      </c>
      <c r="AO232">
        <f>VLOOKUP(AL232,[1]Sheet1!$A:$E,5,FALSE)</f>
        <v>3.7</v>
      </c>
    </row>
    <row r="233" spans="1:41" x14ac:dyDescent="0.25">
      <c r="A233" t="s">
        <v>62</v>
      </c>
      <c r="B233" t="s">
        <v>54</v>
      </c>
      <c r="C233" s="4">
        <v>41929</v>
      </c>
      <c r="D233">
        <v>11</v>
      </c>
      <c r="E233">
        <v>11</v>
      </c>
      <c r="F233" s="3" t="s">
        <v>21</v>
      </c>
      <c r="G233" t="s">
        <v>21</v>
      </c>
      <c r="H233" s="3" t="s">
        <v>21</v>
      </c>
      <c r="I233" t="s">
        <v>21</v>
      </c>
      <c r="J233" t="s">
        <v>23</v>
      </c>
      <c r="K233" t="s">
        <v>22</v>
      </c>
      <c r="L233" t="s">
        <v>23</v>
      </c>
      <c r="M233" t="s">
        <v>22</v>
      </c>
      <c r="N233" s="6" t="s">
        <v>23</v>
      </c>
      <c r="O233" t="s">
        <v>23</v>
      </c>
      <c r="P233" t="s">
        <v>21</v>
      </c>
      <c r="Q233" t="s">
        <v>21</v>
      </c>
      <c r="R233">
        <v>29.56</v>
      </c>
      <c r="S233">
        <v>71</v>
      </c>
      <c r="T233">
        <v>265</v>
      </c>
      <c r="U233" s="3">
        <v>13</v>
      </c>
      <c r="V233">
        <v>5</v>
      </c>
      <c r="W233">
        <v>10</v>
      </c>
      <c r="X233">
        <v>12</v>
      </c>
      <c r="Y233" t="s">
        <v>46</v>
      </c>
      <c r="Z233" s="1">
        <v>1.8644970136798789</v>
      </c>
      <c r="AA233" s="1">
        <v>1.8343600273785079</v>
      </c>
      <c r="AB233">
        <v>254</v>
      </c>
      <c r="AC233" t="s">
        <v>21</v>
      </c>
      <c r="AD233" t="s">
        <v>21</v>
      </c>
      <c r="AE233" t="s">
        <v>21</v>
      </c>
      <c r="AF233" s="8" t="s">
        <v>21</v>
      </c>
      <c r="AG233" s="8" t="s">
        <v>21</v>
      </c>
      <c r="AH233" s="8" t="s">
        <v>21</v>
      </c>
      <c r="AI233" s="3" t="s">
        <v>21</v>
      </c>
      <c r="AJ233" s="3" t="s">
        <v>21</v>
      </c>
      <c r="AK233">
        <f t="shared" si="6"/>
        <v>17</v>
      </c>
      <c r="AL233" s="2">
        <f t="shared" si="7"/>
        <v>41930</v>
      </c>
      <c r="AM233">
        <f>VLOOKUP(AL233,[1]Sheet1!$A:$D,4,FALSE)</f>
        <v>1</v>
      </c>
      <c r="AN233">
        <f>VLOOKUP(AL233,[1]Sheet1!$A:$G,7,FALSE)</f>
        <v>2</v>
      </c>
      <c r="AO233">
        <f>VLOOKUP(AL233,[1]Sheet1!$A:$E,5,FALSE)</f>
        <v>1</v>
      </c>
    </row>
    <row r="234" spans="1:41" x14ac:dyDescent="0.25">
      <c r="A234" t="s">
        <v>62</v>
      </c>
      <c r="B234" t="s">
        <v>54</v>
      </c>
      <c r="C234" s="4">
        <v>41930</v>
      </c>
      <c r="D234">
        <v>12</v>
      </c>
      <c r="E234">
        <v>12</v>
      </c>
      <c r="F234" s="3" t="s">
        <v>21</v>
      </c>
      <c r="G234" t="s">
        <v>21</v>
      </c>
      <c r="H234" s="3" t="s">
        <v>21</v>
      </c>
      <c r="I234" t="s">
        <v>21</v>
      </c>
      <c r="J234" t="s">
        <v>23</v>
      </c>
      <c r="K234" t="s">
        <v>23</v>
      </c>
      <c r="L234" t="s">
        <v>23</v>
      </c>
      <c r="M234" t="s">
        <v>23</v>
      </c>
      <c r="N234" s="6" t="s">
        <v>22</v>
      </c>
      <c r="O234" t="s">
        <v>23</v>
      </c>
      <c r="P234" t="s">
        <v>21</v>
      </c>
      <c r="Q234" t="s">
        <v>21</v>
      </c>
      <c r="R234">
        <v>29.39</v>
      </c>
      <c r="S234">
        <v>70</v>
      </c>
      <c r="T234">
        <v>266</v>
      </c>
      <c r="U234" s="3">
        <v>13</v>
      </c>
      <c r="V234">
        <v>5</v>
      </c>
      <c r="W234">
        <v>10</v>
      </c>
      <c r="X234">
        <v>12</v>
      </c>
      <c r="Y234" t="s">
        <v>46</v>
      </c>
      <c r="Z234" s="1">
        <v>1.8672367397072762</v>
      </c>
      <c r="AA234" s="1">
        <v>1.8343600273785079</v>
      </c>
      <c r="AB234">
        <v>254</v>
      </c>
      <c r="AC234" t="s">
        <v>21</v>
      </c>
      <c r="AD234" t="s">
        <v>21</v>
      </c>
      <c r="AE234" t="s">
        <v>21</v>
      </c>
      <c r="AF234" s="8">
        <v>42</v>
      </c>
      <c r="AG234" s="8">
        <v>5759.5720758848565</v>
      </c>
      <c r="AH234" s="8">
        <v>5761</v>
      </c>
      <c r="AI234" s="3">
        <v>6714.5441012764013</v>
      </c>
      <c r="AJ234" s="3">
        <v>6714.5441012764013</v>
      </c>
      <c r="AK234">
        <f t="shared" si="6"/>
        <v>17</v>
      </c>
      <c r="AL234" s="2">
        <f t="shared" si="7"/>
        <v>41931</v>
      </c>
      <c r="AM234">
        <f>VLOOKUP(AL234,[1]Sheet1!$A:$D,4,FALSE)</f>
        <v>2</v>
      </c>
      <c r="AN234">
        <f>VLOOKUP(AL234,[1]Sheet1!$A:$G,7,FALSE)</f>
        <v>4</v>
      </c>
      <c r="AO234">
        <f>VLOOKUP(AL234,[1]Sheet1!$A:$E,5,FALSE)</f>
        <v>2</v>
      </c>
    </row>
    <row r="235" spans="1:41" x14ac:dyDescent="0.25">
      <c r="A235" t="s">
        <v>62</v>
      </c>
      <c r="B235" t="s">
        <v>54</v>
      </c>
      <c r="C235" s="4">
        <v>41931</v>
      </c>
      <c r="D235">
        <v>13</v>
      </c>
      <c r="E235">
        <v>13</v>
      </c>
      <c r="F235" s="3">
        <v>7670.9979890382838</v>
      </c>
      <c r="G235" t="s">
        <v>21</v>
      </c>
      <c r="H235" s="3">
        <v>7670.9979890382838</v>
      </c>
      <c r="I235" t="s">
        <v>21</v>
      </c>
      <c r="J235" t="s">
        <v>23</v>
      </c>
      <c r="K235" t="s">
        <v>23</v>
      </c>
      <c r="L235" t="s">
        <v>23</v>
      </c>
      <c r="M235" t="s">
        <v>23</v>
      </c>
      <c r="N235" s="6" t="s">
        <v>23</v>
      </c>
      <c r="O235" t="s">
        <v>23</v>
      </c>
      <c r="P235" t="s">
        <v>21</v>
      </c>
      <c r="Q235" t="s">
        <v>21</v>
      </c>
      <c r="R235">
        <v>28.26</v>
      </c>
      <c r="S235">
        <v>69</v>
      </c>
      <c r="T235">
        <v>267</v>
      </c>
      <c r="U235" s="3">
        <v>13</v>
      </c>
      <c r="V235">
        <v>5</v>
      </c>
      <c r="W235">
        <v>10</v>
      </c>
      <c r="X235">
        <v>12</v>
      </c>
      <c r="Y235" t="s">
        <v>46</v>
      </c>
      <c r="Z235" s="1">
        <v>1.8699764657346736</v>
      </c>
      <c r="AA235" s="1">
        <v>1.8343600273785079</v>
      </c>
      <c r="AB235">
        <v>254</v>
      </c>
      <c r="AC235" t="s">
        <v>21</v>
      </c>
      <c r="AD235" t="s">
        <v>21</v>
      </c>
      <c r="AE235" t="s">
        <v>21</v>
      </c>
      <c r="AF235" s="8">
        <v>29</v>
      </c>
      <c r="AG235" s="8">
        <v>6720.7640883866097</v>
      </c>
      <c r="AH235" s="8">
        <v>6722</v>
      </c>
      <c r="AI235" s="3">
        <v>7703.6240974105076</v>
      </c>
      <c r="AJ235" s="3">
        <v>7703.6240974105076</v>
      </c>
      <c r="AK235">
        <f t="shared" si="6"/>
        <v>17</v>
      </c>
      <c r="AL235" s="2">
        <f t="shared" si="7"/>
        <v>41932</v>
      </c>
      <c r="AM235">
        <f>VLOOKUP(AL235,[1]Sheet1!$A:$D,4,FALSE)</f>
        <v>0</v>
      </c>
      <c r="AN235">
        <f>VLOOKUP(AL235,[1]Sheet1!$A:$G,7,FALSE)</f>
        <v>4</v>
      </c>
      <c r="AO235">
        <f>VLOOKUP(AL235,[1]Sheet1!$A:$E,5,FALSE)</f>
        <v>4</v>
      </c>
    </row>
    <row r="236" spans="1:41" x14ac:dyDescent="0.25">
      <c r="A236" t="s">
        <v>62</v>
      </c>
      <c r="B236" t="s">
        <v>54</v>
      </c>
      <c r="C236" s="4">
        <v>41932</v>
      </c>
      <c r="D236">
        <v>14</v>
      </c>
      <c r="E236">
        <v>14</v>
      </c>
      <c r="F236" s="3">
        <v>7979.9890702154562</v>
      </c>
      <c r="G236" t="s">
        <v>21</v>
      </c>
      <c r="H236" s="3">
        <v>7979.9890702154562</v>
      </c>
      <c r="I236" t="s">
        <v>21</v>
      </c>
      <c r="J236" t="s">
        <v>23</v>
      </c>
      <c r="K236" t="s">
        <v>23</v>
      </c>
      <c r="L236" t="s">
        <v>23</v>
      </c>
      <c r="M236" t="s">
        <v>23</v>
      </c>
      <c r="N236" s="6" t="s">
        <v>23</v>
      </c>
      <c r="O236" t="s">
        <v>22</v>
      </c>
      <c r="P236" t="s">
        <v>21</v>
      </c>
      <c r="Q236" t="s">
        <v>21</v>
      </c>
      <c r="R236">
        <v>26.77</v>
      </c>
      <c r="S236">
        <v>68</v>
      </c>
      <c r="T236">
        <v>268</v>
      </c>
      <c r="U236" s="3">
        <v>13</v>
      </c>
      <c r="V236">
        <v>5</v>
      </c>
      <c r="W236">
        <v>10</v>
      </c>
      <c r="X236">
        <v>12</v>
      </c>
      <c r="Y236" t="s">
        <v>46</v>
      </c>
      <c r="Z236" s="1">
        <v>1.8727161917620709</v>
      </c>
      <c r="AA236" s="1">
        <v>1.8343600273785079</v>
      </c>
      <c r="AB236">
        <v>254</v>
      </c>
      <c r="AC236" t="s">
        <v>21</v>
      </c>
      <c r="AD236" t="s">
        <v>21</v>
      </c>
      <c r="AE236" t="s">
        <v>21</v>
      </c>
      <c r="AF236" s="8">
        <v>10</v>
      </c>
      <c r="AG236" s="8">
        <v>7002.9068675865183</v>
      </c>
      <c r="AH236" s="8">
        <v>7004</v>
      </c>
      <c r="AI236" s="3">
        <v>8154.3802595385187</v>
      </c>
      <c r="AJ236" s="3">
        <v>8154.3802595385187</v>
      </c>
      <c r="AK236">
        <f t="shared" si="6"/>
        <v>17</v>
      </c>
      <c r="AL236" s="2">
        <f t="shared" si="7"/>
        <v>41933</v>
      </c>
      <c r="AM236">
        <f>VLOOKUP(AL236,[1]Sheet1!$A:$D,4,FALSE)</f>
        <v>0</v>
      </c>
      <c r="AN236">
        <f>VLOOKUP(AL236,[1]Sheet1!$A:$G,7,FALSE)</f>
        <v>4</v>
      </c>
      <c r="AO236">
        <f>VLOOKUP(AL236,[1]Sheet1!$A:$E,5,FALSE)</f>
        <v>4</v>
      </c>
    </row>
    <row r="237" spans="1:41" x14ac:dyDescent="0.25">
      <c r="A237" t="s">
        <v>62</v>
      </c>
      <c r="B237" t="s">
        <v>54</v>
      </c>
      <c r="C237" s="4">
        <v>41933</v>
      </c>
      <c r="D237">
        <v>15</v>
      </c>
      <c r="E237">
        <v>15</v>
      </c>
      <c r="F237" s="3">
        <v>4139.9252986246729</v>
      </c>
      <c r="G237" t="s">
        <v>21</v>
      </c>
      <c r="H237" s="3" t="s">
        <v>21</v>
      </c>
      <c r="I237" t="s">
        <v>21</v>
      </c>
      <c r="J237" t="s">
        <v>23</v>
      </c>
      <c r="K237" t="s">
        <v>22</v>
      </c>
      <c r="L237" t="s">
        <v>23</v>
      </c>
      <c r="M237" t="s">
        <v>22</v>
      </c>
      <c r="N237" s="6" t="s">
        <v>23</v>
      </c>
      <c r="O237" t="s">
        <v>23</v>
      </c>
      <c r="P237" t="s">
        <v>21</v>
      </c>
      <c r="Q237" t="s">
        <v>21</v>
      </c>
      <c r="R237">
        <v>25.66</v>
      </c>
      <c r="S237">
        <v>67</v>
      </c>
      <c r="T237">
        <v>269</v>
      </c>
      <c r="U237" s="3">
        <v>13</v>
      </c>
      <c r="V237">
        <v>5</v>
      </c>
      <c r="W237">
        <v>10</v>
      </c>
      <c r="X237">
        <v>12</v>
      </c>
      <c r="Y237" t="s">
        <v>46</v>
      </c>
      <c r="Z237" s="1">
        <v>1.8754559177894683</v>
      </c>
      <c r="AA237" s="1">
        <v>1.8343600273785079</v>
      </c>
      <c r="AB237">
        <v>254</v>
      </c>
      <c r="AC237" t="s">
        <v>21</v>
      </c>
      <c r="AD237" t="s">
        <v>21</v>
      </c>
      <c r="AE237" t="s">
        <v>21</v>
      </c>
      <c r="AF237" s="8">
        <v>28</v>
      </c>
      <c r="AG237" s="8">
        <v>2977.523450777242</v>
      </c>
      <c r="AH237" s="8" t="s">
        <v>21</v>
      </c>
      <c r="AI237" s="3">
        <v>3513.1183424208089</v>
      </c>
      <c r="AJ237" s="3" t="s">
        <v>21</v>
      </c>
      <c r="AK237">
        <f t="shared" si="6"/>
        <v>17</v>
      </c>
      <c r="AL237" s="2">
        <f t="shared" si="7"/>
        <v>41934</v>
      </c>
      <c r="AM237">
        <f>VLOOKUP(AL237,[1]Sheet1!$A:$D,4,FALSE)</f>
        <v>23</v>
      </c>
      <c r="AN237">
        <f>VLOOKUP(AL237,[1]Sheet1!$A:$G,7,FALSE)</f>
        <v>27</v>
      </c>
      <c r="AO237">
        <f>VLOOKUP(AL237,[1]Sheet1!$A:$E,5,FALSE)</f>
        <v>4</v>
      </c>
    </row>
    <row r="238" spans="1:41" x14ac:dyDescent="0.25">
      <c r="A238" t="s">
        <v>62</v>
      </c>
      <c r="B238" t="s">
        <v>54</v>
      </c>
      <c r="C238" s="4">
        <v>41934</v>
      </c>
      <c r="D238">
        <v>16</v>
      </c>
      <c r="E238">
        <v>16</v>
      </c>
      <c r="F238" s="3">
        <v>6941.6759458166916</v>
      </c>
      <c r="G238" t="s">
        <v>21</v>
      </c>
      <c r="H238" s="3">
        <v>6941.6759458166916</v>
      </c>
      <c r="I238" t="s">
        <v>21</v>
      </c>
      <c r="J238" t="s">
        <v>23</v>
      </c>
      <c r="K238" t="s">
        <v>23</v>
      </c>
      <c r="L238" t="s">
        <v>23</v>
      </c>
      <c r="M238" t="s">
        <v>23</v>
      </c>
      <c r="N238" s="6" t="s">
        <v>22</v>
      </c>
      <c r="O238" t="s">
        <v>23</v>
      </c>
      <c r="P238" t="s">
        <v>21</v>
      </c>
      <c r="Q238" t="s">
        <v>21</v>
      </c>
      <c r="R238">
        <v>23.61</v>
      </c>
      <c r="S238">
        <v>66</v>
      </c>
      <c r="T238">
        <v>270</v>
      </c>
      <c r="U238" s="3">
        <v>13</v>
      </c>
      <c r="V238">
        <v>5</v>
      </c>
      <c r="W238">
        <v>10</v>
      </c>
      <c r="X238">
        <v>12</v>
      </c>
      <c r="Y238" t="s">
        <v>46</v>
      </c>
      <c r="Z238" s="1">
        <v>1.8781956438168657</v>
      </c>
      <c r="AA238" s="1">
        <v>1.8343600273785079</v>
      </c>
      <c r="AB238">
        <v>254</v>
      </c>
      <c r="AC238" t="s">
        <v>21</v>
      </c>
      <c r="AD238" t="s">
        <v>21</v>
      </c>
      <c r="AE238" t="s">
        <v>21</v>
      </c>
      <c r="AF238" s="8">
        <v>5993</v>
      </c>
      <c r="AG238" s="8">
        <v>5964.7414654021295</v>
      </c>
      <c r="AH238" s="8">
        <v>5966</v>
      </c>
      <c r="AI238" s="3">
        <v>12016.938466427509</v>
      </c>
      <c r="AJ238" s="3">
        <v>12016.938466427509</v>
      </c>
      <c r="AK238">
        <f t="shared" si="6"/>
        <v>17</v>
      </c>
      <c r="AL238" s="2">
        <f t="shared" si="7"/>
        <v>41935</v>
      </c>
      <c r="AM238">
        <f>VLOOKUP(AL238,[1]Sheet1!$A:$D,4,FALSE)</f>
        <v>0.8</v>
      </c>
      <c r="AN238">
        <f>VLOOKUP(AL238,[1]Sheet1!$A:$G,7,FALSE)</f>
        <v>27.8</v>
      </c>
      <c r="AO238">
        <f>VLOOKUP(AL238,[1]Sheet1!$A:$E,5,FALSE)</f>
        <v>27</v>
      </c>
    </row>
    <row r="239" spans="1:41" x14ac:dyDescent="0.25">
      <c r="A239" t="s">
        <v>62</v>
      </c>
      <c r="B239" t="s">
        <v>54</v>
      </c>
      <c r="C239" s="4">
        <v>41935</v>
      </c>
      <c r="D239">
        <v>17</v>
      </c>
      <c r="E239">
        <v>17</v>
      </c>
      <c r="F239" s="3">
        <v>13518.86990336421</v>
      </c>
      <c r="G239" t="s">
        <v>21</v>
      </c>
      <c r="H239" s="3">
        <v>13518.86990336421</v>
      </c>
      <c r="I239" t="s">
        <v>21</v>
      </c>
      <c r="J239" t="s">
        <v>23</v>
      </c>
      <c r="K239" t="s">
        <v>23</v>
      </c>
      <c r="L239" t="s">
        <v>23</v>
      </c>
      <c r="M239" t="s">
        <v>23</v>
      </c>
      <c r="N239" s="6" t="s">
        <v>23</v>
      </c>
      <c r="O239" t="s">
        <v>23</v>
      </c>
      <c r="P239" t="s">
        <v>21</v>
      </c>
      <c r="Q239" t="s">
        <v>21</v>
      </c>
      <c r="R239">
        <v>25.53</v>
      </c>
      <c r="S239">
        <v>65</v>
      </c>
      <c r="T239">
        <v>271</v>
      </c>
      <c r="U239" s="3">
        <v>13</v>
      </c>
      <c r="V239">
        <v>5</v>
      </c>
      <c r="W239">
        <v>10</v>
      </c>
      <c r="X239">
        <v>12</v>
      </c>
      <c r="Y239" t="s">
        <v>46</v>
      </c>
      <c r="Z239" s="1">
        <v>1.880935369844263</v>
      </c>
      <c r="AA239" s="1">
        <v>1.8343600273785079</v>
      </c>
      <c r="AB239">
        <v>254</v>
      </c>
      <c r="AC239" t="s">
        <v>21</v>
      </c>
      <c r="AD239" t="s">
        <v>21</v>
      </c>
      <c r="AE239" t="s">
        <v>21</v>
      </c>
      <c r="AF239" s="8">
        <v>33</v>
      </c>
      <c r="AG239" s="8">
        <v>7897.4143969813067</v>
      </c>
      <c r="AH239" s="8">
        <v>7899</v>
      </c>
      <c r="AI239" s="3">
        <v>7964.7040656655981</v>
      </c>
      <c r="AJ239" s="3">
        <v>7964.7040656655981</v>
      </c>
      <c r="AK239">
        <f t="shared" si="6"/>
        <v>17</v>
      </c>
      <c r="AL239" s="2">
        <f t="shared" si="7"/>
        <v>41936</v>
      </c>
      <c r="AM239">
        <f>VLOOKUP(AL239,[1]Sheet1!$A:$D,4,FALSE)</f>
        <v>10.4</v>
      </c>
      <c r="AN239">
        <f>VLOOKUP(AL239,[1]Sheet1!$A:$G,7,FALSE)</f>
        <v>38.200000000000003</v>
      </c>
      <c r="AO239">
        <f>VLOOKUP(AL239,[1]Sheet1!$A:$E,5,FALSE)</f>
        <v>27.8</v>
      </c>
    </row>
    <row r="240" spans="1:41" x14ac:dyDescent="0.25">
      <c r="A240" t="s">
        <v>62</v>
      </c>
      <c r="B240" t="s">
        <v>54</v>
      </c>
      <c r="C240" s="4">
        <v>41936</v>
      </c>
      <c r="D240">
        <v>18</v>
      </c>
      <c r="E240">
        <v>18</v>
      </c>
      <c r="F240" s="3" t="s">
        <v>21</v>
      </c>
      <c r="G240" t="s">
        <v>21</v>
      </c>
      <c r="H240" s="3" t="s">
        <v>21</v>
      </c>
      <c r="I240" t="s">
        <v>21</v>
      </c>
      <c r="J240" t="s">
        <v>23</v>
      </c>
      <c r="K240" t="s">
        <v>23</v>
      </c>
      <c r="L240" t="s">
        <v>23</v>
      </c>
      <c r="M240" t="s">
        <v>23</v>
      </c>
      <c r="N240" s="6" t="s">
        <v>23</v>
      </c>
      <c r="O240" t="s">
        <v>22</v>
      </c>
      <c r="P240" t="s">
        <v>21</v>
      </c>
      <c r="Q240" t="s">
        <v>21</v>
      </c>
      <c r="R240">
        <v>24.34</v>
      </c>
      <c r="S240">
        <v>64</v>
      </c>
      <c r="T240">
        <v>272</v>
      </c>
      <c r="U240" s="3">
        <v>13</v>
      </c>
      <c r="V240">
        <v>5</v>
      </c>
      <c r="W240">
        <v>10</v>
      </c>
      <c r="X240">
        <v>12</v>
      </c>
      <c r="Y240" t="s">
        <v>46</v>
      </c>
      <c r="Z240" s="1">
        <v>1.8836750958716604</v>
      </c>
      <c r="AA240" s="1">
        <v>1.8343600273785079</v>
      </c>
      <c r="AB240">
        <v>254</v>
      </c>
      <c r="AC240" t="s">
        <v>21</v>
      </c>
      <c r="AD240" t="s">
        <v>21</v>
      </c>
      <c r="AE240" t="s">
        <v>21</v>
      </c>
      <c r="AF240" s="8">
        <v>12</v>
      </c>
      <c r="AG240" s="8" t="s">
        <v>21</v>
      </c>
      <c r="AH240" s="8" t="s">
        <v>21</v>
      </c>
      <c r="AI240" s="3" t="s">
        <v>21</v>
      </c>
      <c r="AJ240" s="3" t="s">
        <v>21</v>
      </c>
      <c r="AK240">
        <f t="shared" si="6"/>
        <v>17</v>
      </c>
      <c r="AL240" s="2">
        <f t="shared" si="7"/>
        <v>41937</v>
      </c>
      <c r="AM240">
        <f>VLOOKUP(AL240,[1]Sheet1!$A:$D,4,FALSE)</f>
        <v>0.1</v>
      </c>
      <c r="AN240">
        <f>VLOOKUP(AL240,[1]Sheet1!$A:$G,7,FALSE)</f>
        <v>38.300000000000004</v>
      </c>
      <c r="AO240">
        <f>VLOOKUP(AL240,[1]Sheet1!$A:$E,5,FALSE)</f>
        <v>38.200000000000003</v>
      </c>
    </row>
    <row r="241" spans="1:41" x14ac:dyDescent="0.25">
      <c r="A241" t="s">
        <v>62</v>
      </c>
      <c r="B241" t="s">
        <v>54</v>
      </c>
      <c r="C241" s="4">
        <v>41937</v>
      </c>
      <c r="D241">
        <v>19</v>
      </c>
      <c r="E241">
        <v>19</v>
      </c>
      <c r="F241" s="3">
        <v>9719.8509354371054</v>
      </c>
      <c r="G241" t="s">
        <v>21</v>
      </c>
      <c r="H241" s="3" t="s">
        <v>21</v>
      </c>
      <c r="I241" t="s">
        <v>21</v>
      </c>
      <c r="J241" t="s">
        <v>22</v>
      </c>
      <c r="K241" t="s">
        <v>23</v>
      </c>
      <c r="L241" t="s">
        <v>23</v>
      </c>
      <c r="M241" t="s">
        <v>22</v>
      </c>
      <c r="N241" s="6" t="s">
        <v>23</v>
      </c>
      <c r="O241" t="s">
        <v>23</v>
      </c>
      <c r="P241" t="s">
        <v>21</v>
      </c>
      <c r="Q241" t="s">
        <v>21</v>
      </c>
      <c r="R241">
        <v>25.63</v>
      </c>
      <c r="S241">
        <v>63</v>
      </c>
      <c r="T241">
        <v>273</v>
      </c>
      <c r="U241" s="3">
        <v>13</v>
      </c>
      <c r="V241">
        <v>5</v>
      </c>
      <c r="W241">
        <v>10</v>
      </c>
      <c r="X241">
        <v>12</v>
      </c>
      <c r="Y241" t="s">
        <v>46</v>
      </c>
      <c r="Z241" s="1">
        <v>1.8864148218990577</v>
      </c>
      <c r="AA241" s="1">
        <v>1.8343600273785079</v>
      </c>
      <c r="AB241">
        <v>254</v>
      </c>
      <c r="AC241" t="s">
        <v>21</v>
      </c>
      <c r="AD241" t="s">
        <v>21</v>
      </c>
      <c r="AE241" t="s">
        <v>21</v>
      </c>
      <c r="AF241" s="8">
        <v>61</v>
      </c>
      <c r="AG241" s="8">
        <v>9631.7124514299667</v>
      </c>
      <c r="AH241" s="8" t="s">
        <v>21</v>
      </c>
      <c r="AI241" s="3">
        <v>9705.4519719270393</v>
      </c>
      <c r="AJ241" s="3" t="s">
        <v>21</v>
      </c>
      <c r="AK241">
        <f t="shared" si="6"/>
        <v>17</v>
      </c>
      <c r="AL241" s="2">
        <f t="shared" si="7"/>
        <v>41938</v>
      </c>
      <c r="AM241">
        <f>VLOOKUP(AL241,[1]Sheet1!$A:$D,4,FALSE)</f>
        <v>0</v>
      </c>
      <c r="AN241">
        <f>VLOOKUP(AL241,[1]Sheet1!$A:$G,7,FALSE)</f>
        <v>38.300000000000004</v>
      </c>
      <c r="AO241">
        <f>VLOOKUP(AL241,[1]Sheet1!$A:$E,5,FALSE)</f>
        <v>38.300000000000004</v>
      </c>
    </row>
    <row r="242" spans="1:41" x14ac:dyDescent="0.25">
      <c r="A242" t="s">
        <v>62</v>
      </c>
      <c r="B242" t="s">
        <v>54</v>
      </c>
      <c r="C242" s="4">
        <v>41938</v>
      </c>
      <c r="D242">
        <v>20</v>
      </c>
      <c r="E242">
        <v>20</v>
      </c>
      <c r="F242" s="3">
        <v>8423.3652557751448</v>
      </c>
      <c r="G242" t="s">
        <v>21</v>
      </c>
      <c r="H242" s="3">
        <v>8423.3652557751448</v>
      </c>
      <c r="I242" t="s">
        <v>21</v>
      </c>
      <c r="J242" t="s">
        <v>23</v>
      </c>
      <c r="K242" t="s">
        <v>23</v>
      </c>
      <c r="L242" t="s">
        <v>23</v>
      </c>
      <c r="M242" t="s">
        <v>23</v>
      </c>
      <c r="N242" s="6" t="s">
        <v>22</v>
      </c>
      <c r="O242" t="s">
        <v>22</v>
      </c>
      <c r="P242" t="s">
        <v>21</v>
      </c>
      <c r="Q242" t="s">
        <v>21</v>
      </c>
      <c r="R242">
        <v>27.11</v>
      </c>
      <c r="S242">
        <v>62</v>
      </c>
      <c r="T242">
        <v>274</v>
      </c>
      <c r="U242" s="3">
        <v>13</v>
      </c>
      <c r="V242">
        <v>5</v>
      </c>
      <c r="W242">
        <v>10</v>
      </c>
      <c r="X242">
        <v>12</v>
      </c>
      <c r="Y242" t="s">
        <v>46</v>
      </c>
      <c r="Z242" s="1">
        <v>1.8891545479264551</v>
      </c>
      <c r="AA242" s="1">
        <v>1.8343600273785079</v>
      </c>
      <c r="AB242">
        <v>254</v>
      </c>
      <c r="AC242" t="s">
        <v>21</v>
      </c>
      <c r="AD242" t="s">
        <v>21</v>
      </c>
      <c r="AE242" t="s">
        <v>21</v>
      </c>
      <c r="AF242" s="8">
        <v>3879</v>
      </c>
      <c r="AG242" s="8">
        <v>4824.00293362513</v>
      </c>
      <c r="AH242" s="8">
        <v>4825</v>
      </c>
      <c r="AI242" s="3">
        <v>8712.4720398473055</v>
      </c>
      <c r="AJ242" s="3">
        <v>8712.4720398473055</v>
      </c>
      <c r="AK242">
        <f t="shared" si="6"/>
        <v>17</v>
      </c>
      <c r="AL242" s="2">
        <f t="shared" si="7"/>
        <v>41939</v>
      </c>
      <c r="AM242">
        <f>VLOOKUP(AL242,[1]Sheet1!$A:$D,4,FALSE)</f>
        <v>3.2</v>
      </c>
      <c r="AN242">
        <f>VLOOKUP(AL242,[1]Sheet1!$A:$G,7,FALSE)</f>
        <v>40.500000000000007</v>
      </c>
      <c r="AO242">
        <f>VLOOKUP(AL242,[1]Sheet1!$A:$E,5,FALSE)</f>
        <v>37.300000000000004</v>
      </c>
    </row>
    <row r="243" spans="1:41" x14ac:dyDescent="0.25">
      <c r="A243" t="s">
        <v>62</v>
      </c>
      <c r="B243" t="s">
        <v>54</v>
      </c>
      <c r="C243" s="4">
        <v>41939</v>
      </c>
      <c r="D243">
        <v>21</v>
      </c>
      <c r="E243">
        <v>21</v>
      </c>
      <c r="F243" s="3">
        <v>615.10985087033851</v>
      </c>
      <c r="G243" t="s">
        <v>21</v>
      </c>
      <c r="H243" s="3" t="s">
        <v>21</v>
      </c>
      <c r="I243" t="s">
        <v>21</v>
      </c>
      <c r="J243" t="s">
        <v>22</v>
      </c>
      <c r="K243" t="s">
        <v>22</v>
      </c>
      <c r="L243" t="s">
        <v>22</v>
      </c>
      <c r="M243" t="s">
        <v>22</v>
      </c>
      <c r="N243" s="6" t="s">
        <v>23</v>
      </c>
      <c r="O243" t="s">
        <v>23</v>
      </c>
      <c r="P243" t="s">
        <v>21</v>
      </c>
      <c r="Q243" t="s">
        <v>21</v>
      </c>
      <c r="R243">
        <v>27.75</v>
      </c>
      <c r="S243">
        <v>61</v>
      </c>
      <c r="T243">
        <v>275</v>
      </c>
      <c r="U243" s="3">
        <v>13</v>
      </c>
      <c r="V243">
        <v>5</v>
      </c>
      <c r="W243">
        <v>10</v>
      </c>
      <c r="X243">
        <v>12</v>
      </c>
      <c r="Y243" t="s">
        <v>46</v>
      </c>
      <c r="Z243" s="1">
        <v>1.8918942739538525</v>
      </c>
      <c r="AA243" s="1">
        <v>1.8343600273785079</v>
      </c>
      <c r="AB243">
        <v>254</v>
      </c>
      <c r="AC243" t="s">
        <v>21</v>
      </c>
      <c r="AD243" t="s">
        <v>21</v>
      </c>
      <c r="AE243" t="s">
        <v>21</v>
      </c>
      <c r="AF243" s="8">
        <v>21</v>
      </c>
      <c r="AG243" s="8">
        <v>284.28517619635824</v>
      </c>
      <c r="AH243" s="8" t="s">
        <v>21</v>
      </c>
      <c r="AI243" s="3">
        <v>1397.3062937678819</v>
      </c>
      <c r="AJ243" s="3" t="s">
        <v>21</v>
      </c>
      <c r="AK243">
        <f t="shared" si="6"/>
        <v>17</v>
      </c>
      <c r="AL243" s="2">
        <f t="shared" si="7"/>
        <v>41940</v>
      </c>
      <c r="AM243">
        <f>VLOOKUP(AL243,[1]Sheet1!$A:$D,4,FALSE)</f>
        <v>0</v>
      </c>
      <c r="AN243">
        <f>VLOOKUP(AL243,[1]Sheet1!$A:$G,7,FALSE)</f>
        <v>39.500000000000007</v>
      </c>
      <c r="AO243">
        <f>VLOOKUP(AL243,[1]Sheet1!$A:$E,5,FALSE)</f>
        <v>39.500000000000007</v>
      </c>
    </row>
    <row r="244" spans="1:41" x14ac:dyDescent="0.25">
      <c r="A244" t="s">
        <v>62</v>
      </c>
      <c r="B244" t="s">
        <v>54</v>
      </c>
      <c r="C244" s="4">
        <v>41940</v>
      </c>
      <c r="D244">
        <v>22</v>
      </c>
      <c r="E244">
        <v>22</v>
      </c>
      <c r="F244" s="3">
        <v>7979.1044694276325</v>
      </c>
      <c r="G244" t="s">
        <v>21</v>
      </c>
      <c r="H244" s="3">
        <v>7979.1044694276325</v>
      </c>
      <c r="I244" t="s">
        <v>21</v>
      </c>
      <c r="J244" t="s">
        <v>23</v>
      </c>
      <c r="K244" t="s">
        <v>23</v>
      </c>
      <c r="L244" t="s">
        <v>23</v>
      </c>
      <c r="M244" t="s">
        <v>23</v>
      </c>
      <c r="N244" s="6" t="s">
        <v>22</v>
      </c>
      <c r="O244" t="s">
        <v>23</v>
      </c>
      <c r="P244" t="s">
        <v>21</v>
      </c>
      <c r="Q244" t="s">
        <v>21</v>
      </c>
      <c r="R244">
        <v>27.34</v>
      </c>
      <c r="S244">
        <v>60</v>
      </c>
      <c r="T244">
        <v>276</v>
      </c>
      <c r="U244" s="3">
        <v>13</v>
      </c>
      <c r="V244">
        <v>5</v>
      </c>
      <c r="W244">
        <v>10</v>
      </c>
      <c r="X244">
        <v>12</v>
      </c>
      <c r="Y244" t="s">
        <v>46</v>
      </c>
      <c r="Z244" s="1">
        <v>1.8946339999812498</v>
      </c>
      <c r="AA244" s="1">
        <v>1.8343600273785079</v>
      </c>
      <c r="AB244">
        <v>254</v>
      </c>
      <c r="AC244" t="s">
        <v>21</v>
      </c>
      <c r="AD244" t="s">
        <v>21</v>
      </c>
      <c r="AE244" t="s">
        <v>21</v>
      </c>
      <c r="AF244" s="8">
        <v>1279</v>
      </c>
      <c r="AG244" s="8">
        <v>5646.2574907280969</v>
      </c>
      <c r="AH244" s="8">
        <v>5647</v>
      </c>
      <c r="AI244" s="3">
        <v>9719.4619134453606</v>
      </c>
      <c r="AJ244" s="3">
        <v>9719.4619134453606</v>
      </c>
      <c r="AK244">
        <f t="shared" si="6"/>
        <v>17</v>
      </c>
      <c r="AL244" s="2">
        <f t="shared" si="7"/>
        <v>41941</v>
      </c>
      <c r="AM244">
        <f>VLOOKUP(AL244,[1]Sheet1!$A:$D,4,FALSE)</f>
        <v>0</v>
      </c>
      <c r="AN244">
        <f>VLOOKUP(AL244,[1]Sheet1!$A:$G,7,FALSE)</f>
        <v>37.500000000000007</v>
      </c>
      <c r="AO244">
        <f>VLOOKUP(AL244,[1]Sheet1!$A:$E,5,FALSE)</f>
        <v>37.500000000000007</v>
      </c>
    </row>
    <row r="245" spans="1:41" x14ac:dyDescent="0.25">
      <c r="A245" t="s">
        <v>62</v>
      </c>
      <c r="B245" t="s">
        <v>54</v>
      </c>
      <c r="C245" s="4">
        <v>41941</v>
      </c>
      <c r="D245">
        <v>23</v>
      </c>
      <c r="E245">
        <v>23</v>
      </c>
      <c r="F245" s="3" t="s">
        <v>21</v>
      </c>
      <c r="G245" t="s">
        <v>21</v>
      </c>
      <c r="H245" s="3" t="s">
        <v>21</v>
      </c>
      <c r="I245" t="s">
        <v>21</v>
      </c>
      <c r="J245" t="s">
        <v>23</v>
      </c>
      <c r="K245" t="s">
        <v>23</v>
      </c>
      <c r="L245" t="s">
        <v>23</v>
      </c>
      <c r="M245" t="s">
        <v>23</v>
      </c>
      <c r="N245" s="6" t="s">
        <v>23</v>
      </c>
      <c r="O245" t="s">
        <v>23</v>
      </c>
      <c r="P245" t="s">
        <v>21</v>
      </c>
      <c r="Q245" t="s">
        <v>21</v>
      </c>
      <c r="R245">
        <v>28.86</v>
      </c>
      <c r="S245">
        <v>59</v>
      </c>
      <c r="T245">
        <v>277</v>
      </c>
      <c r="U245" s="3">
        <v>13</v>
      </c>
      <c r="V245">
        <v>5</v>
      </c>
      <c r="W245">
        <v>10</v>
      </c>
      <c r="X245">
        <v>12</v>
      </c>
      <c r="Y245" t="s">
        <v>46</v>
      </c>
      <c r="Z245" s="1">
        <v>1.8973737260086472</v>
      </c>
      <c r="AA245" s="1">
        <v>1.8343600273785079</v>
      </c>
      <c r="AB245">
        <v>254</v>
      </c>
      <c r="AC245" t="s">
        <v>21</v>
      </c>
      <c r="AD245" t="s">
        <v>21</v>
      </c>
      <c r="AE245" t="s">
        <v>21</v>
      </c>
      <c r="AF245" s="8" t="s">
        <v>21</v>
      </c>
      <c r="AG245" s="8">
        <v>15974.827225461457</v>
      </c>
      <c r="AH245" s="8">
        <v>15978</v>
      </c>
      <c r="AI245" s="3" t="s">
        <v>21</v>
      </c>
      <c r="AJ245" s="3" t="s">
        <v>21</v>
      </c>
      <c r="AK245">
        <f t="shared" si="6"/>
        <v>17</v>
      </c>
      <c r="AL245" s="2">
        <f t="shared" si="7"/>
        <v>41942</v>
      </c>
      <c r="AM245">
        <f>VLOOKUP(AL245,[1]Sheet1!$A:$D,4,FALSE)</f>
        <v>6.8</v>
      </c>
      <c r="AN245">
        <f>VLOOKUP(AL245,[1]Sheet1!$A:$G,7,FALSE)</f>
        <v>44.300000000000004</v>
      </c>
      <c r="AO245">
        <f>VLOOKUP(AL245,[1]Sheet1!$A:$E,5,FALSE)</f>
        <v>37.500000000000007</v>
      </c>
    </row>
    <row r="246" spans="1:41" x14ac:dyDescent="0.25">
      <c r="A246" t="s">
        <v>62</v>
      </c>
      <c r="B246" t="s">
        <v>54</v>
      </c>
      <c r="C246" s="4">
        <v>41942</v>
      </c>
      <c r="D246">
        <v>24</v>
      </c>
      <c r="E246">
        <v>24</v>
      </c>
      <c r="F246" s="3" t="s">
        <v>21</v>
      </c>
      <c r="G246" t="s">
        <v>21</v>
      </c>
      <c r="H246" s="3" t="s">
        <v>21</v>
      </c>
      <c r="I246" t="s">
        <v>21</v>
      </c>
      <c r="J246" t="s">
        <v>23</v>
      </c>
      <c r="K246" t="s">
        <v>23</v>
      </c>
      <c r="L246" t="s">
        <v>23</v>
      </c>
      <c r="M246" t="s">
        <v>23</v>
      </c>
      <c r="N246" s="6" t="s">
        <v>23</v>
      </c>
      <c r="O246" t="s">
        <v>22</v>
      </c>
      <c r="P246" t="s">
        <v>21</v>
      </c>
      <c r="Q246" t="s">
        <v>21</v>
      </c>
      <c r="R246">
        <v>24.35</v>
      </c>
      <c r="S246">
        <v>58</v>
      </c>
      <c r="T246">
        <v>278</v>
      </c>
      <c r="U246" s="3">
        <v>13</v>
      </c>
      <c r="V246">
        <v>5</v>
      </c>
      <c r="W246">
        <v>10</v>
      </c>
      <c r="X246">
        <v>12</v>
      </c>
      <c r="Y246" t="s">
        <v>46</v>
      </c>
      <c r="Z246" s="1">
        <v>1.9001134520360445</v>
      </c>
      <c r="AA246" s="1">
        <v>1.8343600273785079</v>
      </c>
      <c r="AB246">
        <v>254</v>
      </c>
      <c r="AC246" t="s">
        <v>21</v>
      </c>
      <c r="AD246" t="s">
        <v>21</v>
      </c>
      <c r="AE246" t="s">
        <v>21</v>
      </c>
      <c r="AF246" s="8" t="s">
        <v>21</v>
      </c>
      <c r="AG246" s="8" t="s">
        <v>21</v>
      </c>
      <c r="AH246" s="8" t="s">
        <v>21</v>
      </c>
      <c r="AI246" s="3" t="s">
        <v>21</v>
      </c>
      <c r="AJ246" s="3" t="s">
        <v>21</v>
      </c>
      <c r="AK246">
        <f t="shared" si="6"/>
        <v>17</v>
      </c>
      <c r="AL246" s="2">
        <f t="shared" si="7"/>
        <v>41943</v>
      </c>
      <c r="AM246">
        <f>VLOOKUP(AL246,[1]Sheet1!$A:$D,4,FALSE)</f>
        <v>0.1</v>
      </c>
      <c r="AN246">
        <f>VLOOKUP(AL246,[1]Sheet1!$A:$G,7,FALSE)</f>
        <v>44.400000000000006</v>
      </c>
      <c r="AO246">
        <f>VLOOKUP(AL246,[1]Sheet1!$A:$E,5,FALSE)</f>
        <v>44.300000000000004</v>
      </c>
    </row>
    <row r="247" spans="1:41" x14ac:dyDescent="0.25">
      <c r="A247" t="s">
        <v>62</v>
      </c>
      <c r="B247" t="s">
        <v>54</v>
      </c>
      <c r="C247" s="4">
        <v>41943</v>
      </c>
      <c r="D247">
        <v>25</v>
      </c>
      <c r="E247">
        <v>25</v>
      </c>
      <c r="F247" s="3" t="s">
        <v>21</v>
      </c>
      <c r="G247" t="s">
        <v>21</v>
      </c>
      <c r="H247" s="3" t="s">
        <v>21</v>
      </c>
      <c r="I247" t="s">
        <v>21</v>
      </c>
      <c r="J247" t="s">
        <v>22</v>
      </c>
      <c r="K247" t="s">
        <v>23</v>
      </c>
      <c r="L247" t="s">
        <v>23</v>
      </c>
      <c r="M247" t="s">
        <v>22</v>
      </c>
      <c r="N247" s="6" t="s">
        <v>23</v>
      </c>
      <c r="O247" t="s">
        <v>22</v>
      </c>
      <c r="P247" t="s">
        <v>21</v>
      </c>
      <c r="Q247" t="s">
        <v>21</v>
      </c>
      <c r="R247">
        <v>25.32</v>
      </c>
      <c r="S247">
        <v>57</v>
      </c>
      <c r="T247">
        <v>279</v>
      </c>
      <c r="U247" s="3">
        <v>13</v>
      </c>
      <c r="V247">
        <v>5</v>
      </c>
      <c r="W247">
        <v>10</v>
      </c>
      <c r="X247">
        <v>12</v>
      </c>
      <c r="Y247" t="s">
        <v>46</v>
      </c>
      <c r="Z247" s="1">
        <v>1.9028531780634419</v>
      </c>
      <c r="AA247" s="1">
        <v>1.8343600273785079</v>
      </c>
      <c r="AB247">
        <v>254</v>
      </c>
      <c r="AC247" t="s">
        <v>21</v>
      </c>
      <c r="AD247" t="s">
        <v>21</v>
      </c>
      <c r="AE247" t="s">
        <v>21</v>
      </c>
      <c r="AF247" s="8">
        <v>48</v>
      </c>
      <c r="AG247" s="8">
        <v>521.5614976929304</v>
      </c>
      <c r="AH247" s="8" t="s">
        <v>21</v>
      </c>
      <c r="AI247" s="3">
        <v>603.76151389137181</v>
      </c>
      <c r="AJ247" s="3" t="s">
        <v>21</v>
      </c>
      <c r="AK247">
        <f t="shared" si="6"/>
        <v>17</v>
      </c>
      <c r="AL247" s="2">
        <f t="shared" si="7"/>
        <v>41944</v>
      </c>
      <c r="AM247">
        <f>VLOOKUP(AL247,[1]Sheet1!$A:$D,4,FALSE)</f>
        <v>0</v>
      </c>
      <c r="AN247">
        <f>VLOOKUP(AL247,[1]Sheet1!$A:$G,7,FALSE)</f>
        <v>21.400000000000002</v>
      </c>
      <c r="AO247">
        <f>VLOOKUP(AL247,[1]Sheet1!$A:$E,5,FALSE)</f>
        <v>21.400000000000002</v>
      </c>
    </row>
    <row r="248" spans="1:41" x14ac:dyDescent="0.25">
      <c r="A248" t="s">
        <v>62</v>
      </c>
      <c r="B248" t="s">
        <v>54</v>
      </c>
      <c r="C248" s="4">
        <v>41944</v>
      </c>
      <c r="D248">
        <v>26</v>
      </c>
      <c r="E248">
        <v>26</v>
      </c>
      <c r="F248" s="3" t="s">
        <v>21</v>
      </c>
      <c r="G248" t="s">
        <v>21</v>
      </c>
      <c r="H248" s="3" t="s">
        <v>21</v>
      </c>
      <c r="I248" t="s">
        <v>21</v>
      </c>
      <c r="J248" t="s">
        <v>22</v>
      </c>
      <c r="K248" t="s">
        <v>22</v>
      </c>
      <c r="L248" t="s">
        <v>22</v>
      </c>
      <c r="M248" t="s">
        <v>22</v>
      </c>
      <c r="N248" s="6" t="s">
        <v>22</v>
      </c>
      <c r="O248" t="s">
        <v>23</v>
      </c>
      <c r="P248" t="s">
        <v>21</v>
      </c>
      <c r="Q248" t="s">
        <v>21</v>
      </c>
      <c r="R248">
        <v>27.82</v>
      </c>
      <c r="S248">
        <v>56</v>
      </c>
      <c r="T248">
        <v>280</v>
      </c>
      <c r="U248" s="3">
        <v>13</v>
      </c>
      <c r="V248">
        <v>5</v>
      </c>
      <c r="W248">
        <v>10</v>
      </c>
      <c r="X248">
        <v>12</v>
      </c>
      <c r="Y248" t="s">
        <v>46</v>
      </c>
      <c r="Z248" s="1">
        <v>1.9055929040908393</v>
      </c>
      <c r="AA248" s="1">
        <v>1.8343600273785079</v>
      </c>
      <c r="AB248">
        <v>254</v>
      </c>
      <c r="AC248" t="s">
        <v>21</v>
      </c>
      <c r="AD248" t="s">
        <v>21</v>
      </c>
      <c r="AE248" t="s">
        <v>21</v>
      </c>
      <c r="AF248" s="8">
        <v>133</v>
      </c>
      <c r="AG248" s="8" t="s">
        <v>21</v>
      </c>
      <c r="AH248" s="8" t="s">
        <v>21</v>
      </c>
      <c r="AI248" s="3" t="s">
        <v>21</v>
      </c>
      <c r="AJ248" s="3" t="s">
        <v>21</v>
      </c>
      <c r="AK248">
        <f t="shared" si="6"/>
        <v>17</v>
      </c>
      <c r="AL248" s="2">
        <f t="shared" si="7"/>
        <v>41945</v>
      </c>
      <c r="AM248">
        <f>VLOOKUP(AL248,[1]Sheet1!$A:$D,4,FALSE)</f>
        <v>0</v>
      </c>
      <c r="AN248">
        <f>VLOOKUP(AL248,[1]Sheet1!$A:$G,7,FALSE)</f>
        <v>20.6</v>
      </c>
      <c r="AO248">
        <f>VLOOKUP(AL248,[1]Sheet1!$A:$E,5,FALSE)</f>
        <v>20.6</v>
      </c>
    </row>
    <row r="249" spans="1:41" x14ac:dyDescent="0.25">
      <c r="A249" t="s">
        <v>62</v>
      </c>
      <c r="B249" t="s">
        <v>54</v>
      </c>
      <c r="C249" s="4">
        <v>41945</v>
      </c>
      <c r="D249">
        <v>27</v>
      </c>
      <c r="E249">
        <v>27</v>
      </c>
      <c r="F249" s="3">
        <v>5222.3345948824381</v>
      </c>
      <c r="G249" t="s">
        <v>21</v>
      </c>
      <c r="H249" s="3">
        <v>5222.3345948824381</v>
      </c>
      <c r="I249" t="s">
        <v>21</v>
      </c>
      <c r="J249" t="s">
        <v>23</v>
      </c>
      <c r="K249" t="s">
        <v>23</v>
      </c>
      <c r="L249" t="s">
        <v>23</v>
      </c>
      <c r="M249" t="s">
        <v>23</v>
      </c>
      <c r="N249" s="6" t="s">
        <v>22</v>
      </c>
      <c r="O249" t="s">
        <v>23</v>
      </c>
      <c r="P249" t="s">
        <v>21</v>
      </c>
      <c r="Q249" t="s">
        <v>21</v>
      </c>
      <c r="R249">
        <v>27.61</v>
      </c>
      <c r="S249">
        <v>55</v>
      </c>
      <c r="T249">
        <v>281</v>
      </c>
      <c r="U249" s="3">
        <v>13</v>
      </c>
      <c r="V249">
        <v>5</v>
      </c>
      <c r="W249">
        <v>10</v>
      </c>
      <c r="X249">
        <v>12</v>
      </c>
      <c r="Y249" t="s">
        <v>46</v>
      </c>
      <c r="Z249" s="1">
        <v>1.9083326301182366</v>
      </c>
      <c r="AA249" s="1">
        <v>1.8343600273785079</v>
      </c>
      <c r="AB249">
        <v>254</v>
      </c>
      <c r="AC249" t="s">
        <v>21</v>
      </c>
      <c r="AD249" t="s">
        <v>21</v>
      </c>
      <c r="AE249" t="s">
        <v>21</v>
      </c>
      <c r="AF249" s="8" t="s">
        <v>21</v>
      </c>
      <c r="AG249" s="8">
        <v>3725.9375398040247</v>
      </c>
      <c r="AH249" s="8">
        <v>3727</v>
      </c>
      <c r="AI249" s="3" t="s">
        <v>21</v>
      </c>
      <c r="AJ249" s="3" t="s">
        <v>21</v>
      </c>
      <c r="AK249">
        <f t="shared" si="6"/>
        <v>17</v>
      </c>
      <c r="AL249" s="2">
        <f t="shared" si="7"/>
        <v>41946</v>
      </c>
      <c r="AM249">
        <f>VLOOKUP(AL249,[1]Sheet1!$A:$D,4,FALSE)</f>
        <v>17.2</v>
      </c>
      <c r="AN249">
        <f>VLOOKUP(AL249,[1]Sheet1!$A:$G,7,FALSE)</f>
        <v>27.4</v>
      </c>
      <c r="AO249">
        <f>VLOOKUP(AL249,[1]Sheet1!$A:$E,5,FALSE)</f>
        <v>10.199999999999999</v>
      </c>
    </row>
    <row r="250" spans="1:41" x14ac:dyDescent="0.25">
      <c r="A250" t="s">
        <v>62</v>
      </c>
      <c r="B250" t="s">
        <v>54</v>
      </c>
      <c r="C250" s="4">
        <v>41946</v>
      </c>
      <c r="D250">
        <v>28</v>
      </c>
      <c r="E250">
        <v>28</v>
      </c>
      <c r="F250" s="3" t="s">
        <v>21</v>
      </c>
      <c r="G250" t="s">
        <v>21</v>
      </c>
      <c r="H250" s="3" t="s">
        <v>21</v>
      </c>
      <c r="I250" t="s">
        <v>21</v>
      </c>
      <c r="J250" t="s">
        <v>23</v>
      </c>
      <c r="K250" t="s">
        <v>23</v>
      </c>
      <c r="L250" t="s">
        <v>23</v>
      </c>
      <c r="M250" t="s">
        <v>23</v>
      </c>
      <c r="N250" s="6" t="s">
        <v>23</v>
      </c>
      <c r="O250" t="s">
        <v>23</v>
      </c>
      <c r="P250" t="s">
        <v>21</v>
      </c>
      <c r="Q250" t="s">
        <v>21</v>
      </c>
      <c r="R250">
        <v>26.6</v>
      </c>
      <c r="S250">
        <v>54</v>
      </c>
      <c r="T250">
        <v>282</v>
      </c>
      <c r="U250" s="3">
        <v>13</v>
      </c>
      <c r="V250">
        <v>5</v>
      </c>
      <c r="W250">
        <v>10</v>
      </c>
      <c r="X250">
        <v>12</v>
      </c>
      <c r="Y250" t="s">
        <v>46</v>
      </c>
      <c r="Z250" s="1">
        <v>1.911072356145634</v>
      </c>
      <c r="AA250" s="1">
        <v>1.8343600273785079</v>
      </c>
      <c r="AB250">
        <v>254</v>
      </c>
      <c r="AC250" t="s">
        <v>21</v>
      </c>
      <c r="AD250" t="s">
        <v>21</v>
      </c>
      <c r="AE250" t="s">
        <v>21</v>
      </c>
      <c r="AF250" s="8">
        <v>13</v>
      </c>
      <c r="AG250" s="8">
        <v>8704.5567768902456</v>
      </c>
      <c r="AH250" s="8">
        <v>8706</v>
      </c>
      <c r="AI250" s="3">
        <v>10059.302357878942</v>
      </c>
      <c r="AJ250" s="3">
        <v>10059.302357878942</v>
      </c>
      <c r="AK250">
        <f t="shared" si="6"/>
        <v>17</v>
      </c>
      <c r="AL250" s="2">
        <f t="shared" si="7"/>
        <v>41947</v>
      </c>
      <c r="AM250">
        <f>VLOOKUP(AL250,[1]Sheet1!$A:$D,4,FALSE)</f>
        <v>3.9</v>
      </c>
      <c r="AN250">
        <f>VLOOKUP(AL250,[1]Sheet1!$A:$G,7,FALSE)</f>
        <v>31.199999999999996</v>
      </c>
      <c r="AO250">
        <f>VLOOKUP(AL250,[1]Sheet1!$A:$E,5,FALSE)</f>
        <v>27.299999999999997</v>
      </c>
    </row>
    <row r="251" spans="1:41" x14ac:dyDescent="0.25">
      <c r="A251" t="s">
        <v>62</v>
      </c>
      <c r="B251" t="s">
        <v>54</v>
      </c>
      <c r="C251" s="4">
        <v>41947</v>
      </c>
      <c r="D251">
        <v>29</v>
      </c>
      <c r="E251">
        <v>29</v>
      </c>
      <c r="F251" s="3">
        <v>4383.2278129019123</v>
      </c>
      <c r="G251" t="s">
        <v>21</v>
      </c>
      <c r="H251" s="3">
        <v>4383.2278129019123</v>
      </c>
      <c r="I251" t="s">
        <v>21</v>
      </c>
      <c r="J251" t="s">
        <v>23</v>
      </c>
      <c r="K251" t="s">
        <v>23</v>
      </c>
      <c r="L251" t="s">
        <v>23</v>
      </c>
      <c r="M251" t="s">
        <v>23</v>
      </c>
      <c r="N251" s="6" t="s">
        <v>23</v>
      </c>
      <c r="O251" t="s">
        <v>23</v>
      </c>
      <c r="P251" t="s">
        <v>21</v>
      </c>
      <c r="Q251" t="s">
        <v>21</v>
      </c>
      <c r="R251">
        <v>26</v>
      </c>
      <c r="S251">
        <v>53</v>
      </c>
      <c r="T251">
        <v>283</v>
      </c>
      <c r="U251" s="3">
        <v>13</v>
      </c>
      <c r="V251">
        <v>5</v>
      </c>
      <c r="W251">
        <v>10</v>
      </c>
      <c r="X251">
        <v>12</v>
      </c>
      <c r="Y251" t="s">
        <v>46</v>
      </c>
      <c r="Z251" s="1">
        <v>1.9138120821730313</v>
      </c>
      <c r="AA251" s="1">
        <v>1.8343600273785079</v>
      </c>
      <c r="AB251">
        <v>254</v>
      </c>
      <c r="AC251" t="s">
        <v>21</v>
      </c>
      <c r="AD251" t="s">
        <v>21</v>
      </c>
      <c r="AE251" t="s">
        <v>21</v>
      </c>
      <c r="AF251" s="8">
        <v>2894</v>
      </c>
      <c r="AG251" s="8">
        <v>3028.050691820933</v>
      </c>
      <c r="AH251" s="8">
        <v>3029</v>
      </c>
      <c r="AI251" s="3">
        <v>6812.1057456152939</v>
      </c>
      <c r="AJ251" s="3">
        <v>6812.1057456152939</v>
      </c>
      <c r="AK251">
        <f t="shared" si="6"/>
        <v>17</v>
      </c>
      <c r="AL251" s="2">
        <f t="shared" si="7"/>
        <v>41948</v>
      </c>
      <c r="AM251">
        <f>VLOOKUP(AL251,[1]Sheet1!$A:$D,4,FALSE)</f>
        <v>0.1</v>
      </c>
      <c r="AN251">
        <f>VLOOKUP(AL251,[1]Sheet1!$A:$G,7,FALSE)</f>
        <v>31.299999999999997</v>
      </c>
      <c r="AO251">
        <f>VLOOKUP(AL251,[1]Sheet1!$A:$E,5,FALSE)</f>
        <v>31.199999999999996</v>
      </c>
    </row>
    <row r="252" spans="1:41" x14ac:dyDescent="0.25">
      <c r="A252" t="s">
        <v>62</v>
      </c>
      <c r="B252" t="s">
        <v>54</v>
      </c>
      <c r="C252" s="4">
        <v>41948</v>
      </c>
      <c r="D252">
        <v>30</v>
      </c>
      <c r="E252">
        <v>30</v>
      </c>
      <c r="F252" s="3" t="s">
        <v>21</v>
      </c>
      <c r="G252" t="s">
        <v>21</v>
      </c>
      <c r="H252" s="3" t="s">
        <v>21</v>
      </c>
      <c r="I252" t="s">
        <v>21</v>
      </c>
      <c r="J252" t="s">
        <v>23</v>
      </c>
      <c r="K252" t="s">
        <v>23</v>
      </c>
      <c r="L252" t="s">
        <v>23</v>
      </c>
      <c r="M252" t="s">
        <v>23</v>
      </c>
      <c r="N252" s="6" t="s">
        <v>23</v>
      </c>
      <c r="O252" t="s">
        <v>22</v>
      </c>
      <c r="P252" t="s">
        <v>21</v>
      </c>
      <c r="Q252" t="s">
        <v>21</v>
      </c>
      <c r="R252">
        <v>25.39</v>
      </c>
      <c r="S252">
        <v>52</v>
      </c>
      <c r="T252">
        <v>284</v>
      </c>
      <c r="U252" s="3">
        <v>13</v>
      </c>
      <c r="V252">
        <v>5</v>
      </c>
      <c r="W252">
        <v>10</v>
      </c>
      <c r="X252">
        <v>12</v>
      </c>
      <c r="Y252" t="s">
        <v>46</v>
      </c>
      <c r="Z252" s="1">
        <v>1.9165518082004287</v>
      </c>
      <c r="AA252" s="1">
        <v>1.8343600273785079</v>
      </c>
      <c r="AB252">
        <v>254</v>
      </c>
      <c r="AC252" t="s">
        <v>21</v>
      </c>
      <c r="AD252" t="s">
        <v>21</v>
      </c>
      <c r="AE252" t="s">
        <v>21</v>
      </c>
      <c r="AF252" s="8" t="s">
        <v>21</v>
      </c>
      <c r="AG252" s="8" t="s">
        <v>21</v>
      </c>
      <c r="AH252" s="8" t="s">
        <v>21</v>
      </c>
      <c r="AI252" s="3" t="s">
        <v>21</v>
      </c>
      <c r="AJ252" s="3" t="s">
        <v>21</v>
      </c>
      <c r="AK252">
        <f t="shared" si="6"/>
        <v>17</v>
      </c>
      <c r="AL252" s="2">
        <f t="shared" si="7"/>
        <v>41949</v>
      </c>
      <c r="AM252">
        <f>VLOOKUP(AL252,[1]Sheet1!$A:$D,4,FALSE)</f>
        <v>0</v>
      </c>
      <c r="AN252">
        <f>VLOOKUP(AL252,[1]Sheet1!$A:$G,7,FALSE)</f>
        <v>28.099999999999998</v>
      </c>
      <c r="AO252">
        <f>VLOOKUP(AL252,[1]Sheet1!$A:$E,5,FALSE)</f>
        <v>28.099999999999998</v>
      </c>
    </row>
    <row r="253" spans="1:41" x14ac:dyDescent="0.25">
      <c r="A253" t="s">
        <v>62</v>
      </c>
      <c r="B253" t="s">
        <v>54</v>
      </c>
      <c r="C253" s="4">
        <v>41949</v>
      </c>
      <c r="D253">
        <v>31</v>
      </c>
      <c r="E253">
        <v>31</v>
      </c>
      <c r="F253" s="3" t="s">
        <v>21</v>
      </c>
      <c r="G253" t="s">
        <v>21</v>
      </c>
      <c r="H253" s="3" t="s">
        <v>21</v>
      </c>
      <c r="I253" t="s">
        <v>21</v>
      </c>
      <c r="J253" t="s">
        <v>23</v>
      </c>
      <c r="K253" t="s">
        <v>22</v>
      </c>
      <c r="L253" t="s">
        <v>23</v>
      </c>
      <c r="M253" t="s">
        <v>22</v>
      </c>
      <c r="N253" s="6" t="s">
        <v>23</v>
      </c>
      <c r="O253" t="s">
        <v>22</v>
      </c>
      <c r="P253" t="s">
        <v>21</v>
      </c>
      <c r="Q253" t="s">
        <v>21</v>
      </c>
      <c r="R253">
        <v>26.37</v>
      </c>
      <c r="S253">
        <v>51</v>
      </c>
      <c r="T253">
        <v>285</v>
      </c>
      <c r="U253" s="3">
        <v>13</v>
      </c>
      <c r="V253">
        <v>5</v>
      </c>
      <c r="W253">
        <v>10</v>
      </c>
      <c r="X253">
        <v>12</v>
      </c>
      <c r="Y253" t="s">
        <v>46</v>
      </c>
      <c r="Z253" s="1">
        <v>1.9192915342278261</v>
      </c>
      <c r="AA253" s="1">
        <v>1.8343600273785079</v>
      </c>
      <c r="AB253">
        <v>254</v>
      </c>
      <c r="AC253" t="s">
        <v>21</v>
      </c>
      <c r="AD253" t="s">
        <v>21</v>
      </c>
      <c r="AE253" t="s">
        <v>21</v>
      </c>
      <c r="AF253" s="8">
        <v>24</v>
      </c>
      <c r="AG253" s="8">
        <v>3855.5787725376281</v>
      </c>
      <c r="AH253" s="8" t="s">
        <v>21</v>
      </c>
      <c r="AI253" s="3" t="s">
        <v>21</v>
      </c>
      <c r="AJ253" s="3" t="s">
        <v>21</v>
      </c>
      <c r="AK253">
        <f t="shared" si="6"/>
        <v>17</v>
      </c>
      <c r="AL253" s="2">
        <f t="shared" si="7"/>
        <v>41950</v>
      </c>
      <c r="AM253">
        <f>VLOOKUP(AL253,[1]Sheet1!$A:$D,4,FALSE)</f>
        <v>0</v>
      </c>
      <c r="AN253">
        <f>VLOOKUP(AL253,[1]Sheet1!$A:$G,7,FALSE)</f>
        <v>28.099999999999998</v>
      </c>
      <c r="AO253">
        <f>VLOOKUP(AL253,[1]Sheet1!$A:$E,5,FALSE)</f>
        <v>28.099999999999998</v>
      </c>
    </row>
    <row r="254" spans="1:41" x14ac:dyDescent="0.25">
      <c r="A254" t="s">
        <v>62</v>
      </c>
      <c r="B254" t="s">
        <v>54</v>
      </c>
      <c r="C254" s="4">
        <v>41950</v>
      </c>
      <c r="D254">
        <v>32</v>
      </c>
      <c r="E254">
        <v>32</v>
      </c>
      <c r="F254" s="3" t="s">
        <v>21</v>
      </c>
      <c r="G254" t="s">
        <v>21</v>
      </c>
      <c r="H254" s="3" t="s">
        <v>21</v>
      </c>
      <c r="I254" t="s">
        <v>21</v>
      </c>
      <c r="J254" t="s">
        <v>22</v>
      </c>
      <c r="K254" t="s">
        <v>22</v>
      </c>
      <c r="L254" t="s">
        <v>22</v>
      </c>
      <c r="M254" t="s">
        <v>22</v>
      </c>
      <c r="N254" s="6" t="s">
        <v>22</v>
      </c>
      <c r="O254" t="s">
        <v>23</v>
      </c>
      <c r="P254" t="s">
        <v>21</v>
      </c>
      <c r="Q254" t="s">
        <v>21</v>
      </c>
      <c r="R254">
        <v>25.05</v>
      </c>
      <c r="S254">
        <v>50</v>
      </c>
      <c r="T254">
        <v>286</v>
      </c>
      <c r="U254" s="3">
        <v>13</v>
      </c>
      <c r="V254">
        <v>5</v>
      </c>
      <c r="W254">
        <v>10</v>
      </c>
      <c r="X254">
        <v>12</v>
      </c>
      <c r="Y254" t="s">
        <v>46</v>
      </c>
      <c r="Z254" s="1">
        <v>1.9220312602552234</v>
      </c>
      <c r="AA254" s="1">
        <v>1.8343600273785079</v>
      </c>
      <c r="AB254">
        <v>254</v>
      </c>
      <c r="AC254" t="s">
        <v>21</v>
      </c>
      <c r="AD254" t="s">
        <v>21</v>
      </c>
      <c r="AE254" t="s">
        <v>21</v>
      </c>
      <c r="AF254" s="8">
        <v>71</v>
      </c>
      <c r="AG254" s="8" t="s">
        <v>21</v>
      </c>
      <c r="AH254" s="8" t="s">
        <v>21</v>
      </c>
      <c r="AI254" s="3" t="s">
        <v>21</v>
      </c>
      <c r="AJ254" s="3" t="s">
        <v>21</v>
      </c>
      <c r="AK254">
        <f t="shared" si="6"/>
        <v>17</v>
      </c>
      <c r="AL254" s="2">
        <f t="shared" si="7"/>
        <v>41951</v>
      </c>
      <c r="AM254">
        <f>VLOOKUP(AL254,[1]Sheet1!$A:$D,4,FALSE)</f>
        <v>0.3</v>
      </c>
      <c r="AN254">
        <f>VLOOKUP(AL254,[1]Sheet1!$A:$G,7,FALSE)</f>
        <v>28.4</v>
      </c>
      <c r="AO254">
        <f>VLOOKUP(AL254,[1]Sheet1!$A:$E,5,FALSE)</f>
        <v>28.099999999999998</v>
      </c>
    </row>
    <row r="255" spans="1:41" x14ac:dyDescent="0.25">
      <c r="A255" t="s">
        <v>62</v>
      </c>
      <c r="B255" t="s">
        <v>54</v>
      </c>
      <c r="C255" s="4">
        <v>41951</v>
      </c>
      <c r="D255">
        <v>33</v>
      </c>
      <c r="E255">
        <v>33</v>
      </c>
      <c r="F255" s="3">
        <v>7707.1592830855343</v>
      </c>
      <c r="G255" t="s">
        <v>21</v>
      </c>
      <c r="H255" s="3">
        <v>7707.1592830855343</v>
      </c>
      <c r="I255" t="s">
        <v>21</v>
      </c>
      <c r="J255" t="s">
        <v>23</v>
      </c>
      <c r="K255" t="s">
        <v>23</v>
      </c>
      <c r="L255" t="s">
        <v>23</v>
      </c>
      <c r="M255" t="s">
        <v>23</v>
      </c>
      <c r="N255" s="6" t="s">
        <v>22</v>
      </c>
      <c r="O255" t="s">
        <v>23</v>
      </c>
      <c r="P255" t="s">
        <v>21</v>
      </c>
      <c r="Q255" t="s">
        <v>21</v>
      </c>
      <c r="R255">
        <v>27.44</v>
      </c>
      <c r="S255">
        <v>49</v>
      </c>
      <c r="T255">
        <v>287</v>
      </c>
      <c r="U255" s="3">
        <v>13</v>
      </c>
      <c r="V255">
        <v>5</v>
      </c>
      <c r="W255">
        <v>10</v>
      </c>
      <c r="X255">
        <v>12</v>
      </c>
      <c r="Y255" t="s">
        <v>46</v>
      </c>
      <c r="Z255" s="1">
        <v>1.9247709862826208</v>
      </c>
      <c r="AA255" s="1">
        <v>1.8343600273785079</v>
      </c>
      <c r="AB255">
        <v>254</v>
      </c>
      <c r="AC255" t="s">
        <v>21</v>
      </c>
      <c r="AD255" t="s">
        <v>21</v>
      </c>
      <c r="AE255" t="s">
        <v>21</v>
      </c>
      <c r="AF255" s="8" t="s">
        <v>21</v>
      </c>
      <c r="AG255" s="8">
        <v>4990.8919219984491</v>
      </c>
      <c r="AH255" s="8">
        <v>4992</v>
      </c>
      <c r="AI255" s="3" t="s">
        <v>21</v>
      </c>
      <c r="AJ255" s="3" t="s">
        <v>21</v>
      </c>
      <c r="AK255">
        <f t="shared" si="6"/>
        <v>17</v>
      </c>
      <c r="AL255" s="2">
        <f t="shared" si="7"/>
        <v>41952</v>
      </c>
      <c r="AM255">
        <f>VLOOKUP(AL255,[1]Sheet1!$A:$D,4,FALSE)</f>
        <v>2.8</v>
      </c>
      <c r="AN255">
        <f>VLOOKUP(AL255,[1]Sheet1!$A:$G,7,FALSE)</f>
        <v>24.400000000000002</v>
      </c>
      <c r="AO255">
        <f>VLOOKUP(AL255,[1]Sheet1!$A:$E,5,FALSE)</f>
        <v>21.6</v>
      </c>
    </row>
    <row r="256" spans="1:41" x14ac:dyDescent="0.25">
      <c r="A256" t="s">
        <v>62</v>
      </c>
      <c r="B256" t="s">
        <v>54</v>
      </c>
      <c r="C256" s="4">
        <v>41952</v>
      </c>
      <c r="D256">
        <v>34</v>
      </c>
      <c r="E256">
        <v>34</v>
      </c>
      <c r="F256" s="3" t="s">
        <v>21</v>
      </c>
      <c r="G256" t="s">
        <v>21</v>
      </c>
      <c r="H256" s="3" t="s">
        <v>21</v>
      </c>
      <c r="I256" t="s">
        <v>21</v>
      </c>
      <c r="J256" t="s">
        <v>23</v>
      </c>
      <c r="K256" t="s">
        <v>23</v>
      </c>
      <c r="L256" t="s">
        <v>23</v>
      </c>
      <c r="M256" t="s">
        <v>23</v>
      </c>
      <c r="N256" s="6" t="s">
        <v>23</v>
      </c>
      <c r="O256" t="s">
        <v>23</v>
      </c>
      <c r="P256" t="s">
        <v>21</v>
      </c>
      <c r="Q256" t="s">
        <v>21</v>
      </c>
      <c r="R256">
        <v>26.51</v>
      </c>
      <c r="S256">
        <v>48</v>
      </c>
      <c r="T256">
        <v>288</v>
      </c>
      <c r="U256" s="3">
        <v>13</v>
      </c>
      <c r="V256">
        <v>5</v>
      </c>
      <c r="W256">
        <v>10</v>
      </c>
      <c r="X256">
        <v>12</v>
      </c>
      <c r="Y256" t="s">
        <v>46</v>
      </c>
      <c r="Z256" s="1">
        <v>1.9275107123100181</v>
      </c>
      <c r="AA256" s="1">
        <v>1.8343600273785079</v>
      </c>
      <c r="AB256">
        <v>254</v>
      </c>
      <c r="AC256" t="s">
        <v>21</v>
      </c>
      <c r="AD256" t="s">
        <v>21</v>
      </c>
      <c r="AE256" t="s">
        <v>21</v>
      </c>
      <c r="AF256" s="8">
        <v>17</v>
      </c>
      <c r="AG256" s="8">
        <v>10033.959939006358</v>
      </c>
      <c r="AH256" s="8">
        <v>10036</v>
      </c>
      <c r="AI256" s="3">
        <v>13523.373409472166</v>
      </c>
      <c r="AJ256" s="3">
        <v>13523.373409472166</v>
      </c>
      <c r="AK256">
        <f t="shared" si="6"/>
        <v>17</v>
      </c>
      <c r="AL256" s="2">
        <f t="shared" si="7"/>
        <v>41953</v>
      </c>
      <c r="AM256">
        <f>VLOOKUP(AL256,[1]Sheet1!$A:$D,4,FALSE)</f>
        <v>7.4</v>
      </c>
      <c r="AN256">
        <f>VLOOKUP(AL256,[1]Sheet1!$A:$G,7,FALSE)</f>
        <v>31.700000000000003</v>
      </c>
      <c r="AO256">
        <f>VLOOKUP(AL256,[1]Sheet1!$A:$E,5,FALSE)</f>
        <v>24.3</v>
      </c>
    </row>
    <row r="257" spans="1:41" x14ac:dyDescent="0.25">
      <c r="A257" t="s">
        <v>62</v>
      </c>
      <c r="B257" t="s">
        <v>54</v>
      </c>
      <c r="C257" s="4">
        <v>41953</v>
      </c>
      <c r="D257">
        <v>35</v>
      </c>
      <c r="E257">
        <v>35</v>
      </c>
      <c r="F257" s="3">
        <v>12340.015006607822</v>
      </c>
      <c r="G257" t="s">
        <v>21</v>
      </c>
      <c r="H257" s="3">
        <v>12340.015006607822</v>
      </c>
      <c r="I257" t="s">
        <v>21</v>
      </c>
      <c r="J257" t="s">
        <v>23</v>
      </c>
      <c r="K257" t="s">
        <v>23</v>
      </c>
      <c r="L257" t="s">
        <v>23</v>
      </c>
      <c r="M257" t="s">
        <v>23</v>
      </c>
      <c r="N257" s="6" t="s">
        <v>23</v>
      </c>
      <c r="O257" t="s">
        <v>23</v>
      </c>
      <c r="P257" t="s">
        <v>21</v>
      </c>
      <c r="Q257" t="s">
        <v>21</v>
      </c>
      <c r="R257">
        <v>24.28</v>
      </c>
      <c r="S257">
        <v>47</v>
      </c>
      <c r="T257">
        <v>289</v>
      </c>
      <c r="U257" s="3">
        <v>13</v>
      </c>
      <c r="V257">
        <v>5</v>
      </c>
      <c r="W257">
        <v>10</v>
      </c>
      <c r="X257">
        <v>12</v>
      </c>
      <c r="Y257" t="s">
        <v>46</v>
      </c>
      <c r="Z257" s="1">
        <v>1.9302504383374155</v>
      </c>
      <c r="AA257" s="1">
        <v>1.8343600273785079</v>
      </c>
      <c r="AB257">
        <v>254</v>
      </c>
      <c r="AC257" t="s">
        <v>21</v>
      </c>
      <c r="AD257" t="s">
        <v>21</v>
      </c>
      <c r="AE257" t="s">
        <v>21</v>
      </c>
      <c r="AF257" s="8">
        <v>59</v>
      </c>
      <c r="AG257" s="8">
        <v>8852.0037210266855</v>
      </c>
      <c r="AH257" s="8">
        <v>8854</v>
      </c>
      <c r="AI257" s="3">
        <v>8913.7084962877907</v>
      </c>
      <c r="AJ257" s="3">
        <v>8913.7084962877907</v>
      </c>
      <c r="AK257">
        <f t="shared" si="6"/>
        <v>17</v>
      </c>
      <c r="AL257" s="2">
        <f t="shared" si="7"/>
        <v>41954</v>
      </c>
      <c r="AM257">
        <f>VLOOKUP(AL257,[1]Sheet1!$A:$D,4,FALSE)</f>
        <v>1.6</v>
      </c>
      <c r="AN257">
        <f>VLOOKUP(AL257,[1]Sheet1!$A:$G,7,FALSE)</f>
        <v>33.300000000000004</v>
      </c>
      <c r="AO257">
        <f>VLOOKUP(AL257,[1]Sheet1!$A:$E,5,FALSE)</f>
        <v>31.700000000000003</v>
      </c>
    </row>
    <row r="258" spans="1:41" x14ac:dyDescent="0.25">
      <c r="A258" t="s">
        <v>62</v>
      </c>
      <c r="B258" t="s">
        <v>54</v>
      </c>
      <c r="C258" s="4">
        <v>41954</v>
      </c>
      <c r="D258">
        <v>36</v>
      </c>
      <c r="E258">
        <v>36</v>
      </c>
      <c r="F258" s="3">
        <v>8262.4131156441017</v>
      </c>
      <c r="G258" t="s">
        <v>21</v>
      </c>
      <c r="H258" s="3">
        <v>8262.4131156441017</v>
      </c>
      <c r="I258" t="s">
        <v>21</v>
      </c>
      <c r="J258" t="s">
        <v>23</v>
      </c>
      <c r="K258" t="s">
        <v>23</v>
      </c>
      <c r="L258" t="s">
        <v>23</v>
      </c>
      <c r="M258" t="s">
        <v>23</v>
      </c>
      <c r="N258" s="6" t="s">
        <v>23</v>
      </c>
      <c r="O258" t="s">
        <v>23</v>
      </c>
      <c r="P258" t="s">
        <v>21</v>
      </c>
      <c r="Q258" t="s">
        <v>21</v>
      </c>
      <c r="R258">
        <v>22.44</v>
      </c>
      <c r="S258">
        <v>46</v>
      </c>
      <c r="T258">
        <v>290</v>
      </c>
      <c r="U258" s="3">
        <v>13</v>
      </c>
      <c r="V258">
        <v>5</v>
      </c>
      <c r="W258">
        <v>10</v>
      </c>
      <c r="X258">
        <v>12</v>
      </c>
      <c r="Y258" t="s">
        <v>46</v>
      </c>
      <c r="Z258" s="1">
        <v>1.9329901643648129</v>
      </c>
      <c r="AA258" s="1">
        <v>1.8343600273785079</v>
      </c>
      <c r="AB258">
        <v>254</v>
      </c>
      <c r="AC258" t="s">
        <v>21</v>
      </c>
      <c r="AD258" t="s">
        <v>21</v>
      </c>
      <c r="AE258" t="s">
        <v>21</v>
      </c>
      <c r="AF258" s="8">
        <v>12</v>
      </c>
      <c r="AG258" s="8">
        <v>8196.4674560831172</v>
      </c>
      <c r="AH258" s="8">
        <v>8198</v>
      </c>
      <c r="AI258" s="3">
        <v>9524.4484301633092</v>
      </c>
      <c r="AJ258" s="3">
        <v>9524.4484301633092</v>
      </c>
      <c r="AK258">
        <f t="shared" si="6"/>
        <v>17</v>
      </c>
      <c r="AL258" s="2">
        <f t="shared" si="7"/>
        <v>41955</v>
      </c>
      <c r="AM258">
        <f>VLOOKUP(AL258,[1]Sheet1!$A:$D,4,FALSE)</f>
        <v>0</v>
      </c>
      <c r="AN258">
        <f>VLOOKUP(AL258,[1]Sheet1!$A:$G,7,FALSE)</f>
        <v>33.300000000000004</v>
      </c>
      <c r="AO258">
        <f>VLOOKUP(AL258,[1]Sheet1!$A:$E,5,FALSE)</f>
        <v>33.300000000000004</v>
      </c>
    </row>
    <row r="259" spans="1:41" x14ac:dyDescent="0.25">
      <c r="A259" t="s">
        <v>62</v>
      </c>
      <c r="B259" t="s">
        <v>54</v>
      </c>
      <c r="C259" s="4">
        <v>41955</v>
      </c>
      <c r="D259">
        <v>37</v>
      </c>
      <c r="E259">
        <v>37</v>
      </c>
      <c r="F259" s="3">
        <v>8881.8640386222032</v>
      </c>
      <c r="G259" t="s">
        <v>21</v>
      </c>
      <c r="H259" s="3">
        <v>8881.8640386222032</v>
      </c>
      <c r="I259" t="s">
        <v>21</v>
      </c>
      <c r="J259" t="s">
        <v>23</v>
      </c>
      <c r="K259" t="s">
        <v>23</v>
      </c>
      <c r="L259" t="s">
        <v>23</v>
      </c>
      <c r="M259" t="s">
        <v>23</v>
      </c>
      <c r="N259" s="6" t="s">
        <v>23</v>
      </c>
      <c r="O259" t="s">
        <v>23</v>
      </c>
      <c r="P259" t="s">
        <v>21</v>
      </c>
      <c r="Q259" t="s">
        <v>21</v>
      </c>
      <c r="R259">
        <v>22.83</v>
      </c>
      <c r="S259">
        <v>45</v>
      </c>
      <c r="T259">
        <v>291</v>
      </c>
      <c r="U259" s="3">
        <v>13</v>
      </c>
      <c r="V259">
        <v>5</v>
      </c>
      <c r="W259">
        <v>10</v>
      </c>
      <c r="X259">
        <v>12</v>
      </c>
      <c r="Y259" t="s">
        <v>46</v>
      </c>
      <c r="Z259" s="1">
        <v>1.9357298903922102</v>
      </c>
      <c r="AA259" s="1">
        <v>1.8343600273785079</v>
      </c>
      <c r="AB259">
        <v>254</v>
      </c>
      <c r="AC259" t="s">
        <v>21</v>
      </c>
      <c r="AD259" t="s">
        <v>21</v>
      </c>
      <c r="AE259" t="s">
        <v>21</v>
      </c>
      <c r="AF259" s="8" t="s">
        <v>21</v>
      </c>
      <c r="AG259" s="8">
        <v>7537.1050786164415</v>
      </c>
      <c r="AH259" s="8" t="s">
        <v>21</v>
      </c>
      <c r="AI259" s="3">
        <v>8877.5909965059782</v>
      </c>
      <c r="AJ259" s="3">
        <v>8877.5909965059782</v>
      </c>
      <c r="AK259">
        <f t="shared" ref="AK259:AK322" si="8">U259+V259-1</f>
        <v>17</v>
      </c>
      <c r="AL259" s="2">
        <f t="shared" ref="AL259:AL322" si="9">C259+1</f>
        <v>41956</v>
      </c>
      <c r="AM259">
        <f>VLOOKUP(AL259,[1]Sheet1!$A:$D,4,FALSE)</f>
        <v>0</v>
      </c>
      <c r="AN259">
        <f>VLOOKUP(AL259,[1]Sheet1!$A:$G,7,FALSE)</f>
        <v>16.100000000000001</v>
      </c>
      <c r="AO259">
        <f>VLOOKUP(AL259,[1]Sheet1!$A:$E,5,FALSE)</f>
        <v>16.100000000000001</v>
      </c>
    </row>
    <row r="260" spans="1:41" x14ac:dyDescent="0.25">
      <c r="A260" t="s">
        <v>62</v>
      </c>
      <c r="B260" t="s">
        <v>54</v>
      </c>
      <c r="C260" s="4">
        <v>41956</v>
      </c>
      <c r="D260">
        <v>38</v>
      </c>
      <c r="E260">
        <v>38</v>
      </c>
      <c r="F260" s="3">
        <v>7678.6837981076451</v>
      </c>
      <c r="G260" t="s">
        <v>21</v>
      </c>
      <c r="H260" s="3">
        <v>7678.6837981076451</v>
      </c>
      <c r="I260" t="s">
        <v>21</v>
      </c>
      <c r="J260" t="s">
        <v>23</v>
      </c>
      <c r="K260" t="s">
        <v>23</v>
      </c>
      <c r="L260" t="s">
        <v>23</v>
      </c>
      <c r="M260" t="s">
        <v>23</v>
      </c>
      <c r="N260" s="6" t="s">
        <v>23</v>
      </c>
      <c r="O260" t="s">
        <v>23</v>
      </c>
      <c r="P260" t="s">
        <v>21</v>
      </c>
      <c r="Q260" t="s">
        <v>21</v>
      </c>
      <c r="R260">
        <v>25.32</v>
      </c>
      <c r="S260">
        <v>44</v>
      </c>
      <c r="T260">
        <v>292</v>
      </c>
      <c r="U260" s="3">
        <v>13</v>
      </c>
      <c r="V260">
        <v>5</v>
      </c>
      <c r="W260">
        <v>10</v>
      </c>
      <c r="X260">
        <v>12</v>
      </c>
      <c r="Y260" t="s">
        <v>46</v>
      </c>
      <c r="Z260" s="1">
        <v>1.9384696164196076</v>
      </c>
      <c r="AA260" s="1">
        <v>1.8343600273785079</v>
      </c>
      <c r="AB260">
        <v>254</v>
      </c>
      <c r="AC260" t="s">
        <v>21</v>
      </c>
      <c r="AD260" t="s">
        <v>21</v>
      </c>
      <c r="AE260" t="s">
        <v>21</v>
      </c>
      <c r="AF260" s="8" t="s">
        <v>21</v>
      </c>
      <c r="AG260" s="8">
        <v>6328.0317705695024</v>
      </c>
      <c r="AH260" s="8">
        <f>IF(M260="no",AG260,"NA")</f>
        <v>6328.0317705695024</v>
      </c>
      <c r="AI260" s="3" t="s">
        <v>21</v>
      </c>
      <c r="AJ260" s="3" t="s">
        <v>21</v>
      </c>
      <c r="AK260">
        <f t="shared" si="8"/>
        <v>17</v>
      </c>
      <c r="AL260" s="2">
        <f t="shared" si="9"/>
        <v>41957</v>
      </c>
      <c r="AM260">
        <f>VLOOKUP(AL260,[1]Sheet1!$A:$D,4,FALSE)</f>
        <v>0</v>
      </c>
      <c r="AN260">
        <f>VLOOKUP(AL260,[1]Sheet1!$A:$G,7,FALSE)</f>
        <v>12.2</v>
      </c>
      <c r="AO260">
        <f>VLOOKUP(AL260,[1]Sheet1!$A:$E,5,FALSE)</f>
        <v>12.2</v>
      </c>
    </row>
    <row r="261" spans="1:41" x14ac:dyDescent="0.25">
      <c r="A261" t="s">
        <v>62</v>
      </c>
      <c r="B261" t="s">
        <v>54</v>
      </c>
      <c r="C261" s="4">
        <v>41957</v>
      </c>
      <c r="D261">
        <v>39</v>
      </c>
      <c r="E261">
        <v>39</v>
      </c>
      <c r="F261" s="3" t="s">
        <v>21</v>
      </c>
      <c r="G261" t="s">
        <v>21</v>
      </c>
      <c r="H261" s="3" t="s">
        <v>21</v>
      </c>
      <c r="I261" t="s">
        <v>21</v>
      </c>
      <c r="J261" t="s">
        <v>23</v>
      </c>
      <c r="K261" t="s">
        <v>23</v>
      </c>
      <c r="L261" t="s">
        <v>23</v>
      </c>
      <c r="M261" t="s">
        <v>23</v>
      </c>
      <c r="N261" s="6" t="s">
        <v>23</v>
      </c>
      <c r="O261" t="s">
        <v>22</v>
      </c>
      <c r="P261" t="s">
        <v>21</v>
      </c>
      <c r="Q261" t="s">
        <v>21</v>
      </c>
      <c r="R261">
        <v>24.75</v>
      </c>
      <c r="S261">
        <v>43</v>
      </c>
      <c r="T261">
        <v>293</v>
      </c>
      <c r="U261" s="3">
        <v>13</v>
      </c>
      <c r="V261">
        <v>5</v>
      </c>
      <c r="W261">
        <v>10</v>
      </c>
      <c r="X261">
        <v>12</v>
      </c>
      <c r="Y261" t="s">
        <v>46</v>
      </c>
      <c r="Z261" s="1">
        <v>1.9412093424470049</v>
      </c>
      <c r="AA261" s="1">
        <v>1.8343600273785079</v>
      </c>
      <c r="AB261">
        <v>254</v>
      </c>
      <c r="AC261" t="s">
        <v>21</v>
      </c>
      <c r="AD261" t="s">
        <v>21</v>
      </c>
      <c r="AE261" t="s">
        <v>21</v>
      </c>
      <c r="AF261" s="8" t="s">
        <v>21</v>
      </c>
      <c r="AG261" s="8" t="s">
        <v>21</v>
      </c>
      <c r="AH261" s="8" t="str">
        <f t="shared" ref="AH261:AH304" si="10">IF(M261="no",AG261,"NA")</f>
        <v>NA</v>
      </c>
      <c r="AI261" s="3" t="s">
        <v>21</v>
      </c>
      <c r="AJ261" s="3" t="s">
        <v>21</v>
      </c>
      <c r="AK261">
        <f t="shared" si="8"/>
        <v>17</v>
      </c>
      <c r="AL261" s="2">
        <f t="shared" si="9"/>
        <v>41958</v>
      </c>
      <c r="AM261">
        <f>VLOOKUP(AL261,[1]Sheet1!$A:$D,4,FALSE)</f>
        <v>0</v>
      </c>
      <c r="AN261">
        <f>VLOOKUP(AL261,[1]Sheet1!$A:$G,7,FALSE)</f>
        <v>12.1</v>
      </c>
      <c r="AO261">
        <f>VLOOKUP(AL261,[1]Sheet1!$A:$E,5,FALSE)</f>
        <v>12.1</v>
      </c>
    </row>
    <row r="262" spans="1:41" x14ac:dyDescent="0.25">
      <c r="A262" t="s">
        <v>62</v>
      </c>
      <c r="B262" t="s">
        <v>54</v>
      </c>
      <c r="C262" s="4">
        <v>41958</v>
      </c>
      <c r="D262">
        <v>40</v>
      </c>
      <c r="E262">
        <v>40</v>
      </c>
      <c r="F262" s="3">
        <v>5344.5576470890028</v>
      </c>
      <c r="G262" t="s">
        <v>21</v>
      </c>
      <c r="H262" s="3" t="s">
        <v>21</v>
      </c>
      <c r="I262" t="s">
        <v>21</v>
      </c>
      <c r="J262" t="s">
        <v>23</v>
      </c>
      <c r="K262" t="s">
        <v>22</v>
      </c>
      <c r="L262" t="s">
        <v>23</v>
      </c>
      <c r="M262" t="s">
        <v>22</v>
      </c>
      <c r="N262" s="6" t="s">
        <v>23</v>
      </c>
      <c r="O262" t="s">
        <v>23</v>
      </c>
      <c r="P262" t="s">
        <v>21</v>
      </c>
      <c r="Q262" t="s">
        <v>21</v>
      </c>
      <c r="R262">
        <v>25.16</v>
      </c>
      <c r="S262">
        <v>42</v>
      </c>
      <c r="T262">
        <v>294</v>
      </c>
      <c r="U262" s="3">
        <v>13</v>
      </c>
      <c r="V262">
        <v>5</v>
      </c>
      <c r="W262">
        <v>10</v>
      </c>
      <c r="X262">
        <v>12</v>
      </c>
      <c r="Y262" t="s">
        <v>46</v>
      </c>
      <c r="Z262" s="1">
        <v>1.9439490684744023</v>
      </c>
      <c r="AA262" s="1">
        <v>1.8343600273785079</v>
      </c>
      <c r="AB262">
        <v>254</v>
      </c>
      <c r="AC262" t="s">
        <v>21</v>
      </c>
      <c r="AD262" t="s">
        <v>21</v>
      </c>
      <c r="AE262" t="s">
        <v>21</v>
      </c>
      <c r="AF262" s="8" t="s">
        <v>21</v>
      </c>
      <c r="AG262" s="8">
        <v>4071.8827535293203</v>
      </c>
      <c r="AH262" s="8" t="str">
        <f t="shared" si="10"/>
        <v>NA</v>
      </c>
      <c r="AI262" s="3" t="s">
        <v>21</v>
      </c>
      <c r="AJ262" s="3" t="s">
        <v>21</v>
      </c>
      <c r="AK262">
        <f t="shared" si="8"/>
        <v>17</v>
      </c>
      <c r="AL262" s="2">
        <f t="shared" si="9"/>
        <v>41959</v>
      </c>
      <c r="AM262">
        <f>VLOOKUP(AL262,[1]Sheet1!$A:$D,4,FALSE)</f>
        <v>0</v>
      </c>
      <c r="AN262">
        <f>VLOOKUP(AL262,[1]Sheet1!$A:$G,7,FALSE)</f>
        <v>12.1</v>
      </c>
      <c r="AO262">
        <f>VLOOKUP(AL262,[1]Sheet1!$A:$E,5,FALSE)</f>
        <v>12.1</v>
      </c>
    </row>
    <row r="263" spans="1:41" x14ac:dyDescent="0.25">
      <c r="A263" t="s">
        <v>62</v>
      </c>
      <c r="B263" t="s">
        <v>54</v>
      </c>
      <c r="C263" s="4">
        <v>41959</v>
      </c>
      <c r="D263">
        <v>41</v>
      </c>
      <c r="E263">
        <v>41</v>
      </c>
      <c r="F263" s="3" t="s">
        <v>21</v>
      </c>
      <c r="G263" t="s">
        <v>21</v>
      </c>
      <c r="H263" s="3" t="s">
        <v>21</v>
      </c>
      <c r="I263" t="s">
        <v>21</v>
      </c>
      <c r="J263" t="s">
        <v>23</v>
      </c>
      <c r="K263" t="s">
        <v>23</v>
      </c>
      <c r="L263" t="s">
        <v>23</v>
      </c>
      <c r="M263" t="s">
        <v>23</v>
      </c>
      <c r="N263" s="6" t="s">
        <v>22</v>
      </c>
      <c r="O263" t="s">
        <v>23</v>
      </c>
      <c r="P263" t="s">
        <v>21</v>
      </c>
      <c r="Q263" t="s">
        <v>21</v>
      </c>
      <c r="R263">
        <v>25.7</v>
      </c>
      <c r="S263">
        <v>41</v>
      </c>
      <c r="T263">
        <v>295</v>
      </c>
      <c r="U263" s="3">
        <v>13</v>
      </c>
      <c r="V263">
        <v>5</v>
      </c>
      <c r="W263">
        <v>10</v>
      </c>
      <c r="X263">
        <v>12</v>
      </c>
      <c r="Y263" t="s">
        <v>46</v>
      </c>
      <c r="Z263" s="1">
        <v>1.9466887945017997</v>
      </c>
      <c r="AA263" s="1">
        <v>1.8343600273785079</v>
      </c>
      <c r="AB263">
        <v>254</v>
      </c>
      <c r="AC263" t="s">
        <v>21</v>
      </c>
      <c r="AD263" t="s">
        <v>21</v>
      </c>
      <c r="AE263" t="s">
        <v>21</v>
      </c>
      <c r="AF263" s="8" t="s">
        <v>21</v>
      </c>
      <c r="AG263" s="8">
        <v>2178.4579915374316</v>
      </c>
      <c r="AH263" s="8">
        <f t="shared" si="10"/>
        <v>2178.4579915374316</v>
      </c>
      <c r="AI263" s="3">
        <v>4477.3212938212309</v>
      </c>
      <c r="AJ263" s="3">
        <v>4477.3212938212309</v>
      </c>
      <c r="AK263">
        <f t="shared" si="8"/>
        <v>17</v>
      </c>
      <c r="AL263" s="2">
        <f t="shared" si="9"/>
        <v>41960</v>
      </c>
      <c r="AM263">
        <f>VLOOKUP(AL263,[1]Sheet1!$A:$D,4,FALSE)</f>
        <v>0</v>
      </c>
      <c r="AN263">
        <f>VLOOKUP(AL263,[1]Sheet1!$A:$G,7,FALSE)</f>
        <v>12.1</v>
      </c>
      <c r="AO263">
        <f>VLOOKUP(AL263,[1]Sheet1!$A:$E,5,FALSE)</f>
        <v>12.1</v>
      </c>
    </row>
    <row r="264" spans="1:41" x14ac:dyDescent="0.25">
      <c r="A264" t="s">
        <v>62</v>
      </c>
      <c r="B264" t="s">
        <v>54</v>
      </c>
      <c r="C264" s="4">
        <v>41960</v>
      </c>
      <c r="D264">
        <v>42</v>
      </c>
      <c r="E264">
        <v>42</v>
      </c>
      <c r="F264" s="3">
        <v>9438.6495280621075</v>
      </c>
      <c r="G264" t="s">
        <v>21</v>
      </c>
      <c r="H264" s="3">
        <v>9438.6495280621075</v>
      </c>
      <c r="I264" t="s">
        <v>21</v>
      </c>
      <c r="J264" t="s">
        <v>23</v>
      </c>
      <c r="K264" t="s">
        <v>23</v>
      </c>
      <c r="L264" t="s">
        <v>23</v>
      </c>
      <c r="M264" t="s">
        <v>23</v>
      </c>
      <c r="N264" s="6" t="s">
        <v>23</v>
      </c>
      <c r="O264" t="s">
        <v>22</v>
      </c>
      <c r="P264" t="s">
        <v>21</v>
      </c>
      <c r="Q264" t="s">
        <v>21</v>
      </c>
      <c r="R264">
        <v>26.17</v>
      </c>
      <c r="S264">
        <v>40</v>
      </c>
      <c r="T264">
        <v>296</v>
      </c>
      <c r="U264" s="3">
        <v>13</v>
      </c>
      <c r="V264">
        <v>5</v>
      </c>
      <c r="W264">
        <v>10</v>
      </c>
      <c r="X264">
        <v>12</v>
      </c>
      <c r="Y264" t="s">
        <v>46</v>
      </c>
      <c r="Z264" s="1">
        <v>1.949428520529197</v>
      </c>
      <c r="AA264" s="1">
        <v>1.8343600273785079</v>
      </c>
      <c r="AB264">
        <v>254</v>
      </c>
      <c r="AC264" t="s">
        <v>21</v>
      </c>
      <c r="AD264" t="s">
        <v>21</v>
      </c>
      <c r="AE264" t="s">
        <v>21</v>
      </c>
      <c r="AF264" s="8" t="s">
        <v>21</v>
      </c>
      <c r="AG264" s="8">
        <v>7360.012265950797</v>
      </c>
      <c r="AH264" s="8">
        <f t="shared" si="10"/>
        <v>7360.012265950797</v>
      </c>
      <c r="AI264" s="3">
        <v>9010.7419342996909</v>
      </c>
      <c r="AJ264" s="3">
        <v>9010.7419342996909</v>
      </c>
      <c r="AK264">
        <f t="shared" si="8"/>
        <v>17</v>
      </c>
      <c r="AL264" s="2">
        <f t="shared" si="9"/>
        <v>41961</v>
      </c>
      <c r="AM264">
        <f>VLOOKUP(AL264,[1]Sheet1!$A:$D,4,FALSE)</f>
        <v>0</v>
      </c>
      <c r="AN264">
        <f>VLOOKUP(AL264,[1]Sheet1!$A:$G,7,FALSE)</f>
        <v>11.799999999999999</v>
      </c>
      <c r="AO264">
        <f>VLOOKUP(AL264,[1]Sheet1!$A:$E,5,FALSE)</f>
        <v>11.799999999999999</v>
      </c>
    </row>
    <row r="265" spans="1:41" x14ac:dyDescent="0.25">
      <c r="A265" t="s">
        <v>62</v>
      </c>
      <c r="B265" t="s">
        <v>54</v>
      </c>
      <c r="C265" s="4">
        <v>41961</v>
      </c>
      <c r="D265">
        <v>43</v>
      </c>
      <c r="E265">
        <v>43</v>
      </c>
      <c r="F265" s="3">
        <v>5397.5859489665363</v>
      </c>
      <c r="G265" t="s">
        <v>21</v>
      </c>
      <c r="H265" s="3" t="s">
        <v>21</v>
      </c>
      <c r="I265" t="s">
        <v>21</v>
      </c>
      <c r="J265" t="s">
        <v>23</v>
      </c>
      <c r="K265" t="s">
        <v>22</v>
      </c>
      <c r="L265" t="s">
        <v>23</v>
      </c>
      <c r="M265" t="s">
        <v>22</v>
      </c>
      <c r="N265" s="6" t="s">
        <v>23</v>
      </c>
      <c r="O265" t="s">
        <v>23</v>
      </c>
      <c r="P265" t="s">
        <v>21</v>
      </c>
      <c r="Q265" t="s">
        <v>21</v>
      </c>
      <c r="R265">
        <v>26.85</v>
      </c>
      <c r="S265">
        <v>39</v>
      </c>
      <c r="T265">
        <v>297</v>
      </c>
      <c r="U265" s="3">
        <v>13</v>
      </c>
      <c r="V265">
        <v>5</v>
      </c>
      <c r="W265">
        <v>10</v>
      </c>
      <c r="X265">
        <v>12</v>
      </c>
      <c r="Y265" t="s">
        <v>46</v>
      </c>
      <c r="Z265" s="1">
        <v>1.9521682465565944</v>
      </c>
      <c r="AA265" s="1">
        <v>1.8343600273785079</v>
      </c>
      <c r="AB265">
        <v>254</v>
      </c>
      <c r="AC265" t="s">
        <v>21</v>
      </c>
      <c r="AD265" t="s">
        <v>21</v>
      </c>
      <c r="AE265" t="s">
        <v>21</v>
      </c>
      <c r="AF265" s="8" t="s">
        <v>21</v>
      </c>
      <c r="AG265" s="8">
        <v>3754.1492479670806</v>
      </c>
      <c r="AH265" s="8" t="str">
        <f t="shared" si="10"/>
        <v>NA</v>
      </c>
      <c r="AI265" s="3">
        <v>5666.6837193787514</v>
      </c>
      <c r="AJ265" s="3" t="s">
        <v>21</v>
      </c>
      <c r="AK265">
        <f t="shared" si="8"/>
        <v>17</v>
      </c>
      <c r="AL265" s="2">
        <f t="shared" si="9"/>
        <v>41962</v>
      </c>
      <c r="AM265">
        <f>VLOOKUP(AL265,[1]Sheet1!$A:$D,4,FALSE)</f>
        <v>0</v>
      </c>
      <c r="AN265">
        <f>VLOOKUP(AL265,[1]Sheet1!$A:$G,7,FALSE)</f>
        <v>9</v>
      </c>
      <c r="AO265">
        <f>VLOOKUP(AL265,[1]Sheet1!$A:$E,5,FALSE)</f>
        <v>9</v>
      </c>
    </row>
    <row r="266" spans="1:41" x14ac:dyDescent="0.25">
      <c r="A266" t="s">
        <v>62</v>
      </c>
      <c r="B266" t="s">
        <v>54</v>
      </c>
      <c r="C266" s="4">
        <v>41962</v>
      </c>
      <c r="D266">
        <v>44</v>
      </c>
      <c r="E266">
        <v>44</v>
      </c>
      <c r="F266" s="3">
        <v>11154.121041085538</v>
      </c>
      <c r="G266" t="s">
        <v>21</v>
      </c>
      <c r="H266" s="3">
        <v>11154.121041085538</v>
      </c>
      <c r="I266" t="s">
        <v>21</v>
      </c>
      <c r="J266" t="s">
        <v>23</v>
      </c>
      <c r="K266" t="s">
        <v>23</v>
      </c>
      <c r="L266" t="s">
        <v>23</v>
      </c>
      <c r="M266" t="s">
        <v>23</v>
      </c>
      <c r="N266" s="6" t="s">
        <v>22</v>
      </c>
      <c r="O266" t="s">
        <v>22</v>
      </c>
      <c r="P266" t="s">
        <v>21</v>
      </c>
      <c r="Q266" t="s">
        <v>21</v>
      </c>
      <c r="R266">
        <v>26.68</v>
      </c>
      <c r="S266">
        <v>38</v>
      </c>
      <c r="T266">
        <v>298</v>
      </c>
      <c r="U266" s="3">
        <v>13</v>
      </c>
      <c r="V266">
        <v>5</v>
      </c>
      <c r="W266">
        <v>10</v>
      </c>
      <c r="X266">
        <v>12</v>
      </c>
      <c r="Y266" t="s">
        <v>46</v>
      </c>
      <c r="Z266" s="1">
        <v>1.9549079725839917</v>
      </c>
      <c r="AA266" s="1">
        <v>1.8343600273785079</v>
      </c>
      <c r="AB266">
        <v>254</v>
      </c>
      <c r="AC266" t="s">
        <v>21</v>
      </c>
      <c r="AD266" t="s">
        <v>21</v>
      </c>
      <c r="AE266" t="s">
        <v>21</v>
      </c>
      <c r="AF266" s="8" t="s">
        <v>21</v>
      </c>
      <c r="AG266" s="8">
        <v>7231.5448165517573</v>
      </c>
      <c r="AH266" s="8">
        <f t="shared" si="10"/>
        <v>7231.5448165517573</v>
      </c>
      <c r="AI266" s="3">
        <v>9802.2008637403997</v>
      </c>
      <c r="AJ266" s="3">
        <v>9802.2008637403997</v>
      </c>
      <c r="AK266">
        <f t="shared" si="8"/>
        <v>17</v>
      </c>
      <c r="AL266" s="2">
        <f t="shared" si="9"/>
        <v>41963</v>
      </c>
      <c r="AM266">
        <f>VLOOKUP(AL266,[1]Sheet1!$A:$D,4,FALSE)</f>
        <v>1</v>
      </c>
      <c r="AN266">
        <f>VLOOKUP(AL266,[1]Sheet1!$A:$G,7,FALSE)</f>
        <v>2.6</v>
      </c>
      <c r="AO266">
        <f>VLOOKUP(AL266,[1]Sheet1!$A:$E,5,FALSE)</f>
        <v>1.6</v>
      </c>
    </row>
    <row r="267" spans="1:41" x14ac:dyDescent="0.25">
      <c r="A267" t="s">
        <v>62</v>
      </c>
      <c r="B267" t="s">
        <v>54</v>
      </c>
      <c r="C267" s="4">
        <v>41963</v>
      </c>
      <c r="D267">
        <v>45</v>
      </c>
      <c r="E267">
        <v>45</v>
      </c>
      <c r="F267" s="3">
        <v>6538.1489741136329</v>
      </c>
      <c r="G267" t="s">
        <v>21</v>
      </c>
      <c r="H267" s="3" t="s">
        <v>21</v>
      </c>
      <c r="I267" t="s">
        <v>21</v>
      </c>
      <c r="J267" t="s">
        <v>23</v>
      </c>
      <c r="K267" t="s">
        <v>22</v>
      </c>
      <c r="L267" t="s">
        <v>23</v>
      </c>
      <c r="M267" t="s">
        <v>22</v>
      </c>
      <c r="N267" s="6" t="s">
        <v>23</v>
      </c>
      <c r="O267" t="s">
        <v>23</v>
      </c>
      <c r="P267" t="s">
        <v>21</v>
      </c>
      <c r="Q267" t="s">
        <v>21</v>
      </c>
      <c r="R267">
        <v>23.68</v>
      </c>
      <c r="S267">
        <v>37</v>
      </c>
      <c r="T267">
        <v>299</v>
      </c>
      <c r="U267" s="3">
        <v>13</v>
      </c>
      <c r="V267">
        <v>5</v>
      </c>
      <c r="W267">
        <v>10</v>
      </c>
      <c r="X267">
        <v>12</v>
      </c>
      <c r="Y267" t="s">
        <v>46</v>
      </c>
      <c r="Z267" s="1">
        <v>1.9576476986113891</v>
      </c>
      <c r="AA267" s="1">
        <v>1.8343600273785079</v>
      </c>
      <c r="AB267">
        <v>254</v>
      </c>
      <c r="AC267" t="s">
        <v>21</v>
      </c>
      <c r="AD267" t="s">
        <v>21</v>
      </c>
      <c r="AE267" t="s">
        <v>21</v>
      </c>
      <c r="AF267" s="8" t="s">
        <v>21</v>
      </c>
      <c r="AG267" s="8">
        <v>5981.1828037288678</v>
      </c>
      <c r="AH267" s="8" t="str">
        <f t="shared" si="10"/>
        <v>NA</v>
      </c>
      <c r="AI267" s="3">
        <v>6266.7674566781561</v>
      </c>
      <c r="AJ267" s="3" t="s">
        <v>21</v>
      </c>
      <c r="AK267">
        <f t="shared" si="8"/>
        <v>17</v>
      </c>
      <c r="AL267" s="2">
        <f t="shared" si="9"/>
        <v>41964</v>
      </c>
      <c r="AM267">
        <f>VLOOKUP(AL267,[1]Sheet1!$A:$D,4,FALSE)</f>
        <v>0</v>
      </c>
      <c r="AN267">
        <f>VLOOKUP(AL267,[1]Sheet1!$A:$G,7,FALSE)</f>
        <v>1</v>
      </c>
      <c r="AO267">
        <f>VLOOKUP(AL267,[1]Sheet1!$A:$E,5,FALSE)</f>
        <v>1</v>
      </c>
    </row>
    <row r="268" spans="1:41" x14ac:dyDescent="0.25">
      <c r="A268" t="s">
        <v>62</v>
      </c>
      <c r="B268" t="s">
        <v>54</v>
      </c>
      <c r="C268" s="4">
        <v>41964</v>
      </c>
      <c r="D268">
        <v>46</v>
      </c>
      <c r="E268">
        <v>46</v>
      </c>
      <c r="F268" s="3">
        <v>5743.9282026657365</v>
      </c>
      <c r="G268" t="s">
        <v>21</v>
      </c>
      <c r="H268" s="3">
        <v>5743.9282026657365</v>
      </c>
      <c r="I268" t="s">
        <v>21</v>
      </c>
      <c r="J268" t="s">
        <v>23</v>
      </c>
      <c r="K268" t="s">
        <v>23</v>
      </c>
      <c r="L268" t="s">
        <v>23</v>
      </c>
      <c r="M268" t="s">
        <v>23</v>
      </c>
      <c r="N268" s="6" t="s">
        <v>22</v>
      </c>
      <c r="O268" t="s">
        <v>23</v>
      </c>
      <c r="P268" t="s">
        <v>21</v>
      </c>
      <c r="Q268" t="s">
        <v>21</v>
      </c>
      <c r="R268">
        <v>27.39</v>
      </c>
      <c r="S268">
        <v>36</v>
      </c>
      <c r="T268">
        <v>300</v>
      </c>
      <c r="U268" s="3">
        <v>13</v>
      </c>
      <c r="V268">
        <v>5</v>
      </c>
      <c r="W268">
        <v>10</v>
      </c>
      <c r="X268">
        <v>12</v>
      </c>
      <c r="Y268" t="s">
        <v>46</v>
      </c>
      <c r="Z268" s="1">
        <v>1.9603874246387865</v>
      </c>
      <c r="AA268" s="1">
        <v>1.8343600273785079</v>
      </c>
      <c r="AB268">
        <v>254</v>
      </c>
      <c r="AC268" t="s">
        <v>21</v>
      </c>
      <c r="AD268" t="s">
        <v>21</v>
      </c>
      <c r="AE268" t="s">
        <v>21</v>
      </c>
      <c r="AF268" s="8" t="s">
        <v>21</v>
      </c>
      <c r="AG268" s="8">
        <v>5422.2660260477569</v>
      </c>
      <c r="AH268" s="8">
        <f t="shared" si="10"/>
        <v>5422.2660260477569</v>
      </c>
      <c r="AI268" s="3">
        <v>6419.6065799932148</v>
      </c>
      <c r="AJ268" s="3">
        <v>6419.6065799932148</v>
      </c>
      <c r="AK268">
        <f t="shared" si="8"/>
        <v>17</v>
      </c>
      <c r="AL268" s="2">
        <f t="shared" si="9"/>
        <v>41965</v>
      </c>
      <c r="AM268">
        <f>VLOOKUP(AL268,[1]Sheet1!$A:$D,4,FALSE)</f>
        <v>0.2</v>
      </c>
      <c r="AN268">
        <f>VLOOKUP(AL268,[1]Sheet1!$A:$G,7,FALSE)</f>
        <v>1.2</v>
      </c>
      <c r="AO268">
        <f>VLOOKUP(AL268,[1]Sheet1!$A:$E,5,FALSE)</f>
        <v>1</v>
      </c>
    </row>
    <row r="269" spans="1:41" x14ac:dyDescent="0.25">
      <c r="A269" t="s">
        <v>62</v>
      </c>
      <c r="B269" t="s">
        <v>54</v>
      </c>
      <c r="C269" s="4">
        <v>41965</v>
      </c>
      <c r="D269">
        <v>47</v>
      </c>
      <c r="E269">
        <v>47</v>
      </c>
      <c r="F269" s="3">
        <v>4741.7234255460389</v>
      </c>
      <c r="G269" t="s">
        <v>21</v>
      </c>
      <c r="H269" s="3">
        <v>4741.7234255460389</v>
      </c>
      <c r="I269" t="s">
        <v>21</v>
      </c>
      <c r="J269" t="s">
        <v>23</v>
      </c>
      <c r="K269" t="s">
        <v>23</v>
      </c>
      <c r="L269" t="s">
        <v>23</v>
      </c>
      <c r="M269" t="s">
        <v>23</v>
      </c>
      <c r="N269" s="6" t="s">
        <v>23</v>
      </c>
      <c r="O269" t="s">
        <v>23</v>
      </c>
      <c r="P269" t="s">
        <v>21</v>
      </c>
      <c r="Q269" t="s">
        <v>21</v>
      </c>
      <c r="R269">
        <v>22.97</v>
      </c>
      <c r="S269">
        <v>35</v>
      </c>
      <c r="T269">
        <v>301</v>
      </c>
      <c r="U269" s="3">
        <v>13</v>
      </c>
      <c r="V269">
        <v>5</v>
      </c>
      <c r="W269">
        <v>10</v>
      </c>
      <c r="X269">
        <v>12</v>
      </c>
      <c r="Y269" t="s">
        <v>46</v>
      </c>
      <c r="Z269" s="1">
        <v>1.9631271506661838</v>
      </c>
      <c r="AA269" s="1">
        <v>1.8343600273785079</v>
      </c>
      <c r="AB269">
        <v>254</v>
      </c>
      <c r="AC269" t="s">
        <v>21</v>
      </c>
      <c r="AD269" t="s">
        <v>21</v>
      </c>
      <c r="AE269" t="s">
        <v>21</v>
      </c>
      <c r="AF269" s="8" t="s">
        <v>21</v>
      </c>
      <c r="AG269" s="8">
        <v>3765.0554643490977</v>
      </c>
      <c r="AH269" s="8">
        <f t="shared" si="10"/>
        <v>3765.0554643490977</v>
      </c>
      <c r="AI269" s="3">
        <v>4933.6207284176071</v>
      </c>
      <c r="AJ269" s="3">
        <v>4933.6207284176071</v>
      </c>
      <c r="AK269">
        <f t="shared" si="8"/>
        <v>17</v>
      </c>
      <c r="AL269" s="2">
        <f t="shared" si="9"/>
        <v>41966</v>
      </c>
      <c r="AM269">
        <f>VLOOKUP(AL269,[1]Sheet1!$A:$D,4,FALSE)</f>
        <v>0</v>
      </c>
      <c r="AN269">
        <f>VLOOKUP(AL269,[1]Sheet1!$A:$G,7,FALSE)</f>
        <v>1.2</v>
      </c>
      <c r="AO269">
        <f>VLOOKUP(AL269,[1]Sheet1!$A:$E,5,FALSE)</f>
        <v>1.2</v>
      </c>
    </row>
    <row r="270" spans="1:41" x14ac:dyDescent="0.25">
      <c r="A270" t="s">
        <v>62</v>
      </c>
      <c r="B270" t="s">
        <v>54</v>
      </c>
      <c r="C270" s="4">
        <v>41966</v>
      </c>
      <c r="D270">
        <v>48</v>
      </c>
      <c r="E270">
        <v>48</v>
      </c>
      <c r="F270" s="3">
        <v>7668.1894437799256</v>
      </c>
      <c r="G270" t="s">
        <v>21</v>
      </c>
      <c r="H270" s="3">
        <v>7668.1894437799256</v>
      </c>
      <c r="I270" t="s">
        <v>21</v>
      </c>
      <c r="J270" t="s">
        <v>23</v>
      </c>
      <c r="K270" t="s">
        <v>23</v>
      </c>
      <c r="L270" t="s">
        <v>23</v>
      </c>
      <c r="M270" t="s">
        <v>23</v>
      </c>
      <c r="N270" s="6" t="s">
        <v>23</v>
      </c>
      <c r="O270" t="s">
        <v>23</v>
      </c>
      <c r="P270" t="s">
        <v>21</v>
      </c>
      <c r="Q270" t="s">
        <v>21</v>
      </c>
      <c r="R270">
        <v>26.61</v>
      </c>
      <c r="S270">
        <v>34</v>
      </c>
      <c r="T270">
        <v>302</v>
      </c>
      <c r="U270" s="3">
        <v>13</v>
      </c>
      <c r="V270">
        <v>5</v>
      </c>
      <c r="W270">
        <v>10</v>
      </c>
      <c r="X270">
        <v>12</v>
      </c>
      <c r="Y270" t="s">
        <v>46</v>
      </c>
      <c r="Z270" s="1">
        <v>1.9658668766935812</v>
      </c>
      <c r="AA270" s="1">
        <v>1.8343600273785079</v>
      </c>
      <c r="AB270">
        <v>254</v>
      </c>
      <c r="AC270" t="s">
        <v>21</v>
      </c>
      <c r="AD270" t="s">
        <v>21</v>
      </c>
      <c r="AE270" t="s">
        <v>21</v>
      </c>
      <c r="AF270" s="8" t="s">
        <v>21</v>
      </c>
      <c r="AG270" s="8">
        <v>6488.0860474804267</v>
      </c>
      <c r="AH270" s="8">
        <f t="shared" si="10"/>
        <v>6488.0860474804267</v>
      </c>
      <c r="AI270" s="3">
        <v>9198.309820632041</v>
      </c>
      <c r="AJ270" s="3">
        <v>9198.309820632041</v>
      </c>
      <c r="AK270">
        <f t="shared" si="8"/>
        <v>17</v>
      </c>
      <c r="AL270" s="2">
        <f t="shared" si="9"/>
        <v>41967</v>
      </c>
      <c r="AM270">
        <f>VLOOKUP(AL270,[1]Sheet1!$A:$D,4,FALSE)</f>
        <v>0</v>
      </c>
      <c r="AN270">
        <f>VLOOKUP(AL270,[1]Sheet1!$A:$G,7,FALSE)</f>
        <v>1.2</v>
      </c>
      <c r="AO270">
        <f>VLOOKUP(AL270,[1]Sheet1!$A:$E,5,FALSE)</f>
        <v>1.2</v>
      </c>
    </row>
    <row r="271" spans="1:41" x14ac:dyDescent="0.25">
      <c r="A271" t="s">
        <v>62</v>
      </c>
      <c r="B271" t="s">
        <v>54</v>
      </c>
      <c r="C271" s="4">
        <v>41967</v>
      </c>
      <c r="D271">
        <v>49</v>
      </c>
      <c r="E271">
        <v>49</v>
      </c>
      <c r="F271" s="3">
        <v>10801.926877625601</v>
      </c>
      <c r="G271" t="s">
        <v>21</v>
      </c>
      <c r="H271" s="3">
        <v>10801.926877625601</v>
      </c>
      <c r="I271" t="s">
        <v>21</v>
      </c>
      <c r="J271" t="s">
        <v>23</v>
      </c>
      <c r="K271" t="s">
        <v>23</v>
      </c>
      <c r="L271" t="s">
        <v>23</v>
      </c>
      <c r="M271" t="s">
        <v>23</v>
      </c>
      <c r="N271" s="6" t="s">
        <v>23</v>
      </c>
      <c r="O271" t="s">
        <v>23</v>
      </c>
      <c r="P271" t="s">
        <v>21</v>
      </c>
      <c r="Q271" t="s">
        <v>21</v>
      </c>
      <c r="R271">
        <v>26.91</v>
      </c>
      <c r="S271">
        <v>33</v>
      </c>
      <c r="T271">
        <v>303</v>
      </c>
      <c r="U271" s="3">
        <v>13</v>
      </c>
      <c r="V271">
        <v>5</v>
      </c>
      <c r="W271">
        <v>10</v>
      </c>
      <c r="X271">
        <v>12</v>
      </c>
      <c r="Y271" t="s">
        <v>46</v>
      </c>
      <c r="Z271" s="1">
        <v>1.9686066027209785</v>
      </c>
      <c r="AA271" s="1">
        <v>1.8343600273785079</v>
      </c>
      <c r="AB271">
        <v>254</v>
      </c>
      <c r="AC271" t="s">
        <v>21</v>
      </c>
      <c r="AD271" t="s">
        <v>21</v>
      </c>
      <c r="AE271" t="s">
        <v>21</v>
      </c>
      <c r="AF271" s="8" t="s">
        <v>21</v>
      </c>
      <c r="AG271" s="8">
        <v>8101.1136331758689</v>
      </c>
      <c r="AH271" s="8">
        <f t="shared" si="10"/>
        <v>8101.1136331758689</v>
      </c>
      <c r="AI271" s="3">
        <v>9016.7685638763833</v>
      </c>
      <c r="AJ271" s="3">
        <v>9016.7685638763833</v>
      </c>
      <c r="AK271">
        <f t="shared" si="8"/>
        <v>17</v>
      </c>
      <c r="AL271" s="2">
        <f t="shared" si="9"/>
        <v>41968</v>
      </c>
      <c r="AM271">
        <f>VLOOKUP(AL271,[1]Sheet1!$A:$D,4,FALSE)</f>
        <v>0.8</v>
      </c>
      <c r="AN271">
        <f>VLOOKUP(AL271,[1]Sheet1!$A:$G,7,FALSE)</f>
        <v>2</v>
      </c>
      <c r="AO271">
        <f>VLOOKUP(AL271,[1]Sheet1!$A:$E,5,FALSE)</f>
        <v>1.2</v>
      </c>
    </row>
    <row r="272" spans="1:41" x14ac:dyDescent="0.25">
      <c r="A272" t="s">
        <v>62</v>
      </c>
      <c r="B272" t="s">
        <v>54</v>
      </c>
      <c r="C272" s="4">
        <v>41968</v>
      </c>
      <c r="D272">
        <v>50</v>
      </c>
      <c r="E272">
        <v>50</v>
      </c>
      <c r="F272" s="3" t="s">
        <v>21</v>
      </c>
      <c r="G272" t="s">
        <v>21</v>
      </c>
      <c r="H272" s="3" t="s">
        <v>21</v>
      </c>
      <c r="I272" t="s">
        <v>21</v>
      </c>
      <c r="J272" t="s">
        <v>23</v>
      </c>
      <c r="K272" t="s">
        <v>23</v>
      </c>
      <c r="L272" t="s">
        <v>23</v>
      </c>
      <c r="M272" t="s">
        <v>23</v>
      </c>
      <c r="N272" s="6" t="s">
        <v>23</v>
      </c>
      <c r="O272" t="s">
        <v>23</v>
      </c>
      <c r="P272" t="s">
        <v>21</v>
      </c>
      <c r="Q272" t="s">
        <v>21</v>
      </c>
      <c r="R272">
        <v>26.1</v>
      </c>
      <c r="S272">
        <v>32</v>
      </c>
      <c r="T272">
        <v>304</v>
      </c>
      <c r="U272" s="3">
        <v>13</v>
      </c>
      <c r="V272">
        <v>5</v>
      </c>
      <c r="W272">
        <v>10</v>
      </c>
      <c r="X272">
        <v>12</v>
      </c>
      <c r="Y272" t="s">
        <v>46</v>
      </c>
      <c r="Z272" s="1">
        <v>1.9713463287483759</v>
      </c>
      <c r="AA272" s="1">
        <v>1.8343600273785079</v>
      </c>
      <c r="AB272">
        <v>254</v>
      </c>
      <c r="AC272" t="s">
        <v>21</v>
      </c>
      <c r="AD272" t="s">
        <v>21</v>
      </c>
      <c r="AE272" t="s">
        <v>21</v>
      </c>
      <c r="AF272" s="8" t="s">
        <v>21</v>
      </c>
      <c r="AG272" s="8">
        <v>4818.3708975874806</v>
      </c>
      <c r="AH272" s="8">
        <f t="shared" si="10"/>
        <v>4818.3708975874806</v>
      </c>
      <c r="AI272" s="3" t="s">
        <v>21</v>
      </c>
      <c r="AJ272" s="3" t="s">
        <v>21</v>
      </c>
      <c r="AK272">
        <f t="shared" si="8"/>
        <v>17</v>
      </c>
      <c r="AL272" s="2">
        <f t="shared" si="9"/>
        <v>41969</v>
      </c>
      <c r="AM272">
        <f>VLOOKUP(AL272,[1]Sheet1!$A:$D,4,FALSE)</f>
        <v>0.1</v>
      </c>
      <c r="AN272">
        <f>VLOOKUP(AL272,[1]Sheet1!$A:$G,7,FALSE)</f>
        <v>2.1</v>
      </c>
      <c r="AO272">
        <f>VLOOKUP(AL272,[1]Sheet1!$A:$E,5,FALSE)</f>
        <v>2</v>
      </c>
    </row>
    <row r="273" spans="1:41" x14ac:dyDescent="0.25">
      <c r="A273" t="s">
        <v>62</v>
      </c>
      <c r="B273" t="s">
        <v>54</v>
      </c>
      <c r="C273" s="4">
        <v>41969</v>
      </c>
      <c r="D273">
        <v>51</v>
      </c>
      <c r="E273">
        <v>51</v>
      </c>
      <c r="F273" s="3" t="s">
        <v>21</v>
      </c>
      <c r="G273" t="s">
        <v>21</v>
      </c>
      <c r="H273" s="3" t="s">
        <v>21</v>
      </c>
      <c r="I273" t="s">
        <v>21</v>
      </c>
      <c r="J273" t="s">
        <v>23</v>
      </c>
      <c r="K273" t="s">
        <v>23</v>
      </c>
      <c r="L273" t="s">
        <v>23</v>
      </c>
      <c r="M273" t="s">
        <v>23</v>
      </c>
      <c r="N273" s="6" t="s">
        <v>23</v>
      </c>
      <c r="O273" t="s">
        <v>21</v>
      </c>
      <c r="P273" t="s">
        <v>21</v>
      </c>
      <c r="Q273" t="s">
        <v>21</v>
      </c>
      <c r="R273">
        <v>28.24</v>
      </c>
      <c r="S273">
        <v>31</v>
      </c>
      <c r="T273">
        <v>305</v>
      </c>
      <c r="U273" s="3">
        <v>13</v>
      </c>
      <c r="V273">
        <v>5</v>
      </c>
      <c r="W273">
        <v>10</v>
      </c>
      <c r="X273">
        <v>12</v>
      </c>
      <c r="Y273" t="s">
        <v>46</v>
      </c>
      <c r="Z273" s="1">
        <v>1.9740860547757733</v>
      </c>
      <c r="AA273" s="1">
        <v>1.8343600273785079</v>
      </c>
      <c r="AB273">
        <v>254</v>
      </c>
      <c r="AC273" t="s">
        <v>21</v>
      </c>
      <c r="AD273" t="s">
        <v>21</v>
      </c>
      <c r="AE273" t="s">
        <v>21</v>
      </c>
      <c r="AF273" s="8" t="s">
        <v>21</v>
      </c>
      <c r="AG273" s="8" t="s">
        <v>21</v>
      </c>
      <c r="AH273" s="8" t="str">
        <f t="shared" si="10"/>
        <v>NA</v>
      </c>
      <c r="AI273" s="3" t="s">
        <v>21</v>
      </c>
      <c r="AJ273" s="3" t="s">
        <v>21</v>
      </c>
      <c r="AK273">
        <f t="shared" si="8"/>
        <v>17</v>
      </c>
      <c r="AL273" s="2">
        <f t="shared" si="9"/>
        <v>41970</v>
      </c>
      <c r="AM273">
        <f>VLOOKUP(AL273,[1]Sheet1!$A:$D,4,FALSE)</f>
        <v>3.4</v>
      </c>
      <c r="AN273">
        <f>VLOOKUP(AL273,[1]Sheet1!$A:$G,7,FALSE)</f>
        <v>5.5</v>
      </c>
      <c r="AO273">
        <f>VLOOKUP(AL273,[1]Sheet1!$A:$E,5,FALSE)</f>
        <v>2.1</v>
      </c>
    </row>
    <row r="274" spans="1:41" x14ac:dyDescent="0.25">
      <c r="A274" t="s">
        <v>62</v>
      </c>
      <c r="B274" t="s">
        <v>54</v>
      </c>
      <c r="C274" s="4">
        <v>41970</v>
      </c>
      <c r="D274">
        <v>52</v>
      </c>
      <c r="E274">
        <v>52</v>
      </c>
      <c r="F274" s="3" t="s">
        <v>21</v>
      </c>
      <c r="G274" t="s">
        <v>21</v>
      </c>
      <c r="H274" s="3" t="s">
        <v>21</v>
      </c>
      <c r="I274" t="s">
        <v>21</v>
      </c>
      <c r="J274" t="s">
        <v>23</v>
      </c>
      <c r="K274" t="s">
        <v>21</v>
      </c>
      <c r="L274" t="s">
        <v>23</v>
      </c>
      <c r="M274" t="s">
        <v>21</v>
      </c>
      <c r="N274" s="6" t="s">
        <v>23</v>
      </c>
      <c r="O274" t="s">
        <v>21</v>
      </c>
      <c r="P274" t="s">
        <v>21</v>
      </c>
      <c r="Q274" t="s">
        <v>21</v>
      </c>
      <c r="R274">
        <v>27.48</v>
      </c>
      <c r="S274">
        <v>30</v>
      </c>
      <c r="T274">
        <v>306</v>
      </c>
      <c r="U274" s="3">
        <v>13</v>
      </c>
      <c r="V274">
        <v>5</v>
      </c>
      <c r="W274">
        <v>10</v>
      </c>
      <c r="X274">
        <v>12</v>
      </c>
      <c r="Y274" t="s">
        <v>46</v>
      </c>
      <c r="Z274" s="1">
        <v>1.9768257808031706</v>
      </c>
      <c r="AA274" s="1">
        <v>1.8343600273785079</v>
      </c>
      <c r="AB274">
        <v>254</v>
      </c>
      <c r="AC274" t="s">
        <v>21</v>
      </c>
      <c r="AD274" t="s">
        <v>21</v>
      </c>
      <c r="AE274" t="s">
        <v>21</v>
      </c>
      <c r="AF274" s="8" t="s">
        <v>21</v>
      </c>
      <c r="AG274" s="8" t="s">
        <v>21</v>
      </c>
      <c r="AH274" s="8" t="str">
        <f t="shared" si="10"/>
        <v>NA</v>
      </c>
      <c r="AI274" s="3" t="s">
        <v>21</v>
      </c>
      <c r="AJ274" s="3" t="s">
        <v>21</v>
      </c>
      <c r="AK274">
        <f t="shared" si="8"/>
        <v>17</v>
      </c>
      <c r="AL274" s="2">
        <f t="shared" si="9"/>
        <v>41971</v>
      </c>
      <c r="AM274">
        <f>VLOOKUP(AL274,[1]Sheet1!$A:$D,4,FALSE)</f>
        <v>0</v>
      </c>
      <c r="AN274">
        <f>VLOOKUP(AL274,[1]Sheet1!$A:$G,7,FALSE)</f>
        <v>5.5</v>
      </c>
      <c r="AO274">
        <f>VLOOKUP(AL274,[1]Sheet1!$A:$E,5,FALSE)</f>
        <v>5.5</v>
      </c>
    </row>
    <row r="275" spans="1:41" x14ac:dyDescent="0.25">
      <c r="A275" t="s">
        <v>62</v>
      </c>
      <c r="B275" t="s">
        <v>54</v>
      </c>
      <c r="C275" s="4">
        <v>41971</v>
      </c>
      <c r="D275">
        <v>53</v>
      </c>
      <c r="E275">
        <v>53</v>
      </c>
      <c r="F275" s="3" t="s">
        <v>21</v>
      </c>
      <c r="G275" t="s">
        <v>21</v>
      </c>
      <c r="H275" s="3" t="s">
        <v>21</v>
      </c>
      <c r="I275" t="s">
        <v>21</v>
      </c>
      <c r="J275" t="s">
        <v>21</v>
      </c>
      <c r="K275" t="s">
        <v>23</v>
      </c>
      <c r="L275" t="s">
        <v>23</v>
      </c>
      <c r="M275" t="s">
        <v>21</v>
      </c>
      <c r="N275" s="6" t="s">
        <v>21</v>
      </c>
      <c r="O275" t="s">
        <v>23</v>
      </c>
      <c r="P275" t="s">
        <v>21</v>
      </c>
      <c r="Q275" t="s">
        <v>21</v>
      </c>
      <c r="R275">
        <v>27.35</v>
      </c>
      <c r="S275">
        <v>29</v>
      </c>
      <c r="T275">
        <v>307</v>
      </c>
      <c r="U275" s="3">
        <v>13</v>
      </c>
      <c r="V275">
        <v>5</v>
      </c>
      <c r="W275">
        <v>10</v>
      </c>
      <c r="X275">
        <v>12</v>
      </c>
      <c r="Y275" t="s">
        <v>46</v>
      </c>
      <c r="Z275" s="1">
        <v>1.979565506830568</v>
      </c>
      <c r="AA275" s="1">
        <v>1.8343600273785079</v>
      </c>
      <c r="AB275">
        <v>254</v>
      </c>
      <c r="AC275" t="s">
        <v>21</v>
      </c>
      <c r="AD275" t="s">
        <v>21</v>
      </c>
      <c r="AE275" t="s">
        <v>21</v>
      </c>
      <c r="AF275" s="8" t="s">
        <v>21</v>
      </c>
      <c r="AG275" s="8" t="s">
        <v>21</v>
      </c>
      <c r="AH275" s="8" t="str">
        <f t="shared" si="10"/>
        <v>NA</v>
      </c>
      <c r="AI275" s="3" t="s">
        <v>21</v>
      </c>
      <c r="AJ275" s="3" t="s">
        <v>21</v>
      </c>
      <c r="AK275">
        <f t="shared" si="8"/>
        <v>17</v>
      </c>
      <c r="AL275" s="2">
        <f t="shared" si="9"/>
        <v>41972</v>
      </c>
      <c r="AM275">
        <f>VLOOKUP(AL275,[1]Sheet1!$A:$D,4,FALSE)</f>
        <v>0</v>
      </c>
      <c r="AN275">
        <f>VLOOKUP(AL275,[1]Sheet1!$A:$G,7,FALSE)</f>
        <v>5.5</v>
      </c>
      <c r="AO275">
        <f>VLOOKUP(AL275,[1]Sheet1!$A:$E,5,FALSE)</f>
        <v>5.5</v>
      </c>
    </row>
    <row r="276" spans="1:41" x14ac:dyDescent="0.25">
      <c r="A276" t="s">
        <v>62</v>
      </c>
      <c r="B276" t="s">
        <v>54</v>
      </c>
      <c r="C276" s="4">
        <v>41972</v>
      </c>
      <c r="D276">
        <v>54</v>
      </c>
      <c r="E276">
        <v>54</v>
      </c>
      <c r="F276" s="3" t="s">
        <v>21</v>
      </c>
      <c r="G276" t="s">
        <v>21</v>
      </c>
      <c r="H276" s="3" t="s">
        <v>21</v>
      </c>
      <c r="I276" t="s">
        <v>21</v>
      </c>
      <c r="J276" t="s">
        <v>23</v>
      </c>
      <c r="K276" t="s">
        <v>23</v>
      </c>
      <c r="L276" t="s">
        <v>23</v>
      </c>
      <c r="M276" t="s">
        <v>23</v>
      </c>
      <c r="N276" s="6" t="s">
        <v>21</v>
      </c>
      <c r="O276" t="s">
        <v>23</v>
      </c>
      <c r="P276" t="s">
        <v>21</v>
      </c>
      <c r="Q276" t="s">
        <v>21</v>
      </c>
      <c r="R276">
        <v>28.63</v>
      </c>
      <c r="S276">
        <v>28</v>
      </c>
      <c r="T276">
        <v>308</v>
      </c>
      <c r="U276" s="3">
        <v>13</v>
      </c>
      <c r="V276">
        <v>5</v>
      </c>
      <c r="W276">
        <v>10</v>
      </c>
      <c r="X276">
        <v>12</v>
      </c>
      <c r="Y276" t="s">
        <v>46</v>
      </c>
      <c r="Z276" s="1">
        <v>1.9823052328579653</v>
      </c>
      <c r="AA276" s="1">
        <v>1.8343600273785079</v>
      </c>
      <c r="AB276">
        <v>254</v>
      </c>
      <c r="AC276" t="s">
        <v>21</v>
      </c>
      <c r="AD276" t="s">
        <v>21</v>
      </c>
      <c r="AE276" t="s">
        <v>21</v>
      </c>
      <c r="AF276" s="8" t="s">
        <v>21</v>
      </c>
      <c r="AG276" s="8" t="s">
        <v>21</v>
      </c>
      <c r="AH276" s="8" t="str">
        <f t="shared" si="10"/>
        <v>NA</v>
      </c>
      <c r="AI276" s="3" t="s">
        <v>21</v>
      </c>
      <c r="AJ276" s="3" t="s">
        <v>21</v>
      </c>
      <c r="AK276">
        <f t="shared" si="8"/>
        <v>17</v>
      </c>
      <c r="AL276" s="2">
        <f t="shared" si="9"/>
        <v>41973</v>
      </c>
      <c r="AM276">
        <f>VLOOKUP(AL276,[1]Sheet1!$A:$D,4,FALSE)</f>
        <v>0</v>
      </c>
      <c r="AN276">
        <f>VLOOKUP(AL276,[1]Sheet1!$A:$G,7,FALSE)</f>
        <v>4.5</v>
      </c>
      <c r="AO276">
        <f>VLOOKUP(AL276,[1]Sheet1!$A:$E,5,FALSE)</f>
        <v>4.5</v>
      </c>
    </row>
    <row r="277" spans="1:41" x14ac:dyDescent="0.25">
      <c r="A277" t="s">
        <v>62</v>
      </c>
      <c r="B277" t="s">
        <v>54</v>
      </c>
      <c r="C277" s="4">
        <v>41973</v>
      </c>
      <c r="D277">
        <v>55</v>
      </c>
      <c r="E277">
        <v>55</v>
      </c>
      <c r="F277" s="3" t="s">
        <v>21</v>
      </c>
      <c r="G277" t="s">
        <v>21</v>
      </c>
      <c r="H277" s="3" t="s">
        <v>21</v>
      </c>
      <c r="I277" t="s">
        <v>21</v>
      </c>
      <c r="J277" t="s">
        <v>23</v>
      </c>
      <c r="K277" t="s">
        <v>23</v>
      </c>
      <c r="L277" t="s">
        <v>23</v>
      </c>
      <c r="M277" t="s">
        <v>23</v>
      </c>
      <c r="N277" s="6" t="s">
        <v>23</v>
      </c>
      <c r="O277" t="s">
        <v>23</v>
      </c>
      <c r="P277" t="s">
        <v>21</v>
      </c>
      <c r="Q277" t="s">
        <v>21</v>
      </c>
      <c r="R277">
        <v>27.82</v>
      </c>
      <c r="S277">
        <v>27</v>
      </c>
      <c r="T277">
        <v>309</v>
      </c>
      <c r="U277" s="3">
        <v>13</v>
      </c>
      <c r="V277">
        <v>5</v>
      </c>
      <c r="W277">
        <v>10</v>
      </c>
      <c r="X277">
        <v>12</v>
      </c>
      <c r="Y277" t="s">
        <v>46</v>
      </c>
      <c r="Z277" s="1">
        <v>1.9850449588853627</v>
      </c>
      <c r="AA277" s="1">
        <v>1.8343600273785079</v>
      </c>
      <c r="AB277">
        <v>254</v>
      </c>
      <c r="AC277" t="s">
        <v>21</v>
      </c>
      <c r="AD277" t="s">
        <v>21</v>
      </c>
      <c r="AE277" t="s">
        <v>21</v>
      </c>
      <c r="AF277" s="8" t="s">
        <v>21</v>
      </c>
      <c r="AG277" s="8">
        <v>5525.5084516051029</v>
      </c>
      <c r="AH277" s="8">
        <f t="shared" si="10"/>
        <v>5525.5084516051029</v>
      </c>
      <c r="AI277" s="3" t="s">
        <v>21</v>
      </c>
      <c r="AJ277" s="3" t="s">
        <v>21</v>
      </c>
      <c r="AK277">
        <f t="shared" si="8"/>
        <v>17</v>
      </c>
      <c r="AL277" s="2">
        <f t="shared" si="9"/>
        <v>41974</v>
      </c>
      <c r="AM277">
        <f>VLOOKUP(AL277,[1]Sheet1!$A:$D,4,FALSE)</f>
        <v>11.4</v>
      </c>
      <c r="AN277">
        <f>VLOOKUP(AL277,[1]Sheet1!$A:$G,7,FALSE)</f>
        <v>15.9</v>
      </c>
      <c r="AO277">
        <f>VLOOKUP(AL277,[1]Sheet1!$A:$E,5,FALSE)</f>
        <v>4.5</v>
      </c>
    </row>
    <row r="278" spans="1:41" x14ac:dyDescent="0.25">
      <c r="A278" t="s">
        <v>62</v>
      </c>
      <c r="B278" t="s">
        <v>54</v>
      </c>
      <c r="C278" s="4">
        <v>41974</v>
      </c>
      <c r="D278">
        <v>56</v>
      </c>
      <c r="E278">
        <v>56</v>
      </c>
      <c r="F278" s="3">
        <v>12808.449936874869</v>
      </c>
      <c r="G278" t="s">
        <v>21</v>
      </c>
      <c r="H278" s="3">
        <v>12808.449936874869</v>
      </c>
      <c r="I278" t="s">
        <v>21</v>
      </c>
      <c r="J278" t="s">
        <v>23</v>
      </c>
      <c r="K278" t="s">
        <v>23</v>
      </c>
      <c r="L278" t="s">
        <v>23</v>
      </c>
      <c r="M278" t="s">
        <v>23</v>
      </c>
      <c r="N278" s="6" t="s">
        <v>23</v>
      </c>
      <c r="O278" t="s">
        <v>22</v>
      </c>
      <c r="P278" t="s">
        <v>21</v>
      </c>
      <c r="Q278" t="s">
        <v>21</v>
      </c>
      <c r="R278">
        <v>28.56</v>
      </c>
      <c r="S278">
        <v>26</v>
      </c>
      <c r="T278">
        <v>310</v>
      </c>
      <c r="U278" s="3">
        <v>13</v>
      </c>
      <c r="V278">
        <v>5</v>
      </c>
      <c r="W278">
        <v>10</v>
      </c>
      <c r="X278">
        <v>12</v>
      </c>
      <c r="Y278" t="s">
        <v>46</v>
      </c>
      <c r="Z278" s="1">
        <v>1.9877846849127601</v>
      </c>
      <c r="AA278" s="1">
        <v>1.8343600273785079</v>
      </c>
      <c r="AB278">
        <v>254</v>
      </c>
      <c r="AC278" t="s">
        <v>21</v>
      </c>
      <c r="AD278" t="s">
        <v>21</v>
      </c>
      <c r="AE278" t="s">
        <v>21</v>
      </c>
      <c r="AF278" s="8" t="s">
        <v>21</v>
      </c>
      <c r="AG278" s="8">
        <v>6838.494338113137</v>
      </c>
      <c r="AH278" s="8">
        <f t="shared" si="10"/>
        <v>6838.494338113137</v>
      </c>
      <c r="AI278" s="3" t="s">
        <v>21</v>
      </c>
      <c r="AJ278" s="3" t="s">
        <v>21</v>
      </c>
      <c r="AK278">
        <f t="shared" si="8"/>
        <v>17</v>
      </c>
      <c r="AL278" s="2">
        <f t="shared" si="9"/>
        <v>41975</v>
      </c>
      <c r="AM278">
        <f>VLOOKUP(AL278,[1]Sheet1!$A:$D,4,FALSE)</f>
        <v>22.8</v>
      </c>
      <c r="AN278">
        <f>VLOOKUP(AL278,[1]Sheet1!$A:$G,7,FALSE)</f>
        <v>38.5</v>
      </c>
      <c r="AO278">
        <f>VLOOKUP(AL278,[1]Sheet1!$A:$E,5,FALSE)</f>
        <v>15.7</v>
      </c>
    </row>
    <row r="279" spans="1:41" x14ac:dyDescent="0.25">
      <c r="A279" t="s">
        <v>62</v>
      </c>
      <c r="B279" t="s">
        <v>54</v>
      </c>
      <c r="C279" s="4">
        <v>41975</v>
      </c>
      <c r="D279">
        <v>57</v>
      </c>
      <c r="E279">
        <v>57</v>
      </c>
      <c r="F279" s="3" t="s">
        <v>21</v>
      </c>
      <c r="G279" t="s">
        <v>21</v>
      </c>
      <c r="H279" s="3" t="s">
        <v>21</v>
      </c>
      <c r="I279" t="s">
        <v>21</v>
      </c>
      <c r="J279" t="s">
        <v>22</v>
      </c>
      <c r="K279" t="s">
        <v>23</v>
      </c>
      <c r="L279" t="s">
        <v>23</v>
      </c>
      <c r="M279" t="s">
        <v>22</v>
      </c>
      <c r="N279" s="6" t="s">
        <v>23</v>
      </c>
      <c r="O279" t="s">
        <v>22</v>
      </c>
      <c r="P279" t="s">
        <v>21</v>
      </c>
      <c r="Q279" t="s">
        <v>21</v>
      </c>
      <c r="R279">
        <v>25.53</v>
      </c>
      <c r="S279">
        <v>25</v>
      </c>
      <c r="T279">
        <v>311</v>
      </c>
      <c r="U279" s="3">
        <v>13</v>
      </c>
      <c r="V279">
        <v>5</v>
      </c>
      <c r="W279">
        <v>10</v>
      </c>
      <c r="X279">
        <v>12</v>
      </c>
      <c r="Y279" t="s">
        <v>46</v>
      </c>
      <c r="Z279" s="1">
        <v>1.9905244109401574</v>
      </c>
      <c r="AA279" s="1">
        <v>1.8343600273785079</v>
      </c>
      <c r="AB279">
        <v>254</v>
      </c>
      <c r="AC279" t="s">
        <v>21</v>
      </c>
      <c r="AD279" t="s">
        <v>21</v>
      </c>
      <c r="AE279" t="s">
        <v>21</v>
      </c>
      <c r="AF279" s="8" t="s">
        <v>21</v>
      </c>
      <c r="AG279" s="8" t="s">
        <v>21</v>
      </c>
      <c r="AH279" s="8" t="str">
        <f t="shared" si="10"/>
        <v>NA</v>
      </c>
      <c r="AI279" s="3" t="s">
        <v>21</v>
      </c>
      <c r="AJ279" s="3" t="s">
        <v>21</v>
      </c>
      <c r="AK279">
        <f t="shared" si="8"/>
        <v>17</v>
      </c>
      <c r="AL279" s="2">
        <f t="shared" si="9"/>
        <v>41976</v>
      </c>
      <c r="AM279">
        <f>VLOOKUP(AL279,[1]Sheet1!$A:$D,4,FALSE)</f>
        <v>0</v>
      </c>
      <c r="AN279">
        <f>VLOOKUP(AL279,[1]Sheet1!$A:$G,7,FALSE)</f>
        <v>38.5</v>
      </c>
      <c r="AO279">
        <f>VLOOKUP(AL279,[1]Sheet1!$A:$E,5,FALSE)</f>
        <v>38.5</v>
      </c>
    </row>
    <row r="280" spans="1:41" x14ac:dyDescent="0.25">
      <c r="A280" t="s">
        <v>62</v>
      </c>
      <c r="B280" t="s">
        <v>54</v>
      </c>
      <c r="C280" s="4">
        <v>41976</v>
      </c>
      <c r="D280">
        <v>58</v>
      </c>
      <c r="E280">
        <v>58</v>
      </c>
      <c r="F280" s="3" t="s">
        <v>21</v>
      </c>
      <c r="G280" t="s">
        <v>21</v>
      </c>
      <c r="H280" s="3" t="s">
        <v>21</v>
      </c>
      <c r="I280" t="s">
        <v>21</v>
      </c>
      <c r="J280" t="s">
        <v>23</v>
      </c>
      <c r="K280" t="s">
        <v>22</v>
      </c>
      <c r="L280" t="s">
        <v>23</v>
      </c>
      <c r="M280" t="s">
        <v>22</v>
      </c>
      <c r="N280" s="6" t="s">
        <v>22</v>
      </c>
      <c r="O280" t="s">
        <v>22</v>
      </c>
      <c r="P280" t="s">
        <v>21</v>
      </c>
      <c r="Q280" t="s">
        <v>21</v>
      </c>
      <c r="R280" s="5">
        <v>23.21</v>
      </c>
      <c r="S280">
        <v>24</v>
      </c>
      <c r="T280">
        <v>312</v>
      </c>
      <c r="U280" s="3">
        <v>13</v>
      </c>
      <c r="V280">
        <v>5</v>
      </c>
      <c r="W280">
        <v>10</v>
      </c>
      <c r="X280">
        <v>12</v>
      </c>
      <c r="Y280" t="s">
        <v>46</v>
      </c>
      <c r="Z280" s="1">
        <v>1.9932641369675548</v>
      </c>
      <c r="AA280" s="1">
        <v>1.8343600273785079</v>
      </c>
      <c r="AB280">
        <v>254</v>
      </c>
      <c r="AC280" t="s">
        <v>21</v>
      </c>
      <c r="AD280" t="s">
        <v>21</v>
      </c>
      <c r="AE280" t="s">
        <v>21</v>
      </c>
      <c r="AF280" s="8" t="s">
        <v>21</v>
      </c>
      <c r="AG280" s="8" t="s">
        <v>21</v>
      </c>
      <c r="AH280" s="8" t="str">
        <f t="shared" si="10"/>
        <v>NA</v>
      </c>
      <c r="AI280" s="3" t="s">
        <v>21</v>
      </c>
      <c r="AJ280" s="3" t="s">
        <v>21</v>
      </c>
      <c r="AK280">
        <f t="shared" si="8"/>
        <v>17</v>
      </c>
      <c r="AL280" s="2">
        <f t="shared" si="9"/>
        <v>41977</v>
      </c>
      <c r="AM280">
        <f>VLOOKUP(AL280,[1]Sheet1!$A:$D,4,FALSE)</f>
        <v>0.6</v>
      </c>
      <c r="AN280">
        <f>VLOOKUP(AL280,[1]Sheet1!$A:$G,7,FALSE)</f>
        <v>39.1</v>
      </c>
      <c r="AO280">
        <f>VLOOKUP(AL280,[1]Sheet1!$A:$E,5,FALSE)</f>
        <v>38.5</v>
      </c>
    </row>
    <row r="281" spans="1:41" x14ac:dyDescent="0.25">
      <c r="A281" t="s">
        <v>62</v>
      </c>
      <c r="B281" t="s">
        <v>54</v>
      </c>
      <c r="C281" s="4">
        <v>41977</v>
      </c>
      <c r="D281">
        <v>59</v>
      </c>
      <c r="E281">
        <v>59</v>
      </c>
      <c r="F281" s="3" t="s">
        <v>21</v>
      </c>
      <c r="G281" t="s">
        <v>21</v>
      </c>
      <c r="H281" s="3" t="s">
        <v>21</v>
      </c>
      <c r="I281" t="s">
        <v>21</v>
      </c>
      <c r="J281" t="s">
        <v>23</v>
      </c>
      <c r="K281" t="s">
        <v>22</v>
      </c>
      <c r="L281" t="s">
        <v>23</v>
      </c>
      <c r="M281" t="s">
        <v>22</v>
      </c>
      <c r="N281" s="6" t="s">
        <v>22</v>
      </c>
      <c r="O281" t="s">
        <v>22</v>
      </c>
      <c r="P281" t="s">
        <v>21</v>
      </c>
      <c r="Q281" t="s">
        <v>21</v>
      </c>
      <c r="R281" s="5">
        <v>22.91</v>
      </c>
      <c r="S281">
        <v>23</v>
      </c>
      <c r="T281">
        <v>313</v>
      </c>
      <c r="U281" s="3">
        <v>13</v>
      </c>
      <c r="V281">
        <v>5</v>
      </c>
      <c r="W281">
        <v>10</v>
      </c>
      <c r="X281">
        <v>12</v>
      </c>
      <c r="Y281" t="s">
        <v>46</v>
      </c>
      <c r="Z281" s="1">
        <v>1.9960038629949521</v>
      </c>
      <c r="AA281" s="1">
        <v>1.8343600273785079</v>
      </c>
      <c r="AB281">
        <v>254</v>
      </c>
      <c r="AC281" t="s">
        <v>21</v>
      </c>
      <c r="AD281" t="s">
        <v>21</v>
      </c>
      <c r="AE281" t="s">
        <v>21</v>
      </c>
      <c r="AF281" s="8" t="s">
        <v>21</v>
      </c>
      <c r="AG281" s="8" t="s">
        <v>21</v>
      </c>
      <c r="AH281" s="8" t="str">
        <f t="shared" si="10"/>
        <v>NA</v>
      </c>
      <c r="AI281" s="3" t="s">
        <v>21</v>
      </c>
      <c r="AJ281" s="3" t="s">
        <v>21</v>
      </c>
      <c r="AK281">
        <f t="shared" si="8"/>
        <v>17</v>
      </c>
      <c r="AL281" s="2">
        <f t="shared" si="9"/>
        <v>41978</v>
      </c>
      <c r="AM281">
        <f>VLOOKUP(AL281,[1]Sheet1!$A:$D,4,FALSE)</f>
        <v>0</v>
      </c>
      <c r="AN281">
        <f>VLOOKUP(AL281,[1]Sheet1!$A:$G,7,FALSE)</f>
        <v>38.300000000000004</v>
      </c>
      <c r="AO281">
        <f>VLOOKUP(AL281,[1]Sheet1!$A:$E,5,FALSE)</f>
        <v>38.300000000000004</v>
      </c>
    </row>
    <row r="282" spans="1:41" x14ac:dyDescent="0.25">
      <c r="A282" t="s">
        <v>62</v>
      </c>
      <c r="B282" t="s">
        <v>54</v>
      </c>
      <c r="C282" s="4">
        <v>41978</v>
      </c>
      <c r="D282">
        <v>60</v>
      </c>
      <c r="E282">
        <v>60</v>
      </c>
      <c r="F282" s="3" t="s">
        <v>21</v>
      </c>
      <c r="G282" t="s">
        <v>21</v>
      </c>
      <c r="H282" s="3" t="s">
        <v>21</v>
      </c>
      <c r="I282" t="s">
        <v>21</v>
      </c>
      <c r="J282" t="s">
        <v>22</v>
      </c>
      <c r="K282" t="s">
        <v>22</v>
      </c>
      <c r="L282" t="s">
        <v>22</v>
      </c>
      <c r="M282" t="s">
        <v>22</v>
      </c>
      <c r="N282" s="6" t="s">
        <v>22</v>
      </c>
      <c r="O282" t="s">
        <v>22</v>
      </c>
      <c r="P282" t="s">
        <v>21</v>
      </c>
      <c r="Q282" t="s">
        <v>21</v>
      </c>
      <c r="R282" s="5">
        <v>24.39</v>
      </c>
      <c r="S282">
        <v>22</v>
      </c>
      <c r="T282">
        <v>314</v>
      </c>
      <c r="U282" s="3">
        <v>13</v>
      </c>
      <c r="V282">
        <v>5</v>
      </c>
      <c r="W282">
        <v>10</v>
      </c>
      <c r="X282">
        <v>12</v>
      </c>
      <c r="Y282" t="s">
        <v>46</v>
      </c>
      <c r="Z282" s="1">
        <v>1.9987435890223495</v>
      </c>
      <c r="AA282" s="1">
        <v>1.8343600273785079</v>
      </c>
      <c r="AB282">
        <v>254</v>
      </c>
      <c r="AC282" t="s">
        <v>21</v>
      </c>
      <c r="AD282" t="s">
        <v>21</v>
      </c>
      <c r="AE282" t="s">
        <v>21</v>
      </c>
      <c r="AF282" s="8" t="s">
        <v>21</v>
      </c>
      <c r="AG282" s="8" t="s">
        <v>21</v>
      </c>
      <c r="AH282" s="8" t="str">
        <f t="shared" si="10"/>
        <v>NA</v>
      </c>
      <c r="AI282" s="3" t="s">
        <v>21</v>
      </c>
      <c r="AJ282" s="3" t="s">
        <v>21</v>
      </c>
      <c r="AK282">
        <f t="shared" si="8"/>
        <v>17</v>
      </c>
      <c r="AL282" s="2">
        <f t="shared" si="9"/>
        <v>41979</v>
      </c>
      <c r="AM282">
        <f>VLOOKUP(AL282,[1]Sheet1!$A:$D,4,FALSE)</f>
        <v>0</v>
      </c>
      <c r="AN282">
        <f>VLOOKUP(AL282,[1]Sheet1!$A:$G,7,FALSE)</f>
        <v>38.200000000000003</v>
      </c>
      <c r="AO282">
        <f>VLOOKUP(AL282,[1]Sheet1!$A:$E,5,FALSE)</f>
        <v>38.200000000000003</v>
      </c>
    </row>
    <row r="283" spans="1:41" x14ac:dyDescent="0.25">
      <c r="A283" t="s">
        <v>62</v>
      </c>
      <c r="B283" t="s">
        <v>54</v>
      </c>
      <c r="C283" s="4">
        <v>41979</v>
      </c>
      <c r="D283">
        <v>61</v>
      </c>
      <c r="E283">
        <v>61</v>
      </c>
      <c r="F283" s="3">
        <v>3188.5699081614948</v>
      </c>
      <c r="G283" t="s">
        <v>21</v>
      </c>
      <c r="H283" s="3" t="s">
        <v>21</v>
      </c>
      <c r="I283" t="s">
        <v>21</v>
      </c>
      <c r="J283" t="s">
        <v>22</v>
      </c>
      <c r="K283" t="s">
        <v>22</v>
      </c>
      <c r="L283" t="s">
        <v>22</v>
      </c>
      <c r="M283" t="s">
        <v>22</v>
      </c>
      <c r="N283" s="6" t="s">
        <v>22</v>
      </c>
      <c r="O283" t="s">
        <v>23</v>
      </c>
      <c r="P283" t="s">
        <v>21</v>
      </c>
      <c r="Q283" t="s">
        <v>21</v>
      </c>
      <c r="R283" s="5">
        <v>24.75</v>
      </c>
      <c r="S283">
        <v>21</v>
      </c>
      <c r="T283">
        <v>315</v>
      </c>
      <c r="U283" s="3">
        <v>13</v>
      </c>
      <c r="V283">
        <v>5</v>
      </c>
      <c r="W283">
        <v>10</v>
      </c>
      <c r="X283">
        <v>12</v>
      </c>
      <c r="Y283" t="s">
        <v>46</v>
      </c>
      <c r="Z283" s="1">
        <v>2.0014833150497466</v>
      </c>
      <c r="AA283" s="1">
        <v>1.8343600273785079</v>
      </c>
      <c r="AB283">
        <v>254</v>
      </c>
      <c r="AC283" t="s">
        <v>21</v>
      </c>
      <c r="AD283" t="s">
        <v>21</v>
      </c>
      <c r="AE283" t="s">
        <v>21</v>
      </c>
      <c r="AF283" s="8" t="s">
        <v>21</v>
      </c>
      <c r="AG283" s="8">
        <v>104.48868272830927</v>
      </c>
      <c r="AH283" s="8" t="str">
        <f t="shared" si="10"/>
        <v>NA</v>
      </c>
      <c r="AI283" s="3">
        <v>4023.8915431515043</v>
      </c>
      <c r="AJ283" s="3" t="s">
        <v>21</v>
      </c>
      <c r="AK283">
        <f t="shared" si="8"/>
        <v>17</v>
      </c>
      <c r="AL283" s="2">
        <f t="shared" si="9"/>
        <v>41980</v>
      </c>
      <c r="AM283">
        <f>VLOOKUP(AL283,[1]Sheet1!$A:$D,4,FALSE)</f>
        <v>0.7</v>
      </c>
      <c r="AN283">
        <f>VLOOKUP(AL283,[1]Sheet1!$A:$G,7,FALSE)</f>
        <v>35.500000000000007</v>
      </c>
      <c r="AO283">
        <f>VLOOKUP(AL283,[1]Sheet1!$A:$E,5,FALSE)</f>
        <v>34.800000000000004</v>
      </c>
    </row>
    <row r="284" spans="1:41" x14ac:dyDescent="0.25">
      <c r="A284" t="s">
        <v>62</v>
      </c>
      <c r="B284" t="s">
        <v>54</v>
      </c>
      <c r="C284" s="4">
        <v>41980</v>
      </c>
      <c r="D284">
        <v>62</v>
      </c>
      <c r="E284">
        <v>62</v>
      </c>
      <c r="F284" s="3">
        <v>13942.648357927748</v>
      </c>
      <c r="G284" t="s">
        <v>21</v>
      </c>
      <c r="H284" s="3">
        <v>13942.648357927748</v>
      </c>
      <c r="I284" t="s">
        <v>21</v>
      </c>
      <c r="J284" t="s">
        <v>23</v>
      </c>
      <c r="K284" t="s">
        <v>23</v>
      </c>
      <c r="L284" t="s">
        <v>23</v>
      </c>
      <c r="M284" t="s">
        <v>23</v>
      </c>
      <c r="N284" s="6" t="s">
        <v>22</v>
      </c>
      <c r="O284" t="s">
        <v>23</v>
      </c>
      <c r="P284" t="s">
        <v>21</v>
      </c>
      <c r="Q284" t="s">
        <v>21</v>
      </c>
      <c r="R284" s="5">
        <v>26.78</v>
      </c>
      <c r="S284">
        <v>20</v>
      </c>
      <c r="T284">
        <v>316</v>
      </c>
      <c r="U284" s="3">
        <v>13</v>
      </c>
      <c r="V284">
        <v>5</v>
      </c>
      <c r="W284">
        <v>10</v>
      </c>
      <c r="X284">
        <v>12</v>
      </c>
      <c r="Y284" t="s">
        <v>46</v>
      </c>
      <c r="Z284" s="1">
        <v>2.004223041077144</v>
      </c>
      <c r="AA284" s="1">
        <v>1.8343600273785079</v>
      </c>
      <c r="AB284">
        <v>254</v>
      </c>
      <c r="AC284" t="s">
        <v>21</v>
      </c>
      <c r="AD284" t="s">
        <v>21</v>
      </c>
      <c r="AE284" t="s">
        <v>21</v>
      </c>
      <c r="AF284" s="8" t="s">
        <v>21</v>
      </c>
      <c r="AG284" s="8">
        <v>9995.9505790738149</v>
      </c>
      <c r="AH284" s="8">
        <f t="shared" si="10"/>
        <v>9995.9505790738149</v>
      </c>
      <c r="AI284" s="3">
        <v>12097.818197952653</v>
      </c>
      <c r="AJ284" s="3">
        <v>12097.818197952653</v>
      </c>
      <c r="AK284">
        <f t="shared" si="8"/>
        <v>17</v>
      </c>
      <c r="AL284" s="2">
        <f t="shared" si="9"/>
        <v>41981</v>
      </c>
      <c r="AM284">
        <f>VLOOKUP(AL284,[1]Sheet1!$A:$D,4,FALSE)</f>
        <v>0</v>
      </c>
      <c r="AN284">
        <f>VLOOKUP(AL284,[1]Sheet1!$A:$G,7,FALSE)</f>
        <v>35.500000000000007</v>
      </c>
      <c r="AO284">
        <f>VLOOKUP(AL284,[1]Sheet1!$A:$E,5,FALSE)</f>
        <v>35.500000000000007</v>
      </c>
    </row>
    <row r="285" spans="1:41" x14ac:dyDescent="0.25">
      <c r="A285" t="s">
        <v>62</v>
      </c>
      <c r="B285" t="s">
        <v>54</v>
      </c>
      <c r="C285" s="4">
        <v>41981</v>
      </c>
      <c r="D285">
        <v>63</v>
      </c>
      <c r="E285">
        <v>63</v>
      </c>
      <c r="F285" s="3">
        <v>11588.743583866484</v>
      </c>
      <c r="G285" t="s">
        <v>21</v>
      </c>
      <c r="H285" s="3">
        <v>11588.743583866484</v>
      </c>
      <c r="I285" t="s">
        <v>21</v>
      </c>
      <c r="J285" t="s">
        <v>23</v>
      </c>
      <c r="K285" t="s">
        <v>23</v>
      </c>
      <c r="L285" t="s">
        <v>23</v>
      </c>
      <c r="M285" t="s">
        <v>23</v>
      </c>
      <c r="N285" s="6" t="s">
        <v>23</v>
      </c>
      <c r="O285" t="s">
        <v>22</v>
      </c>
      <c r="P285" t="s">
        <v>21</v>
      </c>
      <c r="Q285" t="s">
        <v>21</v>
      </c>
      <c r="R285" s="5">
        <v>26.51</v>
      </c>
      <c r="S285">
        <v>19</v>
      </c>
      <c r="T285">
        <v>317</v>
      </c>
      <c r="U285" s="3">
        <v>13</v>
      </c>
      <c r="V285">
        <v>5</v>
      </c>
      <c r="W285">
        <v>10</v>
      </c>
      <c r="X285">
        <v>12</v>
      </c>
      <c r="Y285" t="s">
        <v>46</v>
      </c>
      <c r="Z285" s="1">
        <v>2.0069627671045414</v>
      </c>
      <c r="AA285" s="1">
        <v>1.8343600273785079</v>
      </c>
      <c r="AB285">
        <v>254</v>
      </c>
      <c r="AC285" t="s">
        <v>21</v>
      </c>
      <c r="AD285" t="s">
        <v>21</v>
      </c>
      <c r="AE285" t="s">
        <v>21</v>
      </c>
      <c r="AF285" s="8" t="s">
        <v>21</v>
      </c>
      <c r="AG285" s="8">
        <v>5702.6875645947466</v>
      </c>
      <c r="AH285" s="8">
        <f t="shared" si="10"/>
        <v>5702.6875645947466</v>
      </c>
      <c r="AI285" s="3">
        <v>11132.277250724144</v>
      </c>
      <c r="AJ285" s="3">
        <v>11132.277250724144</v>
      </c>
      <c r="AK285">
        <f t="shared" si="8"/>
        <v>17</v>
      </c>
      <c r="AL285" s="2">
        <f t="shared" si="9"/>
        <v>41982</v>
      </c>
      <c r="AM285">
        <f>VLOOKUP(AL285,[1]Sheet1!$A:$D,4,FALSE)</f>
        <v>0</v>
      </c>
      <c r="AN285">
        <f>VLOOKUP(AL285,[1]Sheet1!$A:$G,7,FALSE)</f>
        <v>35.500000000000007</v>
      </c>
      <c r="AO285">
        <f>VLOOKUP(AL285,[1]Sheet1!$A:$E,5,FALSE)</f>
        <v>35.500000000000007</v>
      </c>
    </row>
    <row r="286" spans="1:41" x14ac:dyDescent="0.25">
      <c r="A286" t="s">
        <v>62</v>
      </c>
      <c r="B286" t="s">
        <v>54</v>
      </c>
      <c r="C286" s="4">
        <v>41982</v>
      </c>
      <c r="D286">
        <v>64</v>
      </c>
      <c r="E286">
        <v>64</v>
      </c>
      <c r="F286" s="3" t="s">
        <v>21</v>
      </c>
      <c r="G286" t="s">
        <v>21</v>
      </c>
      <c r="H286" s="3" t="s">
        <v>21</v>
      </c>
      <c r="I286" t="s">
        <v>21</v>
      </c>
      <c r="J286" t="s">
        <v>23</v>
      </c>
      <c r="K286" t="s">
        <v>22</v>
      </c>
      <c r="L286" t="s">
        <v>23</v>
      </c>
      <c r="M286" t="s">
        <v>22</v>
      </c>
      <c r="N286" s="6" t="s">
        <v>23</v>
      </c>
      <c r="O286" t="s">
        <v>22</v>
      </c>
      <c r="P286" t="s">
        <v>21</v>
      </c>
      <c r="Q286" t="s">
        <v>21</v>
      </c>
      <c r="R286" s="5">
        <v>25.77</v>
      </c>
      <c r="S286">
        <v>18</v>
      </c>
      <c r="T286">
        <v>318</v>
      </c>
      <c r="U286" s="3">
        <v>13</v>
      </c>
      <c r="V286">
        <v>5</v>
      </c>
      <c r="W286">
        <v>10</v>
      </c>
      <c r="X286">
        <v>12</v>
      </c>
      <c r="Y286" t="s">
        <v>46</v>
      </c>
      <c r="Z286" s="1">
        <v>2.0097024931319387</v>
      </c>
      <c r="AA286" s="1">
        <v>1.8343600273785079</v>
      </c>
      <c r="AB286">
        <v>254</v>
      </c>
      <c r="AC286" t="s">
        <v>21</v>
      </c>
      <c r="AD286" t="s">
        <v>21</v>
      </c>
      <c r="AE286" t="s">
        <v>21</v>
      </c>
      <c r="AF286" s="8" t="s">
        <v>21</v>
      </c>
      <c r="AG286" s="8" t="s">
        <v>21</v>
      </c>
      <c r="AH286" s="8" t="str">
        <f t="shared" si="10"/>
        <v>NA</v>
      </c>
      <c r="AI286" s="3" t="s">
        <v>21</v>
      </c>
      <c r="AJ286" s="3" t="s">
        <v>21</v>
      </c>
      <c r="AK286">
        <f t="shared" si="8"/>
        <v>17</v>
      </c>
      <c r="AL286" s="2">
        <f t="shared" si="9"/>
        <v>41983</v>
      </c>
      <c r="AM286">
        <f>VLOOKUP(AL286,[1]Sheet1!$A:$D,4,FALSE)</f>
        <v>0</v>
      </c>
      <c r="AN286">
        <f>VLOOKUP(AL286,[1]Sheet1!$A:$G,7,FALSE)</f>
        <v>35.500000000000007</v>
      </c>
      <c r="AO286">
        <f>VLOOKUP(AL286,[1]Sheet1!$A:$E,5,FALSE)</f>
        <v>35.500000000000007</v>
      </c>
    </row>
    <row r="287" spans="1:41" x14ac:dyDescent="0.25">
      <c r="A287" t="s">
        <v>62</v>
      </c>
      <c r="B287" t="s">
        <v>54</v>
      </c>
      <c r="C287" s="4">
        <v>41983</v>
      </c>
      <c r="D287">
        <v>65</v>
      </c>
      <c r="E287">
        <v>65</v>
      </c>
      <c r="F287" s="3">
        <v>7554.7220134570916</v>
      </c>
      <c r="G287" t="s">
        <v>21</v>
      </c>
      <c r="H287" s="3" t="s">
        <v>21</v>
      </c>
      <c r="I287" t="s">
        <v>21</v>
      </c>
      <c r="J287" t="s">
        <v>23</v>
      </c>
      <c r="K287" t="s">
        <v>22</v>
      </c>
      <c r="L287" t="s">
        <v>23</v>
      </c>
      <c r="M287" t="s">
        <v>22</v>
      </c>
      <c r="N287" s="6" t="s">
        <v>22</v>
      </c>
      <c r="O287" t="s">
        <v>22</v>
      </c>
      <c r="P287" t="s">
        <v>21</v>
      </c>
      <c r="Q287" t="s">
        <v>21</v>
      </c>
      <c r="R287" s="5">
        <v>26.27</v>
      </c>
      <c r="S287">
        <v>17</v>
      </c>
      <c r="T287">
        <v>319</v>
      </c>
      <c r="U287" s="3">
        <v>13</v>
      </c>
      <c r="V287">
        <v>5</v>
      </c>
      <c r="W287">
        <v>10</v>
      </c>
      <c r="X287">
        <v>12</v>
      </c>
      <c r="Y287" t="s">
        <v>46</v>
      </c>
      <c r="Z287" s="1">
        <v>2.0124422191593361</v>
      </c>
      <c r="AA287" s="1">
        <v>1.8343600273785079</v>
      </c>
      <c r="AB287">
        <v>254</v>
      </c>
      <c r="AC287" t="s">
        <v>21</v>
      </c>
      <c r="AD287" t="s">
        <v>21</v>
      </c>
      <c r="AE287" t="s">
        <v>21</v>
      </c>
      <c r="AF287" s="8" t="s">
        <v>21</v>
      </c>
      <c r="AG287" s="8">
        <v>3592.4656678768424</v>
      </c>
      <c r="AH287" s="8" t="str">
        <f t="shared" si="10"/>
        <v>NA</v>
      </c>
      <c r="AI287" s="3">
        <v>4894.5435420219274</v>
      </c>
      <c r="AJ287" s="3" t="s">
        <v>21</v>
      </c>
      <c r="AK287">
        <f t="shared" si="8"/>
        <v>17</v>
      </c>
      <c r="AL287" s="2">
        <f t="shared" si="9"/>
        <v>41984</v>
      </c>
      <c r="AM287">
        <f>VLOOKUP(AL287,[1]Sheet1!$A:$D,4,FALSE)</f>
        <v>0</v>
      </c>
      <c r="AN287">
        <f>VLOOKUP(AL287,[1]Sheet1!$A:$G,7,FALSE)</f>
        <v>24.1</v>
      </c>
      <c r="AO287">
        <f>VLOOKUP(AL287,[1]Sheet1!$A:$E,5,FALSE)</f>
        <v>24.1</v>
      </c>
    </row>
    <row r="288" spans="1:41" x14ac:dyDescent="0.25">
      <c r="A288" t="s">
        <v>62</v>
      </c>
      <c r="B288" t="s">
        <v>54</v>
      </c>
      <c r="C288" s="4">
        <v>41984</v>
      </c>
      <c r="D288">
        <v>66</v>
      </c>
      <c r="E288">
        <v>66</v>
      </c>
      <c r="F288" s="3">
        <v>4643.4738500871626</v>
      </c>
      <c r="G288" t="s">
        <v>21</v>
      </c>
      <c r="H288" s="3" t="s">
        <v>21</v>
      </c>
      <c r="I288" t="s">
        <v>21</v>
      </c>
      <c r="J288" t="s">
        <v>23</v>
      </c>
      <c r="K288" t="s">
        <v>22</v>
      </c>
      <c r="L288" t="s">
        <v>23</v>
      </c>
      <c r="M288" t="s">
        <v>22</v>
      </c>
      <c r="N288" s="6" t="s">
        <v>22</v>
      </c>
      <c r="O288" t="s">
        <v>22</v>
      </c>
      <c r="P288" t="s">
        <v>21</v>
      </c>
      <c r="Q288" t="s">
        <v>21</v>
      </c>
      <c r="R288" s="5">
        <v>25.8</v>
      </c>
      <c r="S288">
        <v>16</v>
      </c>
      <c r="T288">
        <v>320</v>
      </c>
      <c r="U288" s="3">
        <v>13</v>
      </c>
      <c r="V288">
        <v>5</v>
      </c>
      <c r="W288">
        <v>10</v>
      </c>
      <c r="X288">
        <v>12</v>
      </c>
      <c r="Y288" t="s">
        <v>46</v>
      </c>
      <c r="Z288" s="1">
        <v>2.0151819451867334</v>
      </c>
      <c r="AA288" s="1">
        <v>1.8343600273785079</v>
      </c>
      <c r="AB288">
        <v>254</v>
      </c>
      <c r="AC288" t="s">
        <v>21</v>
      </c>
      <c r="AD288" t="s">
        <v>21</v>
      </c>
      <c r="AE288" t="s">
        <v>21</v>
      </c>
      <c r="AF288" s="8" t="s">
        <v>21</v>
      </c>
      <c r="AG288" s="8">
        <v>3328.1874203369366</v>
      </c>
      <c r="AH288" s="8" t="str">
        <f t="shared" si="10"/>
        <v>NA</v>
      </c>
      <c r="AI288" s="3">
        <v>7227.044373586099</v>
      </c>
      <c r="AJ288" s="3" t="s">
        <v>21</v>
      </c>
      <c r="AK288">
        <f t="shared" si="8"/>
        <v>17</v>
      </c>
      <c r="AL288" s="2">
        <f t="shared" si="9"/>
        <v>41985</v>
      </c>
      <c r="AM288">
        <f>VLOOKUP(AL288,[1]Sheet1!$A:$D,4,FALSE)</f>
        <v>0</v>
      </c>
      <c r="AN288">
        <f>VLOOKUP(AL288,[1]Sheet1!$A:$G,7,FALSE)</f>
        <v>1.2999999999999998</v>
      </c>
      <c r="AO288">
        <f>VLOOKUP(AL288,[1]Sheet1!$A:$E,5,FALSE)</f>
        <v>1.2999999999999998</v>
      </c>
    </row>
    <row r="289" spans="1:41" x14ac:dyDescent="0.25">
      <c r="A289" t="s">
        <v>62</v>
      </c>
      <c r="B289" t="s">
        <v>54</v>
      </c>
      <c r="C289" s="4">
        <v>41985</v>
      </c>
      <c r="D289">
        <v>67</v>
      </c>
      <c r="E289">
        <v>67</v>
      </c>
      <c r="F289" s="3">
        <v>8499.8229400431646</v>
      </c>
      <c r="G289" t="s">
        <v>21</v>
      </c>
      <c r="H289" s="3" t="s">
        <v>21</v>
      </c>
      <c r="I289" t="s">
        <v>21</v>
      </c>
      <c r="J289" t="s">
        <v>23</v>
      </c>
      <c r="K289" t="s">
        <v>22</v>
      </c>
      <c r="L289" t="s">
        <v>23</v>
      </c>
      <c r="M289" t="s">
        <v>22</v>
      </c>
      <c r="N289" s="6" t="s">
        <v>22</v>
      </c>
      <c r="O289" t="s">
        <v>22</v>
      </c>
      <c r="P289" t="s">
        <v>21</v>
      </c>
      <c r="Q289" t="s">
        <v>21</v>
      </c>
      <c r="R289" s="5">
        <v>26.2</v>
      </c>
      <c r="S289">
        <v>15</v>
      </c>
      <c r="T289">
        <v>321</v>
      </c>
      <c r="U289" s="3">
        <v>13</v>
      </c>
      <c r="V289">
        <v>5</v>
      </c>
      <c r="W289">
        <v>10</v>
      </c>
      <c r="X289">
        <v>12</v>
      </c>
      <c r="Y289" t="s">
        <v>46</v>
      </c>
      <c r="Z289" s="1">
        <v>2.0179216712141308</v>
      </c>
      <c r="AA289" s="1">
        <v>1.8343600273785079</v>
      </c>
      <c r="AB289">
        <v>254</v>
      </c>
      <c r="AC289" t="s">
        <v>21</v>
      </c>
      <c r="AD289" t="s">
        <v>21</v>
      </c>
      <c r="AE289" t="s">
        <v>21</v>
      </c>
      <c r="AF289" s="8" t="s">
        <v>21</v>
      </c>
      <c r="AG289" s="8">
        <v>4600.3650233576591</v>
      </c>
      <c r="AH289" s="8" t="str">
        <f t="shared" si="10"/>
        <v>NA</v>
      </c>
      <c r="AI289" s="3">
        <v>7961.8791303029066</v>
      </c>
      <c r="AJ289" s="3" t="s">
        <v>21</v>
      </c>
      <c r="AK289">
        <f t="shared" si="8"/>
        <v>17</v>
      </c>
      <c r="AL289" s="2">
        <f t="shared" si="9"/>
        <v>41986</v>
      </c>
      <c r="AM289" t="str">
        <f>VLOOKUP(AL289,[1]Sheet1!$A:$D,4,FALSE)</f>
        <v>NA</v>
      </c>
      <c r="AN289" t="str">
        <f>VLOOKUP(AL289,[1]Sheet1!$A:$G,7,FALSE)</f>
        <v>NA</v>
      </c>
      <c r="AO289">
        <f>VLOOKUP(AL289,[1]Sheet1!$A:$E,5,FALSE)</f>
        <v>1.2999999999999998</v>
      </c>
    </row>
    <row r="290" spans="1:41" x14ac:dyDescent="0.25">
      <c r="A290" t="s">
        <v>62</v>
      </c>
      <c r="B290" t="s">
        <v>54</v>
      </c>
      <c r="C290" s="4">
        <v>41986</v>
      </c>
      <c r="D290">
        <v>68</v>
      </c>
      <c r="E290">
        <v>68</v>
      </c>
      <c r="F290" s="3">
        <v>12507.80519716974</v>
      </c>
      <c r="G290" t="s">
        <v>21</v>
      </c>
      <c r="H290" s="3" t="s">
        <v>21</v>
      </c>
      <c r="I290" t="s">
        <v>21</v>
      </c>
      <c r="J290" t="s">
        <v>23</v>
      </c>
      <c r="K290" t="s">
        <v>22</v>
      </c>
      <c r="L290" t="s">
        <v>23</v>
      </c>
      <c r="M290" t="s">
        <v>22</v>
      </c>
      <c r="N290" s="6" t="s">
        <v>22</v>
      </c>
      <c r="O290" t="s">
        <v>23</v>
      </c>
      <c r="P290" t="s">
        <v>21</v>
      </c>
      <c r="Q290" t="s">
        <v>21</v>
      </c>
      <c r="R290" s="5">
        <v>26.64</v>
      </c>
      <c r="S290">
        <v>14</v>
      </c>
      <c r="T290">
        <v>322</v>
      </c>
      <c r="U290" s="3">
        <v>13</v>
      </c>
      <c r="V290">
        <v>5</v>
      </c>
      <c r="W290">
        <v>10</v>
      </c>
      <c r="X290">
        <v>12</v>
      </c>
      <c r="Y290" t="s">
        <v>46</v>
      </c>
      <c r="Z290" s="1">
        <v>2.0206613972415282</v>
      </c>
      <c r="AA290" s="1">
        <v>1.8343600273785079</v>
      </c>
      <c r="AB290">
        <v>254</v>
      </c>
      <c r="AC290" t="s">
        <v>21</v>
      </c>
      <c r="AD290" t="s">
        <v>21</v>
      </c>
      <c r="AE290" t="s">
        <v>21</v>
      </c>
      <c r="AF290" s="8" t="s">
        <v>21</v>
      </c>
      <c r="AG290" s="8">
        <v>9140.9457394915116</v>
      </c>
      <c r="AH290" s="8" t="str">
        <f t="shared" si="10"/>
        <v>NA</v>
      </c>
      <c r="AI290" s="3">
        <v>12299.318027126856</v>
      </c>
      <c r="AJ290" s="3" t="s">
        <v>21</v>
      </c>
      <c r="AK290">
        <f t="shared" si="8"/>
        <v>17</v>
      </c>
      <c r="AL290" s="2">
        <f t="shared" si="9"/>
        <v>41987</v>
      </c>
      <c r="AM290" t="str">
        <f>VLOOKUP(AL290,[1]Sheet1!$A:$D,4,FALSE)</f>
        <v>NA</v>
      </c>
      <c r="AN290" t="str">
        <f>VLOOKUP(AL290,[1]Sheet1!$A:$G,7,FALSE)</f>
        <v>NA</v>
      </c>
      <c r="AO290" t="str">
        <f>VLOOKUP(AL290,[1]Sheet1!$A:$E,5,FALSE)</f>
        <v>NA</v>
      </c>
    </row>
    <row r="291" spans="1:41" x14ac:dyDescent="0.25">
      <c r="A291" t="s">
        <v>62</v>
      </c>
      <c r="B291" t="s">
        <v>54</v>
      </c>
      <c r="C291" s="4">
        <v>41987</v>
      </c>
      <c r="D291">
        <v>69</v>
      </c>
      <c r="E291">
        <v>69</v>
      </c>
      <c r="F291" s="3">
        <v>12018.196189994378</v>
      </c>
      <c r="G291" t="s">
        <v>21</v>
      </c>
      <c r="H291" s="3">
        <v>12018.196189994378</v>
      </c>
      <c r="I291" t="s">
        <v>21</v>
      </c>
      <c r="J291" t="s">
        <v>23</v>
      </c>
      <c r="K291" t="s">
        <v>23</v>
      </c>
      <c r="L291" t="s">
        <v>23</v>
      </c>
      <c r="M291" t="s">
        <v>23</v>
      </c>
      <c r="N291" s="6" t="s">
        <v>22</v>
      </c>
      <c r="O291" t="s">
        <v>21</v>
      </c>
      <c r="P291" t="s">
        <v>21</v>
      </c>
      <c r="Q291" t="s">
        <v>21</v>
      </c>
      <c r="R291" s="5">
        <v>27.66</v>
      </c>
      <c r="S291">
        <v>13</v>
      </c>
      <c r="T291">
        <v>323</v>
      </c>
      <c r="U291" s="3">
        <v>13</v>
      </c>
      <c r="V291">
        <v>5</v>
      </c>
      <c r="W291">
        <v>10</v>
      </c>
      <c r="X291">
        <v>12</v>
      </c>
      <c r="Y291" t="s">
        <v>46</v>
      </c>
      <c r="Z291" s="1">
        <v>2.0234011232689255</v>
      </c>
      <c r="AA291" s="1">
        <v>1.8343600273785079</v>
      </c>
      <c r="AB291">
        <v>254</v>
      </c>
      <c r="AC291" t="s">
        <v>21</v>
      </c>
      <c r="AD291" t="s">
        <v>21</v>
      </c>
      <c r="AE291" t="s">
        <v>21</v>
      </c>
      <c r="AF291" s="8" t="s">
        <v>21</v>
      </c>
      <c r="AG291" s="8">
        <v>6567.2812735725165</v>
      </c>
      <c r="AH291" s="8">
        <f t="shared" si="10"/>
        <v>6567.2812735725165</v>
      </c>
      <c r="AI291" s="3">
        <v>11654.476225624836</v>
      </c>
      <c r="AJ291" s="3">
        <v>11654.476225624836</v>
      </c>
      <c r="AK291">
        <f t="shared" si="8"/>
        <v>17</v>
      </c>
      <c r="AL291" s="2">
        <f t="shared" si="9"/>
        <v>41988</v>
      </c>
      <c r="AM291" t="str">
        <f>VLOOKUP(AL291,[1]Sheet1!$A:$D,4,FALSE)</f>
        <v>NA</v>
      </c>
      <c r="AN291" t="str">
        <f>VLOOKUP(AL291,[1]Sheet1!$A:$G,7,FALSE)</f>
        <v>NA</v>
      </c>
      <c r="AO291" t="str">
        <f>VLOOKUP(AL291,[1]Sheet1!$A:$E,5,FALSE)</f>
        <v>NA</v>
      </c>
    </row>
    <row r="292" spans="1:41" x14ac:dyDescent="0.25">
      <c r="A292" t="s">
        <v>62</v>
      </c>
      <c r="B292" t="s">
        <v>54</v>
      </c>
      <c r="C292" s="4">
        <v>41988</v>
      </c>
      <c r="D292">
        <v>70</v>
      </c>
      <c r="E292">
        <v>70</v>
      </c>
      <c r="F292" s="3" t="s">
        <v>21</v>
      </c>
      <c r="G292" t="s">
        <v>21</v>
      </c>
      <c r="H292" s="3" t="s">
        <v>21</v>
      </c>
      <c r="I292" t="s">
        <v>21</v>
      </c>
      <c r="J292" t="s">
        <v>23</v>
      </c>
      <c r="K292" t="s">
        <v>21</v>
      </c>
      <c r="L292" t="s">
        <v>23</v>
      </c>
      <c r="M292" t="s">
        <v>21</v>
      </c>
      <c r="N292" s="6" t="s">
        <v>23</v>
      </c>
      <c r="O292" t="s">
        <v>23</v>
      </c>
      <c r="P292" t="s">
        <v>21</v>
      </c>
      <c r="Q292" t="s">
        <v>21</v>
      </c>
      <c r="R292" s="5">
        <v>26.98</v>
      </c>
      <c r="S292">
        <v>12</v>
      </c>
      <c r="T292">
        <v>324</v>
      </c>
      <c r="U292" s="3">
        <v>13</v>
      </c>
      <c r="V292">
        <v>5</v>
      </c>
      <c r="W292">
        <v>10</v>
      </c>
      <c r="X292">
        <v>12</v>
      </c>
      <c r="Y292" t="s">
        <v>46</v>
      </c>
      <c r="Z292" s="1">
        <v>2.0261408492963229</v>
      </c>
      <c r="AA292" s="1">
        <v>1.8343600273785079</v>
      </c>
      <c r="AB292">
        <v>254</v>
      </c>
      <c r="AC292" t="s">
        <v>21</v>
      </c>
      <c r="AD292" t="s">
        <v>21</v>
      </c>
      <c r="AE292" t="s">
        <v>21</v>
      </c>
      <c r="AF292" s="8" t="s">
        <v>21</v>
      </c>
      <c r="AG292" s="8" t="s">
        <v>21</v>
      </c>
      <c r="AH292" s="8" t="str">
        <f t="shared" si="10"/>
        <v>NA</v>
      </c>
      <c r="AI292" s="3" t="s">
        <v>21</v>
      </c>
      <c r="AJ292" s="3" t="s">
        <v>21</v>
      </c>
      <c r="AK292">
        <f t="shared" si="8"/>
        <v>17</v>
      </c>
      <c r="AL292" s="2">
        <f t="shared" si="9"/>
        <v>41989</v>
      </c>
      <c r="AM292" t="str">
        <f>VLOOKUP(AL292,[1]Sheet1!$A:$D,4,FALSE)</f>
        <v>NA</v>
      </c>
      <c r="AN292" t="str">
        <f>VLOOKUP(AL292,[1]Sheet1!$A:$G,7,FALSE)</f>
        <v>NA</v>
      </c>
      <c r="AO292" t="str">
        <f>VLOOKUP(AL292,[1]Sheet1!$A:$E,5,FALSE)</f>
        <v>NA</v>
      </c>
    </row>
    <row r="293" spans="1:41" x14ac:dyDescent="0.25">
      <c r="A293" t="s">
        <v>62</v>
      </c>
      <c r="B293" t="s">
        <v>54</v>
      </c>
      <c r="C293" s="4">
        <v>41989</v>
      </c>
      <c r="D293">
        <v>71</v>
      </c>
      <c r="E293">
        <v>71</v>
      </c>
      <c r="F293" s="3" t="s">
        <v>21</v>
      </c>
      <c r="G293" t="s">
        <v>21</v>
      </c>
      <c r="H293" s="3" t="s">
        <v>21</v>
      </c>
      <c r="I293" t="s">
        <v>21</v>
      </c>
      <c r="J293" t="s">
        <v>23</v>
      </c>
      <c r="K293" t="s">
        <v>23</v>
      </c>
      <c r="L293" t="s">
        <v>23</v>
      </c>
      <c r="M293" t="s">
        <v>23</v>
      </c>
      <c r="N293" s="6" t="s">
        <v>21</v>
      </c>
      <c r="O293" t="s">
        <v>23</v>
      </c>
      <c r="P293" t="s">
        <v>21</v>
      </c>
      <c r="Q293" t="s">
        <v>21</v>
      </c>
      <c r="R293" s="5">
        <v>27.38</v>
      </c>
      <c r="S293">
        <v>11</v>
      </c>
      <c r="T293">
        <v>325</v>
      </c>
      <c r="U293" s="3">
        <v>13</v>
      </c>
      <c r="V293">
        <v>5</v>
      </c>
      <c r="W293">
        <v>10</v>
      </c>
      <c r="X293">
        <v>12</v>
      </c>
      <c r="Y293" t="s">
        <v>46</v>
      </c>
      <c r="Z293" s="1">
        <v>2.0288805753237202</v>
      </c>
      <c r="AA293" s="1">
        <v>1.8343600273785079</v>
      </c>
      <c r="AB293">
        <v>254</v>
      </c>
      <c r="AC293" t="s">
        <v>21</v>
      </c>
      <c r="AD293" t="s">
        <v>21</v>
      </c>
      <c r="AE293" t="s">
        <v>21</v>
      </c>
      <c r="AF293" s="8" t="s">
        <v>21</v>
      </c>
      <c r="AG293" s="8" t="s">
        <v>21</v>
      </c>
      <c r="AH293" s="8" t="str">
        <f t="shared" si="10"/>
        <v>NA</v>
      </c>
      <c r="AI293" s="3" t="s">
        <v>21</v>
      </c>
      <c r="AJ293" s="3" t="s">
        <v>21</v>
      </c>
      <c r="AK293">
        <f t="shared" si="8"/>
        <v>17</v>
      </c>
      <c r="AL293" s="2">
        <f t="shared" si="9"/>
        <v>41990</v>
      </c>
      <c r="AM293" t="str">
        <f>VLOOKUP(AL293,[1]Sheet1!$A:$D,4,FALSE)</f>
        <v>NA</v>
      </c>
      <c r="AN293" t="str">
        <f>VLOOKUP(AL293,[1]Sheet1!$A:$G,7,FALSE)</f>
        <v>NA</v>
      </c>
      <c r="AO293" t="str">
        <f>VLOOKUP(AL293,[1]Sheet1!$A:$E,5,FALSE)</f>
        <v>NA</v>
      </c>
    </row>
    <row r="294" spans="1:41" x14ac:dyDescent="0.25">
      <c r="A294" t="s">
        <v>62</v>
      </c>
      <c r="B294" t="s">
        <v>54</v>
      </c>
      <c r="C294" s="4">
        <v>41990</v>
      </c>
      <c r="D294">
        <v>72</v>
      </c>
      <c r="E294">
        <v>72</v>
      </c>
      <c r="F294" s="3">
        <v>12879.467117096267</v>
      </c>
      <c r="G294" t="s">
        <v>21</v>
      </c>
      <c r="H294" s="3">
        <v>12879.467117096267</v>
      </c>
      <c r="I294" t="s">
        <v>21</v>
      </c>
      <c r="J294" t="s">
        <v>23</v>
      </c>
      <c r="K294" t="s">
        <v>23</v>
      </c>
      <c r="L294" t="s">
        <v>23</v>
      </c>
      <c r="M294" t="s">
        <v>23</v>
      </c>
      <c r="N294" s="6" t="s">
        <v>23</v>
      </c>
      <c r="O294" t="s">
        <v>23</v>
      </c>
      <c r="P294" t="s">
        <v>21</v>
      </c>
      <c r="Q294" t="s">
        <v>21</v>
      </c>
      <c r="R294" s="5">
        <v>26.75</v>
      </c>
      <c r="S294">
        <v>10</v>
      </c>
      <c r="T294">
        <v>326</v>
      </c>
      <c r="U294" s="3">
        <v>13</v>
      </c>
      <c r="V294">
        <v>5</v>
      </c>
      <c r="W294">
        <v>10</v>
      </c>
      <c r="X294">
        <v>12</v>
      </c>
      <c r="Y294" t="s">
        <v>46</v>
      </c>
      <c r="Z294" s="1">
        <v>2.0316203013511176</v>
      </c>
      <c r="AA294" s="1">
        <v>1.8343600273785079</v>
      </c>
      <c r="AB294">
        <v>254</v>
      </c>
      <c r="AC294" t="s">
        <v>21</v>
      </c>
      <c r="AD294" t="s">
        <v>21</v>
      </c>
      <c r="AE294" t="s">
        <v>21</v>
      </c>
      <c r="AF294" s="8" t="s">
        <v>21</v>
      </c>
      <c r="AG294" s="8">
        <v>9040.1959337913395</v>
      </c>
      <c r="AH294" s="8">
        <f t="shared" si="10"/>
        <v>9040.1959337913395</v>
      </c>
      <c r="AI294" s="3">
        <v>13159.59542825373</v>
      </c>
      <c r="AJ294" s="3">
        <v>13159.59542825373</v>
      </c>
      <c r="AK294">
        <f t="shared" si="8"/>
        <v>17</v>
      </c>
      <c r="AL294" s="2">
        <f t="shared" si="9"/>
        <v>41991</v>
      </c>
      <c r="AM294" t="str">
        <f>VLOOKUP(AL294,[1]Sheet1!$A:$D,4,FALSE)</f>
        <v>NA</v>
      </c>
      <c r="AN294" t="str">
        <f>VLOOKUP(AL294,[1]Sheet1!$A:$G,7,FALSE)</f>
        <v>NA</v>
      </c>
      <c r="AO294" t="str">
        <f>VLOOKUP(AL294,[1]Sheet1!$A:$E,5,FALSE)</f>
        <v>NA</v>
      </c>
    </row>
    <row r="295" spans="1:41" x14ac:dyDescent="0.25">
      <c r="A295" t="s">
        <v>62</v>
      </c>
      <c r="B295" t="s">
        <v>54</v>
      </c>
      <c r="C295" s="4">
        <v>41991</v>
      </c>
      <c r="D295">
        <v>73</v>
      </c>
      <c r="E295">
        <v>73</v>
      </c>
      <c r="F295" s="3">
        <v>13719.673778576474</v>
      </c>
      <c r="G295" t="s">
        <v>21</v>
      </c>
      <c r="H295" s="3">
        <v>13719.673778576474</v>
      </c>
      <c r="I295" t="s">
        <v>21</v>
      </c>
      <c r="J295" t="s">
        <v>23</v>
      </c>
      <c r="K295" t="s">
        <v>23</v>
      </c>
      <c r="L295" t="s">
        <v>23</v>
      </c>
      <c r="M295" t="s">
        <v>23</v>
      </c>
      <c r="N295" s="6" t="s">
        <v>23</v>
      </c>
      <c r="O295" t="s">
        <v>23</v>
      </c>
      <c r="P295" t="s">
        <v>21</v>
      </c>
      <c r="Q295" t="s">
        <v>21</v>
      </c>
      <c r="R295" s="5">
        <v>28.56</v>
      </c>
      <c r="S295">
        <v>9</v>
      </c>
      <c r="T295">
        <v>327</v>
      </c>
      <c r="U295" s="3">
        <v>13</v>
      </c>
      <c r="V295">
        <v>5</v>
      </c>
      <c r="W295">
        <v>10</v>
      </c>
      <c r="X295">
        <v>12</v>
      </c>
      <c r="Y295" t="s">
        <v>46</v>
      </c>
      <c r="Z295" s="1">
        <v>2.034360027378515</v>
      </c>
      <c r="AA295" s="1">
        <v>1.8343600273785079</v>
      </c>
      <c r="AB295">
        <v>254</v>
      </c>
      <c r="AC295" t="s">
        <v>21</v>
      </c>
      <c r="AD295" t="s">
        <v>21</v>
      </c>
      <c r="AE295" t="s">
        <v>21</v>
      </c>
      <c r="AF295" s="8" t="s">
        <v>21</v>
      </c>
      <c r="AG295" s="8">
        <v>9891.6177708770811</v>
      </c>
      <c r="AH295" s="8">
        <f t="shared" si="10"/>
        <v>9891.6177708770811</v>
      </c>
      <c r="AI295" s="3">
        <v>11798.331908536462</v>
      </c>
      <c r="AJ295" s="3">
        <v>11798.331908536462</v>
      </c>
      <c r="AK295">
        <f t="shared" si="8"/>
        <v>17</v>
      </c>
      <c r="AL295" s="2">
        <f t="shared" si="9"/>
        <v>41992</v>
      </c>
      <c r="AM295" t="str">
        <f>VLOOKUP(AL295,[1]Sheet1!$A:$D,4,FALSE)</f>
        <v>NA</v>
      </c>
      <c r="AN295" t="str">
        <f>VLOOKUP(AL295,[1]Sheet1!$A:$G,7,FALSE)</f>
        <v>NA</v>
      </c>
      <c r="AO295" t="str">
        <f>VLOOKUP(AL295,[1]Sheet1!$A:$E,5,FALSE)</f>
        <v>NA</v>
      </c>
    </row>
    <row r="296" spans="1:41" x14ac:dyDescent="0.25">
      <c r="A296" t="s">
        <v>62</v>
      </c>
      <c r="B296" t="s">
        <v>54</v>
      </c>
      <c r="C296" s="4">
        <v>41992</v>
      </c>
      <c r="D296">
        <v>74</v>
      </c>
      <c r="E296">
        <v>74</v>
      </c>
      <c r="F296" s="3">
        <v>5639.0497422239077</v>
      </c>
      <c r="G296" t="s">
        <v>21</v>
      </c>
      <c r="H296" s="3">
        <v>5639.0497422239077</v>
      </c>
      <c r="I296" t="s">
        <v>21</v>
      </c>
      <c r="J296" t="s">
        <v>23</v>
      </c>
      <c r="K296" t="s">
        <v>23</v>
      </c>
      <c r="L296" t="s">
        <v>23</v>
      </c>
      <c r="M296" t="s">
        <v>23</v>
      </c>
      <c r="N296" s="6" t="s">
        <v>23</v>
      </c>
      <c r="O296" t="s">
        <v>23</v>
      </c>
      <c r="P296" t="s">
        <v>21</v>
      </c>
      <c r="Q296" t="s">
        <v>21</v>
      </c>
      <c r="R296" s="5">
        <v>29.07</v>
      </c>
      <c r="S296">
        <v>8</v>
      </c>
      <c r="T296">
        <v>328</v>
      </c>
      <c r="U296" s="3">
        <v>13</v>
      </c>
      <c r="V296">
        <v>5</v>
      </c>
      <c r="W296">
        <v>10</v>
      </c>
      <c r="X296">
        <v>12</v>
      </c>
      <c r="Y296" t="s">
        <v>46</v>
      </c>
      <c r="Z296" s="1">
        <v>2.0370997534059123</v>
      </c>
      <c r="AA296" s="1">
        <v>1.8343600273785079</v>
      </c>
      <c r="AB296">
        <v>254</v>
      </c>
      <c r="AC296" t="s">
        <v>21</v>
      </c>
      <c r="AD296" t="s">
        <v>21</v>
      </c>
      <c r="AE296" t="s">
        <v>21</v>
      </c>
      <c r="AF296" s="8" t="s">
        <v>21</v>
      </c>
      <c r="AG296" s="8">
        <v>3723.9792905342247</v>
      </c>
      <c r="AH296" s="8">
        <f t="shared" si="10"/>
        <v>3723.9792905342247</v>
      </c>
      <c r="AI296" s="3">
        <v>6057.0658948511164</v>
      </c>
      <c r="AJ296" s="3">
        <v>6057.0658948511164</v>
      </c>
      <c r="AK296">
        <f t="shared" si="8"/>
        <v>17</v>
      </c>
      <c r="AL296" s="2">
        <f t="shared" si="9"/>
        <v>41993</v>
      </c>
      <c r="AM296">
        <f>VLOOKUP(AL296,[1]Sheet1!$A:$D,4,FALSE)</f>
        <v>0.5</v>
      </c>
      <c r="AN296" t="str">
        <f>VLOOKUP(AL296,[1]Sheet1!$A:$G,7,FALSE)</f>
        <v>NA</v>
      </c>
      <c r="AO296" t="str">
        <f>VLOOKUP(AL296,[1]Sheet1!$A:$E,5,FALSE)</f>
        <v>NA</v>
      </c>
    </row>
    <row r="297" spans="1:41" x14ac:dyDescent="0.25">
      <c r="A297" t="s">
        <v>62</v>
      </c>
      <c r="B297" t="s">
        <v>54</v>
      </c>
      <c r="C297" s="4">
        <v>41993</v>
      </c>
      <c r="D297">
        <v>75</v>
      </c>
      <c r="E297">
        <v>75</v>
      </c>
      <c r="F297" s="3">
        <v>9439.3552571358759</v>
      </c>
      <c r="G297" t="s">
        <v>21</v>
      </c>
      <c r="H297" s="3">
        <v>9439.3552571358759</v>
      </c>
      <c r="I297" t="s">
        <v>21</v>
      </c>
      <c r="J297" t="s">
        <v>23</v>
      </c>
      <c r="K297" t="s">
        <v>23</v>
      </c>
      <c r="L297" t="s">
        <v>23</v>
      </c>
      <c r="M297" t="s">
        <v>23</v>
      </c>
      <c r="N297" s="6" t="s">
        <v>23</v>
      </c>
      <c r="O297" t="s">
        <v>22</v>
      </c>
      <c r="P297" t="s">
        <v>21</v>
      </c>
      <c r="Q297" t="s">
        <v>21</v>
      </c>
      <c r="R297" s="5">
        <v>27.99</v>
      </c>
      <c r="S297">
        <v>7</v>
      </c>
      <c r="T297">
        <v>329</v>
      </c>
      <c r="U297" s="3">
        <v>13</v>
      </c>
      <c r="V297">
        <v>5</v>
      </c>
      <c r="W297">
        <v>10</v>
      </c>
      <c r="X297">
        <v>12</v>
      </c>
      <c r="Y297" t="s">
        <v>46</v>
      </c>
      <c r="Z297" s="1">
        <v>2.0398394794333097</v>
      </c>
      <c r="AA297" s="1">
        <v>1.8343600273785079</v>
      </c>
      <c r="AB297">
        <v>254</v>
      </c>
      <c r="AC297" t="s">
        <v>21</v>
      </c>
      <c r="AD297" t="s">
        <v>21</v>
      </c>
      <c r="AE297" t="s">
        <v>21</v>
      </c>
      <c r="AF297" s="8" t="s">
        <v>21</v>
      </c>
      <c r="AG297" s="8">
        <v>5468.6118001828654</v>
      </c>
      <c r="AH297" s="8">
        <f t="shared" si="10"/>
        <v>5468.6118001828654</v>
      </c>
      <c r="AI297" s="3">
        <v>11243.738205834909</v>
      </c>
      <c r="AJ297" s="3">
        <v>11243.738205834909</v>
      </c>
      <c r="AK297">
        <f t="shared" si="8"/>
        <v>17</v>
      </c>
      <c r="AL297" s="2">
        <f t="shared" si="9"/>
        <v>41994</v>
      </c>
      <c r="AM297" t="str">
        <f>VLOOKUP(AL297,[1]Sheet1!$A:$D,4,FALSE)</f>
        <v>NA</v>
      </c>
      <c r="AN297" t="str">
        <f>VLOOKUP(AL297,[1]Sheet1!$A:$G,7,FALSE)</f>
        <v>NA</v>
      </c>
      <c r="AO297" t="str">
        <f>VLOOKUP(AL297,[1]Sheet1!$A:$E,5,FALSE)</f>
        <v>NA</v>
      </c>
    </row>
    <row r="298" spans="1:41" x14ac:dyDescent="0.25">
      <c r="A298" t="s">
        <v>62</v>
      </c>
      <c r="B298" t="s">
        <v>54</v>
      </c>
      <c r="C298" s="4">
        <v>41994</v>
      </c>
      <c r="D298">
        <v>76</v>
      </c>
      <c r="E298">
        <v>76</v>
      </c>
      <c r="F298" s="3" t="s">
        <v>21</v>
      </c>
      <c r="G298" t="s">
        <v>21</v>
      </c>
      <c r="H298" s="3" t="s">
        <v>21</v>
      </c>
      <c r="I298" t="s">
        <v>21</v>
      </c>
      <c r="J298" t="s">
        <v>23</v>
      </c>
      <c r="K298" t="s">
        <v>22</v>
      </c>
      <c r="L298" t="s">
        <v>23</v>
      </c>
      <c r="M298" t="s">
        <v>22</v>
      </c>
      <c r="N298" s="6" t="s">
        <v>23</v>
      </c>
      <c r="O298" t="s">
        <v>23</v>
      </c>
      <c r="P298" t="s">
        <v>21</v>
      </c>
      <c r="Q298" t="s">
        <v>21</v>
      </c>
      <c r="R298" s="5">
        <v>27.65</v>
      </c>
      <c r="S298">
        <v>6</v>
      </c>
      <c r="T298">
        <v>330</v>
      </c>
      <c r="U298" s="3">
        <v>13</v>
      </c>
      <c r="V298">
        <v>5</v>
      </c>
      <c r="W298">
        <v>10</v>
      </c>
      <c r="X298">
        <v>12</v>
      </c>
      <c r="Y298" t="s">
        <v>46</v>
      </c>
      <c r="Z298" s="1">
        <v>2.042579205460707</v>
      </c>
      <c r="AA298" s="1">
        <v>1.8343600273785079</v>
      </c>
      <c r="AB298">
        <v>254</v>
      </c>
      <c r="AC298" t="s">
        <v>21</v>
      </c>
      <c r="AD298" t="s">
        <v>21</v>
      </c>
      <c r="AE298" t="s">
        <v>21</v>
      </c>
      <c r="AF298" s="8" t="s">
        <v>21</v>
      </c>
      <c r="AG298" s="8">
        <v>5141.6109627491787</v>
      </c>
      <c r="AH298" s="8" t="str">
        <f t="shared" si="10"/>
        <v>NA</v>
      </c>
      <c r="AI298" s="3" t="s">
        <v>21</v>
      </c>
      <c r="AJ298" s="3" t="s">
        <v>21</v>
      </c>
      <c r="AK298">
        <f t="shared" si="8"/>
        <v>17</v>
      </c>
      <c r="AL298" s="2">
        <f t="shared" si="9"/>
        <v>41995</v>
      </c>
      <c r="AM298" t="str">
        <f>VLOOKUP(AL298,[1]Sheet1!$A:$D,4,FALSE)</f>
        <v>NA</v>
      </c>
      <c r="AN298" t="str">
        <f>VLOOKUP(AL298,[1]Sheet1!$A:$G,7,FALSE)</f>
        <v>NA</v>
      </c>
      <c r="AO298" t="str">
        <f>VLOOKUP(AL298,[1]Sheet1!$A:$E,5,FALSE)</f>
        <v>NA</v>
      </c>
    </row>
    <row r="299" spans="1:41" x14ac:dyDescent="0.25">
      <c r="A299" t="s">
        <v>62</v>
      </c>
      <c r="B299" t="s">
        <v>54</v>
      </c>
      <c r="C299" s="4">
        <v>41995</v>
      </c>
      <c r="D299">
        <v>77</v>
      </c>
      <c r="E299">
        <v>77</v>
      </c>
      <c r="F299" s="3" t="s">
        <v>21</v>
      </c>
      <c r="G299" t="s">
        <v>21</v>
      </c>
      <c r="H299" s="3" t="s">
        <v>21</v>
      </c>
      <c r="I299" t="s">
        <v>21</v>
      </c>
      <c r="J299" t="s">
        <v>23</v>
      </c>
      <c r="K299" t="s">
        <v>23</v>
      </c>
      <c r="L299" t="s">
        <v>23</v>
      </c>
      <c r="M299" t="s">
        <v>23</v>
      </c>
      <c r="N299" s="6" t="s">
        <v>22</v>
      </c>
      <c r="O299" t="s">
        <v>22</v>
      </c>
      <c r="P299" t="s">
        <v>21</v>
      </c>
      <c r="Q299" t="s">
        <v>21</v>
      </c>
      <c r="R299" s="5">
        <v>28.49</v>
      </c>
      <c r="S299">
        <v>5</v>
      </c>
      <c r="T299">
        <v>331</v>
      </c>
      <c r="U299" s="3">
        <v>13</v>
      </c>
      <c r="V299">
        <v>5</v>
      </c>
      <c r="W299">
        <v>10</v>
      </c>
      <c r="X299">
        <v>12</v>
      </c>
      <c r="Y299" t="s">
        <v>46</v>
      </c>
      <c r="Z299" s="1">
        <v>2.0453189314881044</v>
      </c>
      <c r="AA299" s="1">
        <v>1.8343600273785079</v>
      </c>
      <c r="AB299">
        <v>254</v>
      </c>
      <c r="AC299" t="s">
        <v>21</v>
      </c>
      <c r="AD299" t="s">
        <v>21</v>
      </c>
      <c r="AE299" t="s">
        <v>21</v>
      </c>
      <c r="AF299" s="8" t="s">
        <v>21</v>
      </c>
      <c r="AG299" s="8">
        <v>4191.0287433842686</v>
      </c>
      <c r="AH299" s="8">
        <f t="shared" si="10"/>
        <v>4191.0287433842686</v>
      </c>
      <c r="AI299" s="3" t="s">
        <v>21</v>
      </c>
      <c r="AJ299" s="3" t="s">
        <v>21</v>
      </c>
      <c r="AK299">
        <f t="shared" si="8"/>
        <v>17</v>
      </c>
      <c r="AL299" s="2">
        <f t="shared" si="9"/>
        <v>41996</v>
      </c>
      <c r="AM299" t="str">
        <f>VLOOKUP(AL299,[1]Sheet1!$A:$D,4,FALSE)</f>
        <v>NA</v>
      </c>
      <c r="AN299" t="str">
        <f>VLOOKUP(AL299,[1]Sheet1!$A:$G,7,FALSE)</f>
        <v>NA</v>
      </c>
      <c r="AO299" t="str">
        <f>VLOOKUP(AL299,[1]Sheet1!$A:$E,5,FALSE)</f>
        <v>NA</v>
      </c>
    </row>
    <row r="300" spans="1:41" x14ac:dyDescent="0.25">
      <c r="A300" t="s">
        <v>62</v>
      </c>
      <c r="B300" t="s">
        <v>54</v>
      </c>
      <c r="C300" s="4">
        <v>41996</v>
      </c>
      <c r="D300">
        <v>78</v>
      </c>
      <c r="E300">
        <v>78</v>
      </c>
      <c r="F300" s="3">
        <v>10828.888245017615</v>
      </c>
      <c r="G300" t="s">
        <v>21</v>
      </c>
      <c r="H300" s="3" t="s">
        <v>21</v>
      </c>
      <c r="I300" t="s">
        <v>21</v>
      </c>
      <c r="J300" t="s">
        <v>23</v>
      </c>
      <c r="K300" t="s">
        <v>22</v>
      </c>
      <c r="L300" t="s">
        <v>23</v>
      </c>
      <c r="M300" t="s">
        <v>22</v>
      </c>
      <c r="N300" s="6" t="s">
        <v>23</v>
      </c>
      <c r="O300" t="s">
        <v>23</v>
      </c>
      <c r="P300" t="s">
        <v>21</v>
      </c>
      <c r="Q300" t="s">
        <v>21</v>
      </c>
      <c r="R300" s="5">
        <v>29</v>
      </c>
      <c r="S300">
        <v>4</v>
      </c>
      <c r="T300">
        <v>332</v>
      </c>
      <c r="U300" s="3">
        <v>13</v>
      </c>
      <c r="V300">
        <v>5</v>
      </c>
      <c r="W300">
        <v>10</v>
      </c>
      <c r="X300">
        <v>12</v>
      </c>
      <c r="Y300" t="s">
        <v>46</v>
      </c>
      <c r="Z300" s="1">
        <v>2.0480586575155018</v>
      </c>
      <c r="AA300" s="1">
        <v>1.8343600273785079</v>
      </c>
      <c r="AB300">
        <v>254</v>
      </c>
      <c r="AC300" t="s">
        <v>21</v>
      </c>
      <c r="AD300" t="s">
        <v>21</v>
      </c>
      <c r="AE300" t="s">
        <v>21</v>
      </c>
      <c r="AF300" s="8" t="s">
        <v>21</v>
      </c>
      <c r="AG300" s="8">
        <v>8720.3592545496904</v>
      </c>
      <c r="AH300" s="8" t="str">
        <f t="shared" si="10"/>
        <v>NA</v>
      </c>
      <c r="AI300" s="3">
        <v>10450.491473014737</v>
      </c>
      <c r="AJ300" s="3" t="s">
        <v>21</v>
      </c>
      <c r="AK300">
        <f t="shared" si="8"/>
        <v>17</v>
      </c>
      <c r="AL300" s="2">
        <f t="shared" si="9"/>
        <v>41997</v>
      </c>
      <c r="AM300">
        <f>VLOOKUP(AL300,[1]Sheet1!$A:$D,4,FALSE)</f>
        <v>9.4</v>
      </c>
      <c r="AN300" t="str">
        <f>VLOOKUP(AL300,[1]Sheet1!$A:$G,7,FALSE)</f>
        <v>NA</v>
      </c>
      <c r="AO300" t="str">
        <f>VLOOKUP(AL300,[1]Sheet1!$A:$E,5,FALSE)</f>
        <v>NA</v>
      </c>
    </row>
    <row r="301" spans="1:41" x14ac:dyDescent="0.25">
      <c r="A301" t="s">
        <v>62</v>
      </c>
      <c r="B301" t="s">
        <v>54</v>
      </c>
      <c r="C301" s="4">
        <v>41997</v>
      </c>
      <c r="D301">
        <v>79</v>
      </c>
      <c r="E301">
        <v>79</v>
      </c>
      <c r="F301" s="3">
        <v>13001.786524819374</v>
      </c>
      <c r="G301" t="s">
        <v>21</v>
      </c>
      <c r="H301" s="3">
        <v>13001.786524819374</v>
      </c>
      <c r="I301" t="s">
        <v>21</v>
      </c>
      <c r="J301" t="s">
        <v>23</v>
      </c>
      <c r="K301" t="s">
        <v>23</v>
      </c>
      <c r="L301" t="s">
        <v>23</v>
      </c>
      <c r="M301" t="s">
        <v>23</v>
      </c>
      <c r="N301" s="6" t="s">
        <v>22</v>
      </c>
      <c r="O301" t="s">
        <v>23</v>
      </c>
      <c r="P301" t="s">
        <v>21</v>
      </c>
      <c r="Q301" t="s">
        <v>21</v>
      </c>
      <c r="R301" s="5">
        <v>30.1</v>
      </c>
      <c r="S301">
        <v>3</v>
      </c>
      <c r="T301">
        <v>333</v>
      </c>
      <c r="U301" s="3">
        <v>13</v>
      </c>
      <c r="V301">
        <v>5</v>
      </c>
      <c r="W301">
        <v>10</v>
      </c>
      <c r="X301">
        <v>12</v>
      </c>
      <c r="Y301" t="s">
        <v>46</v>
      </c>
      <c r="Z301" s="1">
        <v>2.0507983835428991</v>
      </c>
      <c r="AA301" s="1">
        <v>1.8343600273785079</v>
      </c>
      <c r="AB301">
        <v>254</v>
      </c>
      <c r="AC301" t="s">
        <v>21</v>
      </c>
      <c r="AD301" t="s">
        <v>21</v>
      </c>
      <c r="AE301" t="s">
        <v>21</v>
      </c>
      <c r="AF301" s="8" t="s">
        <v>21</v>
      </c>
      <c r="AG301" s="8">
        <v>8651.4914558707151</v>
      </c>
      <c r="AH301" s="8">
        <f t="shared" si="10"/>
        <v>8651.4914558707151</v>
      </c>
      <c r="AI301" s="3" t="s">
        <v>21</v>
      </c>
      <c r="AJ301" s="3" t="s">
        <v>21</v>
      </c>
      <c r="AK301">
        <f t="shared" si="8"/>
        <v>17</v>
      </c>
      <c r="AL301" s="2">
        <f t="shared" si="9"/>
        <v>41998</v>
      </c>
      <c r="AM301">
        <f>VLOOKUP(AL301,[1]Sheet1!$A:$D,4,FALSE)</f>
        <v>5.3</v>
      </c>
      <c r="AN301" t="str">
        <f>VLOOKUP(AL301,[1]Sheet1!$A:$G,7,FALSE)</f>
        <v>NA</v>
      </c>
      <c r="AO301" t="str">
        <f>VLOOKUP(AL301,[1]Sheet1!$A:$E,5,FALSE)</f>
        <v>NA</v>
      </c>
    </row>
    <row r="302" spans="1:41" x14ac:dyDescent="0.25">
      <c r="A302" t="s">
        <v>62</v>
      </c>
      <c r="B302" t="s">
        <v>54</v>
      </c>
      <c r="C302" s="4">
        <v>41998</v>
      </c>
      <c r="D302">
        <v>80</v>
      </c>
      <c r="E302">
        <v>80</v>
      </c>
      <c r="F302" s="3" t="s">
        <v>21</v>
      </c>
      <c r="G302" t="s">
        <v>21</v>
      </c>
      <c r="H302" s="3" t="s">
        <v>21</v>
      </c>
      <c r="I302" t="s">
        <v>21</v>
      </c>
      <c r="J302" t="s">
        <v>23</v>
      </c>
      <c r="K302" t="s">
        <v>23</v>
      </c>
      <c r="L302" t="s">
        <v>23</v>
      </c>
      <c r="M302" t="s">
        <v>23</v>
      </c>
      <c r="N302" s="6" t="s">
        <v>23</v>
      </c>
      <c r="O302" t="s">
        <v>23</v>
      </c>
      <c r="P302" t="s">
        <v>21</v>
      </c>
      <c r="Q302" t="s">
        <v>21</v>
      </c>
      <c r="R302" s="5">
        <v>28.61</v>
      </c>
      <c r="S302">
        <v>2</v>
      </c>
      <c r="T302">
        <v>334</v>
      </c>
      <c r="U302" s="3">
        <v>13</v>
      </c>
      <c r="V302">
        <v>5</v>
      </c>
      <c r="W302">
        <v>10</v>
      </c>
      <c r="X302">
        <v>12</v>
      </c>
      <c r="Y302" t="s">
        <v>46</v>
      </c>
      <c r="Z302" s="1">
        <v>2.0535381095702965</v>
      </c>
      <c r="AA302" s="1">
        <v>1.8343600273785079</v>
      </c>
      <c r="AB302">
        <v>254</v>
      </c>
      <c r="AC302" t="s">
        <v>21</v>
      </c>
      <c r="AD302" t="s">
        <v>21</v>
      </c>
      <c r="AE302" t="s">
        <v>21</v>
      </c>
      <c r="AF302" s="8" t="s">
        <v>21</v>
      </c>
      <c r="AG302" s="8" t="s">
        <v>21</v>
      </c>
      <c r="AH302" s="8" t="str">
        <f t="shared" si="10"/>
        <v>NA</v>
      </c>
      <c r="AI302" s="3" t="s">
        <v>21</v>
      </c>
      <c r="AJ302" s="3" t="s">
        <v>21</v>
      </c>
      <c r="AK302">
        <f t="shared" si="8"/>
        <v>17</v>
      </c>
      <c r="AL302" s="2">
        <f t="shared" si="9"/>
        <v>41999</v>
      </c>
      <c r="AM302" t="str">
        <f>VLOOKUP(AL302,[1]Sheet1!$A:$D,4,FALSE)</f>
        <v>NA</v>
      </c>
      <c r="AN302" t="str">
        <f>VLOOKUP(AL302,[1]Sheet1!$A:$G,7,FALSE)</f>
        <v>NA</v>
      </c>
      <c r="AO302" t="str">
        <f>VLOOKUP(AL302,[1]Sheet1!$A:$E,5,FALSE)</f>
        <v>NA</v>
      </c>
    </row>
    <row r="303" spans="1:41" x14ac:dyDescent="0.25">
      <c r="A303" t="s">
        <v>62</v>
      </c>
      <c r="B303" t="s">
        <v>54</v>
      </c>
      <c r="C303" s="4">
        <v>41999</v>
      </c>
      <c r="D303">
        <v>81</v>
      </c>
      <c r="E303">
        <v>81</v>
      </c>
      <c r="F303" s="3" t="s">
        <v>21</v>
      </c>
      <c r="G303" t="s">
        <v>21</v>
      </c>
      <c r="H303" s="3" t="s">
        <v>21</v>
      </c>
      <c r="I303" t="s">
        <v>21</v>
      </c>
      <c r="J303" t="s">
        <v>23</v>
      </c>
      <c r="K303" t="s">
        <v>23</v>
      </c>
      <c r="L303" t="s">
        <v>23</v>
      </c>
      <c r="M303" t="s">
        <v>23</v>
      </c>
      <c r="N303" s="6" t="s">
        <v>23</v>
      </c>
      <c r="O303" t="s">
        <v>23</v>
      </c>
      <c r="P303" t="s">
        <v>21</v>
      </c>
      <c r="Q303" t="s">
        <v>21</v>
      </c>
      <c r="R303" s="5">
        <v>26.67</v>
      </c>
      <c r="S303">
        <v>1</v>
      </c>
      <c r="T303">
        <v>335</v>
      </c>
      <c r="U303" s="3">
        <v>13</v>
      </c>
      <c r="V303">
        <v>5</v>
      </c>
      <c r="W303">
        <v>10</v>
      </c>
      <c r="X303">
        <v>12</v>
      </c>
      <c r="Y303" t="s">
        <v>46</v>
      </c>
      <c r="Z303" s="1">
        <v>2.0562778355976938</v>
      </c>
      <c r="AA303" s="1">
        <v>1.8343600273785079</v>
      </c>
      <c r="AB303">
        <v>254</v>
      </c>
      <c r="AC303" t="s">
        <v>21</v>
      </c>
      <c r="AD303" t="s">
        <v>21</v>
      </c>
      <c r="AE303" t="s">
        <v>21</v>
      </c>
      <c r="AF303" s="8" t="s">
        <v>21</v>
      </c>
      <c r="AG303" s="8" t="s">
        <v>21</v>
      </c>
      <c r="AH303" s="8" t="str">
        <f t="shared" si="10"/>
        <v>NA</v>
      </c>
      <c r="AI303" s="3" t="s">
        <v>21</v>
      </c>
      <c r="AJ303" s="3" t="s">
        <v>21</v>
      </c>
      <c r="AK303">
        <f t="shared" si="8"/>
        <v>17</v>
      </c>
      <c r="AL303" s="2">
        <f t="shared" si="9"/>
        <v>42000</v>
      </c>
      <c r="AM303" t="str">
        <f>VLOOKUP(AL303,[1]Sheet1!$A:$D,4,FALSE)</f>
        <v>NA</v>
      </c>
      <c r="AN303" t="str">
        <f>VLOOKUP(AL303,[1]Sheet1!$A:$G,7,FALSE)</f>
        <v>NA</v>
      </c>
      <c r="AO303" t="str">
        <f>VLOOKUP(AL303,[1]Sheet1!$A:$E,5,FALSE)</f>
        <v>NA</v>
      </c>
    </row>
    <row r="304" spans="1:41" x14ac:dyDescent="0.25">
      <c r="A304" t="s">
        <v>62</v>
      </c>
      <c r="B304" t="s">
        <v>54</v>
      </c>
      <c r="C304" s="4">
        <v>42000</v>
      </c>
      <c r="D304">
        <v>82</v>
      </c>
      <c r="E304">
        <v>82</v>
      </c>
      <c r="F304" s="3" t="s">
        <v>21</v>
      </c>
      <c r="G304" t="s">
        <v>21</v>
      </c>
      <c r="H304" s="3" t="s">
        <v>21</v>
      </c>
      <c r="I304" t="s">
        <v>21</v>
      </c>
      <c r="J304" t="s">
        <v>23</v>
      </c>
      <c r="K304" t="s">
        <v>23</v>
      </c>
      <c r="L304" t="s">
        <v>23</v>
      </c>
      <c r="M304" t="s">
        <v>23</v>
      </c>
      <c r="N304" s="6" t="s">
        <v>23</v>
      </c>
      <c r="O304" t="s">
        <v>21</v>
      </c>
      <c r="P304" t="s">
        <v>21</v>
      </c>
      <c r="Q304" t="s">
        <v>21</v>
      </c>
      <c r="R304" s="5">
        <v>27.44</v>
      </c>
      <c r="S304">
        <v>0</v>
      </c>
      <c r="T304">
        <v>336</v>
      </c>
      <c r="U304" s="3">
        <v>13</v>
      </c>
      <c r="V304">
        <v>5</v>
      </c>
      <c r="W304">
        <v>10</v>
      </c>
      <c r="X304">
        <v>12</v>
      </c>
      <c r="Y304" t="s">
        <v>46</v>
      </c>
      <c r="Z304" s="1">
        <v>2.0590175616250912</v>
      </c>
      <c r="AA304" s="1">
        <v>1.8343600273785079</v>
      </c>
      <c r="AB304">
        <v>254</v>
      </c>
      <c r="AC304" t="s">
        <v>21</v>
      </c>
      <c r="AD304" t="s">
        <v>21</v>
      </c>
      <c r="AE304" t="s">
        <v>21</v>
      </c>
      <c r="AF304" s="8" t="s">
        <v>21</v>
      </c>
      <c r="AG304" s="8">
        <v>5982.3425621438828</v>
      </c>
      <c r="AH304" s="8">
        <f t="shared" si="10"/>
        <v>5982.3425621438828</v>
      </c>
      <c r="AI304" s="3">
        <v>8000.8689125604969</v>
      </c>
      <c r="AJ304" s="3">
        <v>8000.8689125604969</v>
      </c>
      <c r="AK304">
        <f t="shared" si="8"/>
        <v>17</v>
      </c>
      <c r="AL304" s="2">
        <f t="shared" si="9"/>
        <v>42001</v>
      </c>
      <c r="AM304" t="str">
        <f>VLOOKUP(AL304,[1]Sheet1!$A:$D,4,FALSE)</f>
        <v>NA</v>
      </c>
      <c r="AN304" t="str">
        <f>VLOOKUP(AL304,[1]Sheet1!$A:$G,7,FALSE)</f>
        <v>NA</v>
      </c>
      <c r="AO304" t="str">
        <f>VLOOKUP(AL304,[1]Sheet1!$A:$E,5,FALSE)</f>
        <v>NA</v>
      </c>
    </row>
    <row r="305" spans="1:41" x14ac:dyDescent="0.25">
      <c r="A305" t="s">
        <v>51</v>
      </c>
      <c r="B305" t="s">
        <v>55</v>
      </c>
      <c r="C305" s="2">
        <v>41877</v>
      </c>
      <c r="D305" s="3">
        <v>28</v>
      </c>
      <c r="E305">
        <v>0</v>
      </c>
      <c r="F305" s="3" t="s">
        <v>21</v>
      </c>
      <c r="G305" s="3">
        <v>17.559667925045996</v>
      </c>
      <c r="H305" s="3" t="s">
        <v>21</v>
      </c>
      <c r="I305" s="3" t="s">
        <v>21</v>
      </c>
      <c r="J305" s="3" t="s">
        <v>21</v>
      </c>
      <c r="K305" s="3" t="s">
        <v>22</v>
      </c>
      <c r="L305" s="3" t="s">
        <v>21</v>
      </c>
      <c r="M305" s="3" t="s">
        <v>22</v>
      </c>
      <c r="N305" s="3" t="s">
        <v>21</v>
      </c>
      <c r="O305" s="3" t="s">
        <v>22</v>
      </c>
      <c r="P305" s="3" t="s">
        <v>21</v>
      </c>
      <c r="Q305" t="s">
        <v>21</v>
      </c>
      <c r="R305">
        <v>27.85</v>
      </c>
      <c r="S305">
        <v>28</v>
      </c>
      <c r="T305">
        <v>628</v>
      </c>
      <c r="U305">
        <v>7</v>
      </c>
      <c r="V305">
        <v>9</v>
      </c>
      <c r="W305">
        <v>7</v>
      </c>
      <c r="X305" s="3">
        <v>15</v>
      </c>
      <c r="Y305" t="s">
        <v>46</v>
      </c>
      <c r="Z305" s="1">
        <v>1.7193702943189597</v>
      </c>
      <c r="AA305" s="1">
        <v>1.7193702943189597</v>
      </c>
      <c r="AB305">
        <v>628</v>
      </c>
      <c r="AC305" s="1">
        <v>3</v>
      </c>
      <c r="AD305" s="1">
        <v>0</v>
      </c>
      <c r="AE305" s="1">
        <v>43.8</v>
      </c>
      <c r="AF305" s="8">
        <v>61</v>
      </c>
      <c r="AG305" s="8" t="s">
        <v>21</v>
      </c>
      <c r="AH305" s="8" t="s">
        <v>21</v>
      </c>
      <c r="AI305" s="3" t="s">
        <v>21</v>
      </c>
      <c r="AJ305" s="3" t="s">
        <v>21</v>
      </c>
      <c r="AK305">
        <f t="shared" si="8"/>
        <v>15</v>
      </c>
      <c r="AL305" s="2">
        <f t="shared" si="9"/>
        <v>41878</v>
      </c>
      <c r="AM305">
        <f>VLOOKUP(AL305,[1]Sheet1!$A:$D,4,FALSE)</f>
        <v>0</v>
      </c>
      <c r="AN305">
        <f>VLOOKUP(AL305,[1]Sheet1!$A:$G,7,FALSE)</f>
        <v>46.8</v>
      </c>
      <c r="AO305">
        <f>VLOOKUP(AL305,[1]Sheet1!$A:$E,5,FALSE)</f>
        <v>46.8</v>
      </c>
    </row>
    <row r="306" spans="1:41" x14ac:dyDescent="0.25">
      <c r="A306" t="s">
        <v>51</v>
      </c>
      <c r="B306" t="s">
        <v>55</v>
      </c>
      <c r="C306" s="2">
        <v>41878</v>
      </c>
      <c r="D306" s="3">
        <v>29</v>
      </c>
      <c r="E306">
        <v>1</v>
      </c>
      <c r="F306" s="3">
        <v>12513.103706322214</v>
      </c>
      <c r="G306" s="3">
        <v>5251.6665589293534</v>
      </c>
      <c r="H306" s="3" t="s">
        <v>21</v>
      </c>
      <c r="I306" s="3" t="s">
        <v>21</v>
      </c>
      <c r="J306" s="3" t="s">
        <v>23</v>
      </c>
      <c r="K306" s="3" t="s">
        <v>22</v>
      </c>
      <c r="L306" s="3" t="s">
        <v>23</v>
      </c>
      <c r="M306" s="3" t="s">
        <v>22</v>
      </c>
      <c r="N306" s="3" t="s">
        <v>22</v>
      </c>
      <c r="O306" s="3" t="s">
        <v>22</v>
      </c>
      <c r="P306" s="3">
        <v>59.912823452675148</v>
      </c>
      <c r="Q306" t="s">
        <v>23</v>
      </c>
      <c r="R306">
        <v>26.23</v>
      </c>
      <c r="S306">
        <v>27</v>
      </c>
      <c r="T306">
        <v>629</v>
      </c>
      <c r="U306">
        <v>7</v>
      </c>
      <c r="V306">
        <v>9</v>
      </c>
      <c r="W306">
        <v>7</v>
      </c>
      <c r="X306" s="3">
        <v>15</v>
      </c>
      <c r="Y306" t="s">
        <v>46</v>
      </c>
      <c r="Z306" s="1">
        <v>1.7221081451060918</v>
      </c>
      <c r="AA306" s="1">
        <v>1.7193702943189597</v>
      </c>
      <c r="AB306">
        <v>628</v>
      </c>
      <c r="AC306" s="1">
        <v>0</v>
      </c>
      <c r="AD306" s="1">
        <v>0</v>
      </c>
      <c r="AE306" s="1">
        <v>46.8</v>
      </c>
      <c r="AF306" s="8">
        <v>267</v>
      </c>
      <c r="AG306" s="8">
        <v>11627</v>
      </c>
      <c r="AH306" s="8" t="s">
        <v>21</v>
      </c>
      <c r="AI306" s="3">
        <v>11907.351302119498</v>
      </c>
      <c r="AJ306" s="3" t="s">
        <v>21</v>
      </c>
      <c r="AK306">
        <f t="shared" si="8"/>
        <v>15</v>
      </c>
      <c r="AL306" s="2">
        <f t="shared" si="9"/>
        <v>41879</v>
      </c>
      <c r="AM306">
        <f>VLOOKUP(AL306,[1]Sheet1!$A:$D,4,FALSE)</f>
        <v>0</v>
      </c>
      <c r="AN306">
        <f>VLOOKUP(AL306,[1]Sheet1!$A:$G,7,FALSE)</f>
        <v>46.8</v>
      </c>
      <c r="AO306">
        <f>VLOOKUP(AL306,[1]Sheet1!$A:$E,5,FALSE)</f>
        <v>46.8</v>
      </c>
    </row>
    <row r="307" spans="1:41" x14ac:dyDescent="0.25">
      <c r="A307" t="s">
        <v>51</v>
      </c>
      <c r="B307" t="s">
        <v>55</v>
      </c>
      <c r="C307" s="2">
        <v>41879</v>
      </c>
      <c r="D307" s="3">
        <v>30</v>
      </c>
      <c r="E307">
        <v>2</v>
      </c>
      <c r="F307" s="3">
        <v>408.86992372888227</v>
      </c>
      <c r="G307" s="3">
        <v>122.12294220284471</v>
      </c>
      <c r="H307" s="3" t="s">
        <v>21</v>
      </c>
      <c r="I307" s="3" t="s">
        <v>21</v>
      </c>
      <c r="J307" s="3" t="s">
        <v>22</v>
      </c>
      <c r="K307" s="3" t="s">
        <v>22</v>
      </c>
      <c r="L307" s="3" t="s">
        <v>22</v>
      </c>
      <c r="M307" s="3" t="s">
        <v>22</v>
      </c>
      <c r="N307" s="3" t="s">
        <v>22</v>
      </c>
      <c r="O307" s="3" t="s">
        <v>22</v>
      </c>
      <c r="P307" s="3">
        <v>122.12294220284471</v>
      </c>
      <c r="Q307" t="s">
        <v>23</v>
      </c>
      <c r="R307">
        <v>28.22</v>
      </c>
      <c r="S307">
        <v>26</v>
      </c>
      <c r="T307">
        <v>630</v>
      </c>
      <c r="U307">
        <v>7</v>
      </c>
      <c r="V307">
        <v>9</v>
      </c>
      <c r="W307">
        <v>7</v>
      </c>
      <c r="X307" s="3">
        <v>15</v>
      </c>
      <c r="Y307" t="s">
        <v>46</v>
      </c>
      <c r="Z307" s="1">
        <v>1.7248459958932238</v>
      </c>
      <c r="AA307" s="1">
        <v>1.7193702943189597</v>
      </c>
      <c r="AB307">
        <v>628</v>
      </c>
      <c r="AC307" s="1">
        <v>0</v>
      </c>
      <c r="AD307" s="1">
        <v>0</v>
      </c>
      <c r="AE307" s="1">
        <v>46</v>
      </c>
      <c r="AF307" s="8" t="s">
        <v>21</v>
      </c>
      <c r="AG307" s="8">
        <v>164</v>
      </c>
      <c r="AH307" s="8" t="s">
        <v>21</v>
      </c>
      <c r="AI307" s="3" t="s">
        <v>21</v>
      </c>
      <c r="AJ307" s="3" t="s">
        <v>21</v>
      </c>
      <c r="AK307">
        <f t="shared" si="8"/>
        <v>15</v>
      </c>
      <c r="AL307" s="2">
        <f t="shared" si="9"/>
        <v>41880</v>
      </c>
      <c r="AM307">
        <f>VLOOKUP(AL307,[1]Sheet1!$A:$D,4,FALSE)</f>
        <v>0</v>
      </c>
      <c r="AN307">
        <f>VLOOKUP(AL307,[1]Sheet1!$A:$G,7,FALSE)</f>
        <v>46.8</v>
      </c>
      <c r="AO307">
        <f>VLOOKUP(AL307,[1]Sheet1!$A:$E,5,FALSE)</f>
        <v>46.8</v>
      </c>
    </row>
    <row r="308" spans="1:41" x14ac:dyDescent="0.25">
      <c r="A308" t="s">
        <v>51</v>
      </c>
      <c r="B308" t="s">
        <v>55</v>
      </c>
      <c r="C308" s="2">
        <v>41880</v>
      </c>
      <c r="D308" s="3">
        <v>31</v>
      </c>
      <c r="E308">
        <v>3</v>
      </c>
      <c r="F308" s="3" t="s">
        <v>21</v>
      </c>
      <c r="G308" s="3">
        <v>3294.3425722889046</v>
      </c>
      <c r="H308" s="3" t="s">
        <v>21</v>
      </c>
      <c r="I308" s="3" t="s">
        <v>21</v>
      </c>
      <c r="J308" s="3" t="s">
        <v>23</v>
      </c>
      <c r="K308" s="3" t="s">
        <v>22</v>
      </c>
      <c r="L308" s="3" t="s">
        <v>23</v>
      </c>
      <c r="M308" s="3" t="s">
        <v>22</v>
      </c>
      <c r="N308" s="3" t="s">
        <v>22</v>
      </c>
      <c r="O308" s="3" t="s">
        <v>22</v>
      </c>
      <c r="P308" s="3" t="s">
        <v>21</v>
      </c>
      <c r="Q308" t="s">
        <v>21</v>
      </c>
      <c r="R308">
        <v>27.76</v>
      </c>
      <c r="S308">
        <v>25</v>
      </c>
      <c r="T308">
        <v>631</v>
      </c>
      <c r="U308">
        <v>7</v>
      </c>
      <c r="V308">
        <v>9</v>
      </c>
      <c r="W308">
        <v>7</v>
      </c>
      <c r="X308" s="3">
        <v>15</v>
      </c>
      <c r="Y308" t="s">
        <v>46</v>
      </c>
      <c r="Z308" s="1">
        <v>1.7275838466803559</v>
      </c>
      <c r="AA308" s="1">
        <v>1.7193702943189597</v>
      </c>
      <c r="AB308">
        <v>628</v>
      </c>
      <c r="AC308" s="1">
        <v>0</v>
      </c>
      <c r="AD308" s="1">
        <v>1.27</v>
      </c>
      <c r="AE308" s="1">
        <v>3</v>
      </c>
      <c r="AF308" s="8">
        <v>32</v>
      </c>
      <c r="AG308" s="8">
        <v>6457</v>
      </c>
      <c r="AH308" s="8" t="s">
        <v>21</v>
      </c>
      <c r="AI308" s="3">
        <v>7395.6219407051776</v>
      </c>
      <c r="AJ308" s="3" t="s">
        <v>21</v>
      </c>
      <c r="AK308">
        <f t="shared" si="8"/>
        <v>15</v>
      </c>
      <c r="AL308" s="2">
        <f t="shared" si="9"/>
        <v>41881</v>
      </c>
      <c r="AM308" t="str">
        <f>VLOOKUP(AL308,[1]Sheet1!$A:$D,4,FALSE)</f>
        <v>NA</v>
      </c>
      <c r="AN308" t="str">
        <f>VLOOKUP(AL308,[1]Sheet1!$A:$G,7,FALSE)</f>
        <v>NA</v>
      </c>
      <c r="AO308">
        <f>VLOOKUP(AL308,[1]Sheet1!$A:$E,5,FALSE)</f>
        <v>46.8</v>
      </c>
    </row>
    <row r="309" spans="1:41" x14ac:dyDescent="0.25">
      <c r="A309" t="s">
        <v>51</v>
      </c>
      <c r="B309" t="s">
        <v>55</v>
      </c>
      <c r="C309" s="2">
        <v>41881</v>
      </c>
      <c r="D309" s="3">
        <v>32</v>
      </c>
      <c r="E309">
        <v>4</v>
      </c>
      <c r="F309" s="3">
        <v>12768.511946539642</v>
      </c>
      <c r="G309" s="3">
        <v>6339.2309435351735</v>
      </c>
      <c r="H309" s="3" t="s">
        <v>21</v>
      </c>
      <c r="I309" s="3" t="s">
        <v>21</v>
      </c>
      <c r="J309" s="3" t="s">
        <v>23</v>
      </c>
      <c r="K309" s="3" t="s">
        <v>22</v>
      </c>
      <c r="L309" s="3" t="s">
        <v>23</v>
      </c>
      <c r="M309" s="3" t="s">
        <v>22</v>
      </c>
      <c r="N309" s="3" t="s">
        <v>22</v>
      </c>
      <c r="O309" s="3" t="s">
        <v>23</v>
      </c>
      <c r="P309" s="3">
        <v>6.1244892904233659</v>
      </c>
      <c r="Q309" t="s">
        <v>23</v>
      </c>
      <c r="R309">
        <v>28.39</v>
      </c>
      <c r="S309">
        <v>24</v>
      </c>
      <c r="T309">
        <v>632</v>
      </c>
      <c r="U309">
        <v>7</v>
      </c>
      <c r="V309">
        <v>9</v>
      </c>
      <c r="W309">
        <v>7</v>
      </c>
      <c r="X309" s="3">
        <v>15</v>
      </c>
      <c r="Y309" t="s">
        <v>46</v>
      </c>
      <c r="Z309" s="1">
        <v>1.730321697467488</v>
      </c>
      <c r="AA309" s="1">
        <v>1.7193702943189597</v>
      </c>
      <c r="AB309">
        <v>628</v>
      </c>
      <c r="AC309" s="1">
        <v>1.27</v>
      </c>
      <c r="AD309" s="1">
        <v>1.524</v>
      </c>
      <c r="AE309" s="1">
        <v>0</v>
      </c>
      <c r="AF309" s="8">
        <v>27</v>
      </c>
      <c r="AG309" s="8">
        <v>11837</v>
      </c>
      <c r="AH309" s="8" t="s">
        <v>21</v>
      </c>
      <c r="AI309" s="3">
        <v>11865.513264427536</v>
      </c>
      <c r="AJ309" s="3" t="s">
        <v>21</v>
      </c>
      <c r="AK309">
        <f t="shared" si="8"/>
        <v>15</v>
      </c>
      <c r="AL309" s="2">
        <f t="shared" si="9"/>
        <v>41882</v>
      </c>
      <c r="AM309" t="str">
        <f>VLOOKUP(AL309,[1]Sheet1!$A:$D,4,FALSE)</f>
        <v>NA</v>
      </c>
      <c r="AN309" t="str">
        <f>VLOOKUP(AL309,[1]Sheet1!$A:$G,7,FALSE)</f>
        <v>NA</v>
      </c>
      <c r="AO309" t="str">
        <f>VLOOKUP(AL309,[1]Sheet1!$A:$E,5,FALSE)</f>
        <v>NA</v>
      </c>
    </row>
    <row r="310" spans="1:41" x14ac:dyDescent="0.25">
      <c r="A310" t="s">
        <v>51</v>
      </c>
      <c r="B310" t="s">
        <v>55</v>
      </c>
      <c r="C310" s="2">
        <v>41882</v>
      </c>
      <c r="D310" s="3">
        <v>33</v>
      </c>
      <c r="E310">
        <v>5</v>
      </c>
      <c r="F310" s="3">
        <v>8889.2869516686205</v>
      </c>
      <c r="G310" s="3">
        <v>3075.8414225519286</v>
      </c>
      <c r="H310" s="3">
        <v>8889.2869516686205</v>
      </c>
      <c r="I310" s="3">
        <v>3075.8414225519286</v>
      </c>
      <c r="J310" s="3" t="s">
        <v>23</v>
      </c>
      <c r="K310" s="3" t="s">
        <v>23</v>
      </c>
      <c r="L310" s="3" t="s">
        <v>23</v>
      </c>
      <c r="M310" s="3" t="s">
        <v>23</v>
      </c>
      <c r="N310" s="3" t="s">
        <v>22</v>
      </c>
      <c r="O310" s="3" t="s">
        <v>22</v>
      </c>
      <c r="P310" s="3">
        <v>26.124843049841267</v>
      </c>
      <c r="Q310" t="s">
        <v>23</v>
      </c>
      <c r="R310">
        <v>24.01</v>
      </c>
      <c r="S310">
        <v>23</v>
      </c>
      <c r="T310">
        <v>633</v>
      </c>
      <c r="U310">
        <v>7</v>
      </c>
      <c r="V310">
        <v>9</v>
      </c>
      <c r="W310">
        <v>7</v>
      </c>
      <c r="X310" s="3">
        <v>15</v>
      </c>
      <c r="Y310" t="s">
        <v>46</v>
      </c>
      <c r="Z310" s="1">
        <v>1.7330595482546201</v>
      </c>
      <c r="AA310" s="1">
        <v>1.7193702943189597</v>
      </c>
      <c r="AB310">
        <v>628</v>
      </c>
      <c r="AC310" s="1">
        <v>1.524</v>
      </c>
      <c r="AD310" s="1">
        <v>3</v>
      </c>
      <c r="AE310" s="1">
        <v>1.27</v>
      </c>
      <c r="AF310" s="8">
        <v>15</v>
      </c>
      <c r="AG310" s="8">
        <v>8864</v>
      </c>
      <c r="AH310" s="8">
        <v>8864</v>
      </c>
      <c r="AI310" s="3" t="s">
        <v>21</v>
      </c>
      <c r="AJ310" s="3" t="s">
        <v>21</v>
      </c>
      <c r="AK310">
        <f t="shared" si="8"/>
        <v>15</v>
      </c>
      <c r="AL310" s="2">
        <f t="shared" si="9"/>
        <v>41883</v>
      </c>
      <c r="AM310">
        <f>VLOOKUP(AL310,[1]Sheet1!$A:$D,4,FALSE)</f>
        <v>3</v>
      </c>
      <c r="AN310" t="str">
        <f>VLOOKUP(AL310,[1]Sheet1!$A:$G,7,FALSE)</f>
        <v>NA</v>
      </c>
      <c r="AO310" t="str">
        <f>VLOOKUP(AL310,[1]Sheet1!$A:$E,5,FALSE)</f>
        <v>NA</v>
      </c>
    </row>
    <row r="311" spans="1:41" x14ac:dyDescent="0.25">
      <c r="A311" t="s">
        <v>51</v>
      </c>
      <c r="B311" t="s">
        <v>55</v>
      </c>
      <c r="C311" s="2">
        <v>41883</v>
      </c>
      <c r="D311" s="3">
        <v>34</v>
      </c>
      <c r="E311">
        <v>6</v>
      </c>
      <c r="F311" s="3" t="s">
        <v>21</v>
      </c>
      <c r="G311" s="3">
        <v>3740.5508042772226</v>
      </c>
      <c r="H311" s="3" t="s">
        <v>21</v>
      </c>
      <c r="I311" s="3" t="s">
        <v>21</v>
      </c>
      <c r="J311" s="3" t="s">
        <v>22</v>
      </c>
      <c r="K311" s="3" t="s">
        <v>22</v>
      </c>
      <c r="L311" s="3" t="s">
        <v>22</v>
      </c>
      <c r="M311" s="3" t="s">
        <v>22</v>
      </c>
      <c r="N311" s="3" t="s">
        <v>23</v>
      </c>
      <c r="O311" s="3" t="s">
        <v>22</v>
      </c>
      <c r="P311" s="3">
        <v>27.094258707608979</v>
      </c>
      <c r="Q311" t="s">
        <v>23</v>
      </c>
      <c r="R311">
        <v>27.19</v>
      </c>
      <c r="S311">
        <v>22</v>
      </c>
      <c r="T311">
        <v>634</v>
      </c>
      <c r="U311">
        <v>7</v>
      </c>
      <c r="V311">
        <v>9</v>
      </c>
      <c r="W311">
        <v>7</v>
      </c>
      <c r="X311" s="3">
        <v>15</v>
      </c>
      <c r="Y311" t="s">
        <v>46</v>
      </c>
      <c r="Z311" s="1">
        <v>1.7357973990417521</v>
      </c>
      <c r="AA311" s="1">
        <v>1.7193702943189597</v>
      </c>
      <c r="AB311">
        <v>628</v>
      </c>
      <c r="AC311" s="1">
        <v>3</v>
      </c>
      <c r="AD311" s="1">
        <v>0</v>
      </c>
      <c r="AE311" s="1">
        <v>2.794</v>
      </c>
      <c r="AF311" s="8" t="s">
        <v>21</v>
      </c>
      <c r="AG311" s="8" t="s">
        <v>21</v>
      </c>
      <c r="AH311" s="8" t="s">
        <v>21</v>
      </c>
      <c r="AI311" s="3" t="s">
        <v>21</v>
      </c>
      <c r="AJ311" s="3" t="s">
        <v>21</v>
      </c>
      <c r="AK311">
        <f t="shared" si="8"/>
        <v>15</v>
      </c>
      <c r="AL311" s="2">
        <f t="shared" si="9"/>
        <v>41884</v>
      </c>
      <c r="AM311">
        <f>VLOOKUP(AL311,[1]Sheet1!$A:$D,4,FALSE)</f>
        <v>0</v>
      </c>
      <c r="AN311" t="str">
        <f>VLOOKUP(AL311,[1]Sheet1!$A:$G,7,FALSE)</f>
        <v>NA</v>
      </c>
      <c r="AO311" t="str">
        <f>VLOOKUP(AL311,[1]Sheet1!$A:$E,5,FALSE)</f>
        <v>NA</v>
      </c>
    </row>
    <row r="312" spans="1:41" x14ac:dyDescent="0.25">
      <c r="A312" t="s">
        <v>51</v>
      </c>
      <c r="B312" t="s">
        <v>55</v>
      </c>
      <c r="C312" s="2">
        <v>41884</v>
      </c>
      <c r="D312" s="3">
        <v>35</v>
      </c>
      <c r="E312">
        <v>7</v>
      </c>
      <c r="F312" s="3" t="s">
        <v>21</v>
      </c>
      <c r="G312" s="3">
        <v>6461.9872265480217</v>
      </c>
      <c r="H312" s="3" t="s">
        <v>21</v>
      </c>
      <c r="I312" s="3" t="s">
        <v>21</v>
      </c>
      <c r="J312" s="3" t="s">
        <v>23</v>
      </c>
      <c r="K312" s="3" t="s">
        <v>22</v>
      </c>
      <c r="L312" s="3" t="s">
        <v>23</v>
      </c>
      <c r="M312" s="3" t="s">
        <v>22</v>
      </c>
      <c r="N312" s="3" t="s">
        <v>22</v>
      </c>
      <c r="O312" s="3" t="s">
        <v>22</v>
      </c>
      <c r="P312" s="3">
        <v>25.064485590502837</v>
      </c>
      <c r="Q312" t="s">
        <v>23</v>
      </c>
      <c r="R312">
        <v>27.62</v>
      </c>
      <c r="S312">
        <v>21</v>
      </c>
      <c r="T312">
        <v>635</v>
      </c>
      <c r="U312">
        <v>7</v>
      </c>
      <c r="V312">
        <v>9</v>
      </c>
      <c r="W312">
        <v>7</v>
      </c>
      <c r="X312" s="3">
        <v>15</v>
      </c>
      <c r="Y312" t="s">
        <v>46</v>
      </c>
      <c r="Z312" s="1">
        <v>1.7385352498288844</v>
      </c>
      <c r="AA312" s="1">
        <v>1.7193702943189597</v>
      </c>
      <c r="AB312">
        <v>628</v>
      </c>
      <c r="AC312" s="1">
        <v>0</v>
      </c>
      <c r="AD312" s="1">
        <v>0</v>
      </c>
      <c r="AE312" s="1">
        <v>5.7940000000000005</v>
      </c>
      <c r="AF312" s="8" t="s">
        <v>21</v>
      </c>
      <c r="AG312" s="8" t="s">
        <v>21</v>
      </c>
      <c r="AH312" s="8" t="s">
        <v>21</v>
      </c>
      <c r="AI312" s="3" t="s">
        <v>21</v>
      </c>
      <c r="AJ312" s="3" t="s">
        <v>21</v>
      </c>
      <c r="AK312">
        <f t="shared" si="8"/>
        <v>15</v>
      </c>
      <c r="AL312" s="2">
        <f t="shared" si="9"/>
        <v>41885</v>
      </c>
      <c r="AM312">
        <f>VLOOKUP(AL312,[1]Sheet1!$A:$D,4,FALSE)</f>
        <v>0</v>
      </c>
      <c r="AN312" t="str">
        <f>VLOOKUP(AL312,[1]Sheet1!$A:$G,7,FALSE)</f>
        <v>NA</v>
      </c>
      <c r="AO312" t="str">
        <f>VLOOKUP(AL312,[1]Sheet1!$A:$E,5,FALSE)</f>
        <v>NA</v>
      </c>
    </row>
    <row r="313" spans="1:41" x14ac:dyDescent="0.25">
      <c r="A313" t="s">
        <v>51</v>
      </c>
      <c r="B313" t="s">
        <v>55</v>
      </c>
      <c r="C313" s="2">
        <v>41885</v>
      </c>
      <c r="D313" s="3">
        <v>36</v>
      </c>
      <c r="E313">
        <v>8</v>
      </c>
      <c r="F313" s="3" t="s">
        <v>21</v>
      </c>
      <c r="G313" s="3">
        <v>2780.4108627608662</v>
      </c>
      <c r="H313" s="3" t="s">
        <v>21</v>
      </c>
      <c r="I313" s="3" t="s">
        <v>21</v>
      </c>
      <c r="J313" s="3" t="s">
        <v>23</v>
      </c>
      <c r="K313" s="3" t="s">
        <v>22</v>
      </c>
      <c r="L313" s="3" t="s">
        <v>23</v>
      </c>
      <c r="M313" s="3" t="s">
        <v>22</v>
      </c>
      <c r="N313" s="3" t="s">
        <v>22</v>
      </c>
      <c r="O313" s="3" t="s">
        <v>22</v>
      </c>
      <c r="P313" s="3" t="s">
        <v>21</v>
      </c>
      <c r="Q313" t="s">
        <v>21</v>
      </c>
      <c r="R313">
        <v>26.58</v>
      </c>
      <c r="S313">
        <v>20</v>
      </c>
      <c r="T313">
        <v>636</v>
      </c>
      <c r="U313">
        <v>7</v>
      </c>
      <c r="V313">
        <v>9</v>
      </c>
      <c r="W313">
        <v>7</v>
      </c>
      <c r="X313" s="3">
        <v>15</v>
      </c>
      <c r="Y313" t="s">
        <v>46</v>
      </c>
      <c r="Z313" s="1">
        <v>1.7412731006160165</v>
      </c>
      <c r="AA313" s="1">
        <v>1.7193702943189597</v>
      </c>
      <c r="AB313">
        <v>628</v>
      </c>
      <c r="AC313" s="1">
        <v>0</v>
      </c>
      <c r="AD313" s="1">
        <v>21</v>
      </c>
      <c r="AE313" s="1">
        <v>4.524</v>
      </c>
      <c r="AF313" s="8">
        <v>74</v>
      </c>
      <c r="AG313" s="8">
        <v>6143</v>
      </c>
      <c r="AH313" s="8" t="s">
        <v>21</v>
      </c>
      <c r="AI313" s="3">
        <v>6218.4677909690072</v>
      </c>
      <c r="AJ313" s="3" t="s">
        <v>21</v>
      </c>
      <c r="AK313">
        <f t="shared" si="8"/>
        <v>15</v>
      </c>
      <c r="AL313" s="2">
        <f t="shared" si="9"/>
        <v>41886</v>
      </c>
      <c r="AM313">
        <f>VLOOKUP(AL313,[1]Sheet1!$A:$D,4,FALSE)</f>
        <v>21</v>
      </c>
      <c r="AN313" t="str">
        <f>VLOOKUP(AL313,[1]Sheet1!$A:$G,7,FALSE)</f>
        <v>NA</v>
      </c>
      <c r="AO313" t="str">
        <f>VLOOKUP(AL313,[1]Sheet1!$A:$E,5,FALSE)</f>
        <v>NA</v>
      </c>
    </row>
    <row r="314" spans="1:41" x14ac:dyDescent="0.25">
      <c r="A314" t="s">
        <v>51</v>
      </c>
      <c r="B314" t="s">
        <v>55</v>
      </c>
      <c r="C314" s="2">
        <v>41886</v>
      </c>
      <c r="D314" s="3">
        <v>37</v>
      </c>
      <c r="E314">
        <v>9</v>
      </c>
      <c r="F314" s="3" t="s">
        <v>21</v>
      </c>
      <c r="G314" s="3">
        <v>3031.241137390055</v>
      </c>
      <c r="H314" s="3" t="s">
        <v>21</v>
      </c>
      <c r="I314" s="3" t="s">
        <v>21</v>
      </c>
      <c r="J314" s="3" t="s">
        <v>23</v>
      </c>
      <c r="K314" s="3" t="s">
        <v>22</v>
      </c>
      <c r="L314" s="3" t="s">
        <v>23</v>
      </c>
      <c r="M314" s="3" t="s">
        <v>22</v>
      </c>
      <c r="N314" s="3" t="s">
        <v>22</v>
      </c>
      <c r="O314" s="3" t="s">
        <v>23</v>
      </c>
      <c r="P314" s="3">
        <v>40.489467718315261</v>
      </c>
      <c r="Q314" t="s">
        <v>23</v>
      </c>
      <c r="R314">
        <v>25.42</v>
      </c>
      <c r="S314">
        <v>19</v>
      </c>
      <c r="T314">
        <v>637</v>
      </c>
      <c r="U314">
        <v>7</v>
      </c>
      <c r="V314">
        <v>9</v>
      </c>
      <c r="W314">
        <v>7</v>
      </c>
      <c r="X314" s="3">
        <v>15</v>
      </c>
      <c r="Y314" t="s">
        <v>46</v>
      </c>
      <c r="Z314" s="1">
        <v>1.7440109514031485</v>
      </c>
      <c r="AA314" s="1">
        <v>1.7193702943189597</v>
      </c>
      <c r="AB314">
        <v>628</v>
      </c>
      <c r="AC314" s="1">
        <v>21</v>
      </c>
      <c r="AD314" s="1">
        <v>15.3</v>
      </c>
      <c r="AE314" s="1">
        <v>3</v>
      </c>
      <c r="AF314" s="8" t="s">
        <v>21</v>
      </c>
      <c r="AG314" s="8" t="s">
        <v>21</v>
      </c>
      <c r="AH314" s="8" t="s">
        <v>21</v>
      </c>
      <c r="AI314" s="3" t="s">
        <v>21</v>
      </c>
      <c r="AJ314" s="3" t="s">
        <v>21</v>
      </c>
      <c r="AK314">
        <f t="shared" si="8"/>
        <v>15</v>
      </c>
      <c r="AL314" s="2">
        <f t="shared" si="9"/>
        <v>41887</v>
      </c>
      <c r="AM314">
        <f>VLOOKUP(AL314,[1]Sheet1!$A:$D,4,FALSE)</f>
        <v>15.3</v>
      </c>
      <c r="AN314" t="str">
        <f>VLOOKUP(AL314,[1]Sheet1!$A:$G,7,FALSE)</f>
        <v>NA</v>
      </c>
      <c r="AO314" t="str">
        <f>VLOOKUP(AL314,[1]Sheet1!$A:$E,5,FALSE)</f>
        <v>NA</v>
      </c>
    </row>
    <row r="315" spans="1:41" x14ac:dyDescent="0.25">
      <c r="A315" t="s">
        <v>51</v>
      </c>
      <c r="B315" t="s">
        <v>55</v>
      </c>
      <c r="C315" s="2">
        <v>41887</v>
      </c>
      <c r="D315" s="3">
        <v>38</v>
      </c>
      <c r="E315">
        <v>10</v>
      </c>
      <c r="F315" s="3">
        <v>16727.660286333736</v>
      </c>
      <c r="G315" s="3">
        <v>5555.5284999312862</v>
      </c>
      <c r="H315" s="3">
        <v>16727.660286333736</v>
      </c>
      <c r="I315" s="3">
        <v>5555.5284999312862</v>
      </c>
      <c r="J315" s="3" t="s">
        <v>23</v>
      </c>
      <c r="K315" s="3" t="s">
        <v>23</v>
      </c>
      <c r="L315" s="3" t="s">
        <v>23</v>
      </c>
      <c r="M315" s="3" t="s">
        <v>23</v>
      </c>
      <c r="N315" s="3" t="s">
        <v>22</v>
      </c>
      <c r="O315" s="3" t="s">
        <v>22</v>
      </c>
      <c r="P315" s="3">
        <v>40.859617597721794</v>
      </c>
      <c r="Q315" t="s">
        <v>23</v>
      </c>
      <c r="R315">
        <v>24.48</v>
      </c>
      <c r="S315">
        <v>18</v>
      </c>
      <c r="T315">
        <v>638</v>
      </c>
      <c r="U315">
        <v>7</v>
      </c>
      <c r="V315">
        <v>9</v>
      </c>
      <c r="W315">
        <v>7</v>
      </c>
      <c r="X315" s="3">
        <v>15</v>
      </c>
      <c r="Y315" t="s">
        <v>46</v>
      </c>
      <c r="Z315" s="1">
        <v>1.7467488021902806</v>
      </c>
      <c r="AA315" s="1">
        <v>1.7193702943189597</v>
      </c>
      <c r="AB315">
        <v>628</v>
      </c>
      <c r="AC315" s="1">
        <v>15.3</v>
      </c>
      <c r="AD315" s="1">
        <v>0</v>
      </c>
      <c r="AE315" s="1">
        <v>21</v>
      </c>
      <c r="AF315" s="8">
        <v>43</v>
      </c>
      <c r="AG315" s="8">
        <v>16605</v>
      </c>
      <c r="AH315" s="8">
        <v>16605</v>
      </c>
      <c r="AI315" s="3">
        <v>16684.462081759339</v>
      </c>
      <c r="AJ315" s="3">
        <v>16684.462081759339</v>
      </c>
      <c r="AK315">
        <f t="shared" si="8"/>
        <v>15</v>
      </c>
      <c r="AL315" s="2">
        <f t="shared" si="9"/>
        <v>41888</v>
      </c>
      <c r="AM315">
        <f>VLOOKUP(AL315,[1]Sheet1!$A:$D,4,FALSE)</f>
        <v>0</v>
      </c>
      <c r="AN315" t="str">
        <f>VLOOKUP(AL315,[1]Sheet1!$A:$G,7,FALSE)</f>
        <v>NA</v>
      </c>
      <c r="AO315" t="str">
        <f>VLOOKUP(AL315,[1]Sheet1!$A:$E,5,FALSE)</f>
        <v>NA</v>
      </c>
    </row>
    <row r="316" spans="1:41" x14ac:dyDescent="0.25">
      <c r="A316" t="s">
        <v>51</v>
      </c>
      <c r="B316" t="s">
        <v>55</v>
      </c>
      <c r="C316" s="2">
        <v>41888</v>
      </c>
      <c r="D316" s="3">
        <v>39</v>
      </c>
      <c r="E316">
        <v>11</v>
      </c>
      <c r="F316" s="3">
        <v>9653.1030102460954</v>
      </c>
      <c r="G316" s="3">
        <v>4694.4516095005001</v>
      </c>
      <c r="H316" s="3" t="s">
        <v>21</v>
      </c>
      <c r="I316" s="3" t="s">
        <v>21</v>
      </c>
      <c r="J316" s="3" t="s">
        <v>23</v>
      </c>
      <c r="K316" s="3" t="s">
        <v>22</v>
      </c>
      <c r="L316" s="3" t="s">
        <v>23</v>
      </c>
      <c r="M316" s="3" t="s">
        <v>22</v>
      </c>
      <c r="N316" s="3" t="s">
        <v>23</v>
      </c>
      <c r="O316" s="3" t="s">
        <v>23</v>
      </c>
      <c r="P316" s="3">
        <v>36.8483278831769</v>
      </c>
      <c r="Q316" t="s">
        <v>23</v>
      </c>
      <c r="R316">
        <v>21.85</v>
      </c>
      <c r="S316">
        <v>17</v>
      </c>
      <c r="T316">
        <v>639</v>
      </c>
      <c r="U316">
        <v>7</v>
      </c>
      <c r="V316">
        <v>9</v>
      </c>
      <c r="W316">
        <v>7</v>
      </c>
      <c r="X316" s="3">
        <v>15</v>
      </c>
      <c r="Y316" t="s">
        <v>46</v>
      </c>
      <c r="Z316" s="1">
        <v>1.7494866529774127</v>
      </c>
      <c r="AA316" s="1">
        <v>1.7193702943189597</v>
      </c>
      <c r="AB316">
        <v>628</v>
      </c>
      <c r="AC316" s="1">
        <v>0</v>
      </c>
      <c r="AD316" s="1">
        <v>0</v>
      </c>
      <c r="AE316" s="1">
        <v>36.299999999999997</v>
      </c>
      <c r="AF316" s="8">
        <v>51</v>
      </c>
      <c r="AG316" s="8">
        <v>9607</v>
      </c>
      <c r="AH316" s="8" t="s">
        <v>21</v>
      </c>
      <c r="AI316" s="3">
        <v>11721.09150489977</v>
      </c>
      <c r="AJ316" s="3" t="s">
        <v>21</v>
      </c>
      <c r="AK316">
        <f t="shared" si="8"/>
        <v>15</v>
      </c>
      <c r="AL316" s="2">
        <f t="shared" si="9"/>
        <v>41889</v>
      </c>
      <c r="AM316">
        <f>VLOOKUP(AL316,[1]Sheet1!$A:$D,4,FALSE)</f>
        <v>0</v>
      </c>
      <c r="AN316" t="str">
        <f>VLOOKUP(AL316,[1]Sheet1!$A:$G,7,FALSE)</f>
        <v>NA</v>
      </c>
      <c r="AO316" t="str">
        <f>VLOOKUP(AL316,[1]Sheet1!$A:$E,5,FALSE)</f>
        <v>NA</v>
      </c>
    </row>
    <row r="317" spans="1:41" x14ac:dyDescent="0.25">
      <c r="A317" t="s">
        <v>51</v>
      </c>
      <c r="B317" t="s">
        <v>55</v>
      </c>
      <c r="C317" s="2">
        <v>41889</v>
      </c>
      <c r="D317" s="3">
        <v>40</v>
      </c>
      <c r="E317">
        <v>12</v>
      </c>
      <c r="F317" s="3">
        <v>8836.0057623605844</v>
      </c>
      <c r="G317" s="3">
        <v>2458.1288370247048</v>
      </c>
      <c r="H317" s="3">
        <v>8836.0057623605844</v>
      </c>
      <c r="I317" s="3">
        <v>2458.1288370247048</v>
      </c>
      <c r="J317" s="3" t="s">
        <v>23</v>
      </c>
      <c r="K317" s="3" t="s">
        <v>23</v>
      </c>
      <c r="L317" s="3" t="s">
        <v>23</v>
      </c>
      <c r="M317" s="3" t="s">
        <v>23</v>
      </c>
      <c r="N317" s="3" t="s">
        <v>22</v>
      </c>
      <c r="O317" s="3" t="s">
        <v>22</v>
      </c>
      <c r="P317" s="3">
        <v>3.1178136563159171</v>
      </c>
      <c r="Q317" t="s">
        <v>23</v>
      </c>
      <c r="R317">
        <v>23.27</v>
      </c>
      <c r="S317">
        <v>16</v>
      </c>
      <c r="T317">
        <v>640</v>
      </c>
      <c r="U317">
        <v>7</v>
      </c>
      <c r="V317">
        <v>9</v>
      </c>
      <c r="W317">
        <v>7</v>
      </c>
      <c r="X317" s="3">
        <v>15</v>
      </c>
      <c r="Y317" t="s">
        <v>46</v>
      </c>
      <c r="Z317" s="1">
        <v>1.7522245037645447</v>
      </c>
      <c r="AA317" s="1">
        <v>1.7193702943189597</v>
      </c>
      <c r="AB317">
        <v>628</v>
      </c>
      <c r="AC317" s="1">
        <v>0</v>
      </c>
      <c r="AD317" s="1">
        <v>0</v>
      </c>
      <c r="AE317" s="1">
        <v>36.299999999999997</v>
      </c>
      <c r="AF317" s="8">
        <v>8</v>
      </c>
      <c r="AG317" s="8">
        <v>6722</v>
      </c>
      <c r="AH317" s="8">
        <v>6722</v>
      </c>
      <c r="AI317" s="3">
        <v>6729.8845469858525</v>
      </c>
      <c r="AJ317" s="3">
        <v>6729.8845469858525</v>
      </c>
      <c r="AK317">
        <f t="shared" si="8"/>
        <v>15</v>
      </c>
      <c r="AL317" s="2">
        <f t="shared" si="9"/>
        <v>41890</v>
      </c>
      <c r="AM317">
        <f>VLOOKUP(AL317,[1]Sheet1!$A:$D,4,FALSE)</f>
        <v>0</v>
      </c>
      <c r="AN317" t="str">
        <f>VLOOKUP(AL317,[1]Sheet1!$A:$G,7,FALSE)</f>
        <v>NA</v>
      </c>
      <c r="AO317" t="str">
        <f>VLOOKUP(AL317,[1]Sheet1!$A:$E,5,FALSE)</f>
        <v>NA</v>
      </c>
    </row>
    <row r="318" spans="1:41" x14ac:dyDescent="0.25">
      <c r="A318" t="s">
        <v>51</v>
      </c>
      <c r="B318" t="s">
        <v>55</v>
      </c>
      <c r="C318" s="2">
        <v>41890</v>
      </c>
      <c r="D318" s="3">
        <v>41</v>
      </c>
      <c r="E318">
        <v>13</v>
      </c>
      <c r="F318" s="3">
        <v>770.84412371271515</v>
      </c>
      <c r="G318" s="3">
        <v>355.78953581843905</v>
      </c>
      <c r="H318" s="3" t="s">
        <v>21</v>
      </c>
      <c r="I318" s="3" t="s">
        <v>21</v>
      </c>
      <c r="J318" s="3" t="s">
        <v>22</v>
      </c>
      <c r="K318" s="3" t="s">
        <v>22</v>
      </c>
      <c r="L318" s="3" t="s">
        <v>22</v>
      </c>
      <c r="M318" s="3" t="s">
        <v>22</v>
      </c>
      <c r="N318" s="3" t="s">
        <v>23</v>
      </c>
      <c r="O318" s="3" t="s">
        <v>22</v>
      </c>
      <c r="P318" s="3">
        <v>2.3012116635453168</v>
      </c>
      <c r="Q318" t="s">
        <v>23</v>
      </c>
      <c r="R318">
        <v>25.75</v>
      </c>
      <c r="S318">
        <v>15</v>
      </c>
      <c r="T318">
        <v>641</v>
      </c>
      <c r="U318">
        <v>7</v>
      </c>
      <c r="V318">
        <v>9</v>
      </c>
      <c r="W318">
        <v>7</v>
      </c>
      <c r="X318" s="3">
        <v>15</v>
      </c>
      <c r="Y318" t="s">
        <v>46</v>
      </c>
      <c r="Z318" s="1">
        <v>1.754962354551677</v>
      </c>
      <c r="AA318" s="1">
        <v>1.7193702943189597</v>
      </c>
      <c r="AB318">
        <v>628</v>
      </c>
      <c r="AC318" s="1">
        <v>0</v>
      </c>
      <c r="AD318" s="1">
        <v>0</v>
      </c>
      <c r="AE318" s="1">
        <v>15.3</v>
      </c>
      <c r="AF318" s="8">
        <v>19</v>
      </c>
      <c r="AG318" s="8">
        <v>758</v>
      </c>
      <c r="AH318" s="8" t="s">
        <v>21</v>
      </c>
      <c r="AI318" s="3">
        <v>1918.8472531417592</v>
      </c>
      <c r="AJ318" s="3" t="s">
        <v>21</v>
      </c>
      <c r="AK318">
        <f t="shared" si="8"/>
        <v>15</v>
      </c>
      <c r="AL318" s="2">
        <f t="shared" si="9"/>
        <v>41891</v>
      </c>
      <c r="AM318">
        <f>VLOOKUP(AL318,[1]Sheet1!$A:$D,4,FALSE)</f>
        <v>0</v>
      </c>
      <c r="AN318" t="str">
        <f>VLOOKUP(AL318,[1]Sheet1!$A:$G,7,FALSE)</f>
        <v>NA</v>
      </c>
      <c r="AO318" t="str">
        <f>VLOOKUP(AL318,[1]Sheet1!$A:$E,5,FALSE)</f>
        <v>NA</v>
      </c>
    </row>
    <row r="319" spans="1:41" x14ac:dyDescent="0.25">
      <c r="A319" t="s">
        <v>51</v>
      </c>
      <c r="B319" t="s">
        <v>55</v>
      </c>
      <c r="C319" s="2">
        <v>41891</v>
      </c>
      <c r="D319" s="3">
        <v>42</v>
      </c>
      <c r="E319">
        <v>14</v>
      </c>
      <c r="F319" s="3">
        <v>7596.8192003105896</v>
      </c>
      <c r="G319" s="3">
        <v>3359.4967082268918</v>
      </c>
      <c r="H319" s="3" t="s">
        <v>21</v>
      </c>
      <c r="I319" s="3" t="s">
        <v>21</v>
      </c>
      <c r="J319" s="3" t="s">
        <v>23</v>
      </c>
      <c r="K319" s="3" t="s">
        <v>22</v>
      </c>
      <c r="L319" s="3" t="s">
        <v>23</v>
      </c>
      <c r="M319" s="3" t="s">
        <v>22</v>
      </c>
      <c r="N319" s="3" t="s">
        <v>22</v>
      </c>
      <c r="O319" s="3" t="s">
        <v>22</v>
      </c>
      <c r="P319" s="3">
        <v>5.3137872042769647</v>
      </c>
      <c r="Q319" t="s">
        <v>23</v>
      </c>
      <c r="R319">
        <v>25.4</v>
      </c>
      <c r="S319">
        <v>14</v>
      </c>
      <c r="T319">
        <v>642</v>
      </c>
      <c r="U319">
        <v>7</v>
      </c>
      <c r="V319">
        <v>9</v>
      </c>
      <c r="W319">
        <v>7</v>
      </c>
      <c r="X319" s="3">
        <v>15</v>
      </c>
      <c r="Y319" t="s">
        <v>46</v>
      </c>
      <c r="Z319" s="1">
        <v>1.7577002053388091</v>
      </c>
      <c r="AA319" s="1">
        <v>1.7193702943189597</v>
      </c>
      <c r="AB319">
        <v>628</v>
      </c>
      <c r="AC319" s="1">
        <v>0</v>
      </c>
      <c r="AD319" s="1">
        <v>0</v>
      </c>
      <c r="AE319" s="1">
        <v>0</v>
      </c>
      <c r="AF319" s="8">
        <v>45</v>
      </c>
      <c r="AG319" s="8">
        <v>6414</v>
      </c>
      <c r="AH319" s="8" t="s">
        <v>21</v>
      </c>
      <c r="AI319" s="3">
        <v>6462.2106837827941</v>
      </c>
      <c r="AJ319" s="3" t="s">
        <v>21</v>
      </c>
      <c r="AK319">
        <f t="shared" si="8"/>
        <v>15</v>
      </c>
      <c r="AL319" s="2">
        <f t="shared" si="9"/>
        <v>41892</v>
      </c>
      <c r="AM319">
        <f>VLOOKUP(AL319,[1]Sheet1!$A:$D,4,FALSE)</f>
        <v>0</v>
      </c>
      <c r="AN319">
        <f>VLOOKUP(AL319,[1]Sheet1!$A:$G,7,FALSE)</f>
        <v>39.299999999999997</v>
      </c>
      <c r="AO319">
        <f>VLOOKUP(AL319,[1]Sheet1!$A:$E,5,FALSE)</f>
        <v>39.299999999999997</v>
      </c>
    </row>
    <row r="320" spans="1:41" x14ac:dyDescent="0.25">
      <c r="A320" t="s">
        <v>51</v>
      </c>
      <c r="B320" t="s">
        <v>55</v>
      </c>
      <c r="C320" s="2">
        <v>41892</v>
      </c>
      <c r="D320" s="3">
        <v>43</v>
      </c>
      <c r="E320">
        <v>15</v>
      </c>
      <c r="F320" s="3" t="s">
        <v>21</v>
      </c>
      <c r="G320" s="3">
        <v>5607.4367528213625</v>
      </c>
      <c r="H320" s="3" t="s">
        <v>21</v>
      </c>
      <c r="I320" s="3" t="s">
        <v>21</v>
      </c>
      <c r="J320" s="3" t="s">
        <v>23</v>
      </c>
      <c r="K320" s="3" t="s">
        <v>22</v>
      </c>
      <c r="L320" s="3" t="s">
        <v>23</v>
      </c>
      <c r="M320" s="3" t="s">
        <v>22</v>
      </c>
      <c r="N320" s="3" t="s">
        <v>22</v>
      </c>
      <c r="O320" s="3" t="s">
        <v>22</v>
      </c>
      <c r="P320" s="3">
        <v>7.3782557866414109</v>
      </c>
      <c r="Q320" t="s">
        <v>23</v>
      </c>
      <c r="R320">
        <v>27.03</v>
      </c>
      <c r="S320">
        <v>13</v>
      </c>
      <c r="T320">
        <v>643</v>
      </c>
      <c r="U320">
        <v>7</v>
      </c>
      <c r="V320">
        <v>9</v>
      </c>
      <c r="W320">
        <v>7</v>
      </c>
      <c r="X320" s="3">
        <v>15</v>
      </c>
      <c r="Y320" t="s">
        <v>46</v>
      </c>
      <c r="Z320" s="1">
        <v>1.7604380561259412</v>
      </c>
      <c r="AA320" s="1">
        <v>1.7193702943189597</v>
      </c>
      <c r="AB320">
        <v>628</v>
      </c>
      <c r="AC320" s="1">
        <v>0</v>
      </c>
      <c r="AD320" s="1">
        <v>0</v>
      </c>
      <c r="AE320" s="1">
        <v>0</v>
      </c>
      <c r="AF320" s="8">
        <v>64</v>
      </c>
      <c r="AG320" s="8" t="s">
        <v>21</v>
      </c>
      <c r="AH320" s="8" t="s">
        <v>21</v>
      </c>
      <c r="AI320" s="3" t="s">
        <v>21</v>
      </c>
      <c r="AJ320" s="3" t="s">
        <v>21</v>
      </c>
      <c r="AK320">
        <f t="shared" si="8"/>
        <v>15</v>
      </c>
      <c r="AL320" s="2">
        <f t="shared" si="9"/>
        <v>41893</v>
      </c>
      <c r="AM320">
        <f>VLOOKUP(AL320,[1]Sheet1!$A:$D,4,FALSE)</f>
        <v>0</v>
      </c>
      <c r="AN320">
        <f>VLOOKUP(AL320,[1]Sheet1!$A:$G,7,FALSE)</f>
        <v>36.299999999999997</v>
      </c>
      <c r="AO320">
        <f>VLOOKUP(AL320,[1]Sheet1!$A:$E,5,FALSE)</f>
        <v>36.299999999999997</v>
      </c>
    </row>
    <row r="321" spans="1:41" x14ac:dyDescent="0.25">
      <c r="A321" t="s">
        <v>51</v>
      </c>
      <c r="B321" t="s">
        <v>55</v>
      </c>
      <c r="C321" s="2">
        <v>41893</v>
      </c>
      <c r="D321" s="3">
        <v>44</v>
      </c>
      <c r="E321">
        <v>16</v>
      </c>
      <c r="F321" s="3">
        <v>19275.233798232493</v>
      </c>
      <c r="G321" s="3">
        <v>9185.0539371644809</v>
      </c>
      <c r="H321" s="3" t="s">
        <v>21</v>
      </c>
      <c r="I321" s="3" t="s">
        <v>21</v>
      </c>
      <c r="J321" s="3" t="s">
        <v>23</v>
      </c>
      <c r="K321" s="3" t="s">
        <v>22</v>
      </c>
      <c r="L321" s="3" t="s">
        <v>23</v>
      </c>
      <c r="M321" s="3" t="s">
        <v>22</v>
      </c>
      <c r="N321" s="3" t="s">
        <v>22</v>
      </c>
      <c r="O321" s="3" t="s">
        <v>22</v>
      </c>
      <c r="P321" s="3">
        <v>3.1885617191548445</v>
      </c>
      <c r="Q321" t="s">
        <v>23</v>
      </c>
      <c r="R321">
        <v>26.77</v>
      </c>
      <c r="S321">
        <v>12</v>
      </c>
      <c r="T321">
        <v>644</v>
      </c>
      <c r="U321">
        <v>7</v>
      </c>
      <c r="V321">
        <v>9</v>
      </c>
      <c r="W321">
        <v>7</v>
      </c>
      <c r="X321" s="3">
        <v>15</v>
      </c>
      <c r="Y321" t="s">
        <v>46</v>
      </c>
      <c r="Z321" s="1">
        <v>1.7631759069130732</v>
      </c>
      <c r="AA321" s="1">
        <v>1.7193702943189597</v>
      </c>
      <c r="AB321">
        <v>628</v>
      </c>
      <c r="AC321" s="1">
        <v>0</v>
      </c>
      <c r="AD321" s="1">
        <v>0</v>
      </c>
      <c r="AE321" s="1">
        <v>0</v>
      </c>
      <c r="AF321" s="8">
        <v>136</v>
      </c>
      <c r="AG321" s="8">
        <v>15839</v>
      </c>
      <c r="AH321" s="8" t="s">
        <v>21</v>
      </c>
      <c r="AI321" s="3">
        <v>16081.078981869869</v>
      </c>
      <c r="AJ321" s="3" t="s">
        <v>21</v>
      </c>
      <c r="AK321">
        <f t="shared" si="8"/>
        <v>15</v>
      </c>
      <c r="AL321" s="2">
        <f t="shared" si="9"/>
        <v>41894</v>
      </c>
      <c r="AM321">
        <f>VLOOKUP(AL321,[1]Sheet1!$A:$D,4,FALSE)</f>
        <v>0</v>
      </c>
      <c r="AN321">
        <f>VLOOKUP(AL321,[1]Sheet1!$A:$G,7,FALSE)</f>
        <v>36.299999999999997</v>
      </c>
      <c r="AO321">
        <f>VLOOKUP(AL321,[1]Sheet1!$A:$E,5,FALSE)</f>
        <v>36.299999999999997</v>
      </c>
    </row>
    <row r="322" spans="1:41" x14ac:dyDescent="0.25">
      <c r="A322" t="s">
        <v>51</v>
      </c>
      <c r="B322" t="s">
        <v>55</v>
      </c>
      <c r="C322" s="2">
        <v>41894</v>
      </c>
      <c r="D322" s="3">
        <v>45</v>
      </c>
      <c r="E322">
        <v>17</v>
      </c>
      <c r="F322" s="3">
        <v>9220.743827447779</v>
      </c>
      <c r="G322" s="3">
        <v>4488.4160918215312</v>
      </c>
      <c r="H322" s="3" t="s">
        <v>21</v>
      </c>
      <c r="I322" s="3" t="s">
        <v>21</v>
      </c>
      <c r="J322" s="3" t="s">
        <v>23</v>
      </c>
      <c r="K322" s="3" t="s">
        <v>22</v>
      </c>
      <c r="L322" s="3" t="s">
        <v>23</v>
      </c>
      <c r="M322" s="3" t="s">
        <v>22</v>
      </c>
      <c r="N322" s="3" t="s">
        <v>22</v>
      </c>
      <c r="O322" s="3" t="s">
        <v>23</v>
      </c>
      <c r="P322" s="3">
        <v>2.3740482556111075</v>
      </c>
      <c r="Q322" t="s">
        <v>23</v>
      </c>
      <c r="R322">
        <v>26.57</v>
      </c>
      <c r="S322">
        <v>11</v>
      </c>
      <c r="T322">
        <v>645</v>
      </c>
      <c r="U322">
        <v>7</v>
      </c>
      <c r="V322">
        <v>9</v>
      </c>
      <c r="W322">
        <v>7</v>
      </c>
      <c r="X322" s="3">
        <v>15</v>
      </c>
      <c r="Y322" t="s">
        <v>46</v>
      </c>
      <c r="Z322" s="1">
        <v>1.7659137577002053</v>
      </c>
      <c r="AA322" s="1">
        <v>1.7193702943189597</v>
      </c>
      <c r="AB322">
        <v>628</v>
      </c>
      <c r="AC322" s="1">
        <v>0</v>
      </c>
      <c r="AD322" s="1">
        <v>0</v>
      </c>
      <c r="AE322" s="1">
        <v>0</v>
      </c>
      <c r="AF322" s="8">
        <v>15</v>
      </c>
      <c r="AG322" s="8">
        <v>8997</v>
      </c>
      <c r="AH322" s="8" t="s">
        <v>21</v>
      </c>
      <c r="AI322" s="3">
        <v>9011.3171280705374</v>
      </c>
      <c r="AJ322" s="3" t="s">
        <v>21</v>
      </c>
      <c r="AK322">
        <f t="shared" si="8"/>
        <v>15</v>
      </c>
      <c r="AL322" s="2">
        <f t="shared" si="9"/>
        <v>41895</v>
      </c>
      <c r="AM322">
        <f>VLOOKUP(AL322,[1]Sheet1!$A:$D,4,FALSE)</f>
        <v>0</v>
      </c>
      <c r="AN322">
        <f>VLOOKUP(AL322,[1]Sheet1!$A:$G,7,FALSE)</f>
        <v>36.299999999999997</v>
      </c>
      <c r="AO322">
        <f>VLOOKUP(AL322,[1]Sheet1!$A:$E,5,FALSE)</f>
        <v>36.299999999999997</v>
      </c>
    </row>
    <row r="323" spans="1:41" x14ac:dyDescent="0.25">
      <c r="A323" t="s">
        <v>51</v>
      </c>
      <c r="B323" t="s">
        <v>55</v>
      </c>
      <c r="C323" s="2">
        <v>41895</v>
      </c>
      <c r="D323" s="3">
        <v>46</v>
      </c>
      <c r="E323">
        <v>18</v>
      </c>
      <c r="F323" s="3">
        <v>11394.762146109306</v>
      </c>
      <c r="G323" s="3">
        <v>2914.4402002778043</v>
      </c>
      <c r="H323" s="3">
        <v>11394.762146109306</v>
      </c>
      <c r="I323" s="3">
        <v>2914.4402002778043</v>
      </c>
      <c r="J323" s="3" t="s">
        <v>23</v>
      </c>
      <c r="K323" s="3" t="s">
        <v>23</v>
      </c>
      <c r="L323" s="3" t="s">
        <v>23</v>
      </c>
      <c r="M323" s="3" t="s">
        <v>23</v>
      </c>
      <c r="N323" s="3" t="s">
        <v>22</v>
      </c>
      <c r="O323" s="3" t="s">
        <v>22</v>
      </c>
      <c r="P323" s="3">
        <v>16.007135856436822</v>
      </c>
      <c r="Q323" t="s">
        <v>23</v>
      </c>
      <c r="R323">
        <v>27.53</v>
      </c>
      <c r="S323">
        <v>10</v>
      </c>
      <c r="T323">
        <v>646</v>
      </c>
      <c r="U323">
        <v>7</v>
      </c>
      <c r="V323">
        <v>9</v>
      </c>
      <c r="W323">
        <v>7</v>
      </c>
      <c r="X323" s="3">
        <v>15</v>
      </c>
      <c r="Y323" t="s">
        <v>46</v>
      </c>
      <c r="Z323" s="1">
        <v>1.7686516084873374</v>
      </c>
      <c r="AA323" s="1">
        <v>1.7193702943189597</v>
      </c>
      <c r="AB323">
        <v>628</v>
      </c>
      <c r="AC323" s="1">
        <v>0</v>
      </c>
      <c r="AD323" s="1">
        <v>0</v>
      </c>
      <c r="AE323" s="1">
        <v>0</v>
      </c>
      <c r="AF323" s="8">
        <v>25</v>
      </c>
      <c r="AG323" s="8">
        <v>11373</v>
      </c>
      <c r="AH323" s="8">
        <v>11373</v>
      </c>
      <c r="AI323" s="3">
        <v>11402.337248306079</v>
      </c>
      <c r="AJ323" s="3">
        <v>11402.337248306079</v>
      </c>
      <c r="AK323">
        <f t="shared" ref="AK323:AK386" si="11">U323+V323-1</f>
        <v>15</v>
      </c>
      <c r="AL323" s="2">
        <f t="shared" ref="AL323:AL386" si="12">C323+1</f>
        <v>41896</v>
      </c>
      <c r="AM323">
        <f>VLOOKUP(AL323,[1]Sheet1!$A:$D,4,FALSE)</f>
        <v>0</v>
      </c>
      <c r="AN323">
        <f>VLOOKUP(AL323,[1]Sheet1!$A:$G,7,FALSE)</f>
        <v>15.3</v>
      </c>
      <c r="AO323">
        <f>VLOOKUP(AL323,[1]Sheet1!$A:$E,5,FALSE)</f>
        <v>15.3</v>
      </c>
    </row>
    <row r="324" spans="1:41" x14ac:dyDescent="0.25">
      <c r="A324" t="s">
        <v>51</v>
      </c>
      <c r="B324" t="s">
        <v>55</v>
      </c>
      <c r="C324" s="2">
        <v>41896</v>
      </c>
      <c r="D324" s="3">
        <v>47</v>
      </c>
      <c r="E324">
        <v>19</v>
      </c>
      <c r="F324" s="3" t="s">
        <v>21</v>
      </c>
      <c r="G324" s="3">
        <v>354.0494802151548</v>
      </c>
      <c r="H324" s="3" t="s">
        <v>21</v>
      </c>
      <c r="I324" s="3" t="s">
        <v>21</v>
      </c>
      <c r="J324" s="3" t="s">
        <v>22</v>
      </c>
      <c r="K324" s="3" t="s">
        <v>22</v>
      </c>
      <c r="L324" s="3" t="s">
        <v>22</v>
      </c>
      <c r="M324" s="3" t="s">
        <v>22</v>
      </c>
      <c r="N324" s="3" t="s">
        <v>23</v>
      </c>
      <c r="O324" s="3" t="s">
        <v>22</v>
      </c>
      <c r="P324" s="3">
        <v>27.317606488641047</v>
      </c>
      <c r="Q324" t="s">
        <v>23</v>
      </c>
      <c r="R324">
        <v>26.9</v>
      </c>
      <c r="S324">
        <v>9</v>
      </c>
      <c r="T324">
        <v>647</v>
      </c>
      <c r="U324">
        <v>7</v>
      </c>
      <c r="V324">
        <v>9</v>
      </c>
      <c r="W324">
        <v>7</v>
      </c>
      <c r="X324" s="3">
        <v>15</v>
      </c>
      <c r="Y324" t="s">
        <v>46</v>
      </c>
      <c r="Z324" s="1">
        <v>1.7713894592744694</v>
      </c>
      <c r="AA324" s="1">
        <v>1.7193702943189597</v>
      </c>
      <c r="AB324">
        <v>628</v>
      </c>
      <c r="AC324" s="1">
        <v>0</v>
      </c>
      <c r="AD324" s="1">
        <v>1</v>
      </c>
      <c r="AE324" s="1">
        <v>0</v>
      </c>
      <c r="AF324" s="8">
        <v>51</v>
      </c>
      <c r="AG324" s="8" t="s">
        <v>21</v>
      </c>
      <c r="AH324" s="8" t="s">
        <v>21</v>
      </c>
      <c r="AI324" s="3" t="s">
        <v>21</v>
      </c>
      <c r="AJ324" s="3" t="s">
        <v>21</v>
      </c>
      <c r="AK324">
        <f t="shared" si="11"/>
        <v>15</v>
      </c>
      <c r="AL324" s="2">
        <f t="shared" si="12"/>
        <v>41897</v>
      </c>
      <c r="AM324">
        <f>VLOOKUP(AL324,[1]Sheet1!$A:$D,4,FALSE)</f>
        <v>1</v>
      </c>
      <c r="AN324">
        <f>VLOOKUP(AL324,[1]Sheet1!$A:$G,7,FALSE)</f>
        <v>1</v>
      </c>
      <c r="AO324">
        <f>VLOOKUP(AL324,[1]Sheet1!$A:$E,5,FALSE)</f>
        <v>0</v>
      </c>
    </row>
    <row r="325" spans="1:41" x14ac:dyDescent="0.25">
      <c r="A325" t="s">
        <v>51</v>
      </c>
      <c r="B325" t="s">
        <v>55</v>
      </c>
      <c r="C325" s="2">
        <v>41897</v>
      </c>
      <c r="D325" s="3">
        <v>48</v>
      </c>
      <c r="E325">
        <v>20</v>
      </c>
      <c r="F325" s="3">
        <v>15219.90614576014</v>
      </c>
      <c r="G325" s="3">
        <v>6878.4084806448664</v>
      </c>
      <c r="H325" s="3" t="s">
        <v>21</v>
      </c>
      <c r="I325" s="3" t="s">
        <v>21</v>
      </c>
      <c r="J325" s="3" t="s">
        <v>23</v>
      </c>
      <c r="K325" s="3" t="s">
        <v>22</v>
      </c>
      <c r="L325" s="3" t="s">
        <v>23</v>
      </c>
      <c r="M325" s="3" t="s">
        <v>22</v>
      </c>
      <c r="N325" s="3" t="s">
        <v>22</v>
      </c>
      <c r="O325" s="3" t="s">
        <v>22</v>
      </c>
      <c r="P325" s="3">
        <v>25.468631389445274</v>
      </c>
      <c r="Q325" t="s">
        <v>23</v>
      </c>
      <c r="R325">
        <v>26.8</v>
      </c>
      <c r="S325">
        <v>8</v>
      </c>
      <c r="T325">
        <v>648</v>
      </c>
      <c r="U325">
        <v>7</v>
      </c>
      <c r="V325">
        <v>9</v>
      </c>
      <c r="W325">
        <v>7</v>
      </c>
      <c r="X325" s="3">
        <v>15</v>
      </c>
      <c r="Y325" t="s">
        <v>46</v>
      </c>
      <c r="Z325" s="1">
        <v>1.7741273100616017</v>
      </c>
      <c r="AA325" s="1">
        <v>1.7193702943189597</v>
      </c>
      <c r="AB325">
        <v>628</v>
      </c>
      <c r="AC325" s="1">
        <v>1</v>
      </c>
      <c r="AD325" s="1">
        <v>0</v>
      </c>
      <c r="AE325" s="1">
        <v>0</v>
      </c>
      <c r="AF325" s="8">
        <v>182</v>
      </c>
      <c r="AG325" s="8">
        <v>13875</v>
      </c>
      <c r="AH325" s="8" t="s">
        <v>21</v>
      </c>
      <c r="AI325" s="3">
        <v>14057.247559037629</v>
      </c>
      <c r="AJ325" s="3" t="s">
        <v>21</v>
      </c>
      <c r="AK325">
        <f t="shared" si="11"/>
        <v>15</v>
      </c>
      <c r="AL325" s="2">
        <f t="shared" si="12"/>
        <v>41898</v>
      </c>
      <c r="AM325">
        <f>VLOOKUP(AL325,[1]Sheet1!$A:$D,4,FALSE)</f>
        <v>0</v>
      </c>
      <c r="AN325">
        <f>VLOOKUP(AL325,[1]Sheet1!$A:$G,7,FALSE)</f>
        <v>1</v>
      </c>
      <c r="AO325">
        <f>VLOOKUP(AL325,[1]Sheet1!$A:$E,5,FALSE)</f>
        <v>1</v>
      </c>
    </row>
    <row r="326" spans="1:41" x14ac:dyDescent="0.25">
      <c r="A326" t="s">
        <v>51</v>
      </c>
      <c r="B326" t="s">
        <v>55</v>
      </c>
      <c r="C326" s="2">
        <v>41898</v>
      </c>
      <c r="D326" s="3">
        <v>49</v>
      </c>
      <c r="E326">
        <v>21</v>
      </c>
      <c r="F326" s="3" t="s">
        <v>21</v>
      </c>
      <c r="G326" s="3">
        <v>2475.1086657226324</v>
      </c>
      <c r="H326" s="3" t="s">
        <v>21</v>
      </c>
      <c r="I326" s="3" t="s">
        <v>21</v>
      </c>
      <c r="J326" s="3" t="s">
        <v>23</v>
      </c>
      <c r="K326" s="3" t="s">
        <v>22</v>
      </c>
      <c r="L326" s="3" t="s">
        <v>23</v>
      </c>
      <c r="M326" s="3" t="s">
        <v>22</v>
      </c>
      <c r="N326" s="3" t="s">
        <v>22</v>
      </c>
      <c r="O326" s="3" t="s">
        <v>23</v>
      </c>
      <c r="P326" s="3">
        <v>18.910176378221323</v>
      </c>
      <c r="Q326" t="s">
        <v>23</v>
      </c>
      <c r="R326">
        <v>28.28</v>
      </c>
      <c r="S326">
        <v>7</v>
      </c>
      <c r="T326">
        <v>649</v>
      </c>
      <c r="U326">
        <v>7</v>
      </c>
      <c r="V326">
        <v>9</v>
      </c>
      <c r="W326">
        <v>7</v>
      </c>
      <c r="X326" s="3">
        <v>15</v>
      </c>
      <c r="Y326" t="s">
        <v>46</v>
      </c>
      <c r="Z326" s="1">
        <v>1.7768651608487338</v>
      </c>
      <c r="AA326" s="1">
        <v>1.7193702943189597</v>
      </c>
      <c r="AB326">
        <v>628</v>
      </c>
      <c r="AC326" s="1">
        <v>0</v>
      </c>
      <c r="AD326" s="1">
        <v>0</v>
      </c>
      <c r="AE326" s="1">
        <v>1</v>
      </c>
      <c r="AF326" s="8">
        <v>7</v>
      </c>
      <c r="AG326" s="8" t="s">
        <v>21</v>
      </c>
      <c r="AH326" s="8" t="s">
        <v>21</v>
      </c>
      <c r="AI326" s="3" t="s">
        <v>21</v>
      </c>
      <c r="AJ326" s="3" t="s">
        <v>21</v>
      </c>
      <c r="AK326">
        <f t="shared" si="11"/>
        <v>15</v>
      </c>
      <c r="AL326" s="2">
        <f t="shared" si="12"/>
        <v>41899</v>
      </c>
      <c r="AM326">
        <f>VLOOKUP(AL326,[1]Sheet1!$A:$D,4,FALSE)</f>
        <v>0</v>
      </c>
      <c r="AN326">
        <f>VLOOKUP(AL326,[1]Sheet1!$A:$G,7,FALSE)</f>
        <v>1</v>
      </c>
      <c r="AO326">
        <f>VLOOKUP(AL326,[1]Sheet1!$A:$E,5,FALSE)</f>
        <v>1</v>
      </c>
    </row>
    <row r="327" spans="1:41" x14ac:dyDescent="0.25">
      <c r="A327" t="s">
        <v>51</v>
      </c>
      <c r="B327" t="s">
        <v>55</v>
      </c>
      <c r="C327" s="2">
        <v>41899</v>
      </c>
      <c r="D327" s="3">
        <v>50</v>
      </c>
      <c r="E327">
        <v>22</v>
      </c>
      <c r="F327" s="3">
        <v>9654.5639672617872</v>
      </c>
      <c r="G327" s="3">
        <v>3025.6146718092268</v>
      </c>
      <c r="H327" s="3">
        <v>9654.5639672617872</v>
      </c>
      <c r="I327" s="3">
        <v>3025.6146718092268</v>
      </c>
      <c r="J327" s="3" t="s">
        <v>23</v>
      </c>
      <c r="K327" s="3" t="s">
        <v>23</v>
      </c>
      <c r="L327" s="3" t="s">
        <v>23</v>
      </c>
      <c r="M327" s="3" t="s">
        <v>23</v>
      </c>
      <c r="N327" s="3" t="s">
        <v>22</v>
      </c>
      <c r="O327" s="3" t="s">
        <v>22</v>
      </c>
      <c r="P327" s="3">
        <v>26.592634627939852</v>
      </c>
      <c r="Q327" t="s">
        <v>23</v>
      </c>
      <c r="R327">
        <v>28.38</v>
      </c>
      <c r="S327">
        <v>6</v>
      </c>
      <c r="T327">
        <v>650</v>
      </c>
      <c r="U327">
        <v>7</v>
      </c>
      <c r="V327">
        <v>9</v>
      </c>
      <c r="W327">
        <v>7</v>
      </c>
      <c r="X327" s="3">
        <v>15</v>
      </c>
      <c r="Y327" t="s">
        <v>46</v>
      </c>
      <c r="Z327" s="1">
        <v>1.7796030116358659</v>
      </c>
      <c r="AA327" s="1">
        <v>1.7193702943189597</v>
      </c>
      <c r="AB327">
        <v>628</v>
      </c>
      <c r="AC327" s="1">
        <v>0</v>
      </c>
      <c r="AD327" s="1">
        <v>0</v>
      </c>
      <c r="AE327" s="1">
        <v>1</v>
      </c>
      <c r="AF327" s="8">
        <v>2062</v>
      </c>
      <c r="AG327" s="8">
        <v>7604</v>
      </c>
      <c r="AH327" s="8">
        <v>7604</v>
      </c>
      <c r="AI327" s="3">
        <v>11513.02637070437</v>
      </c>
      <c r="AJ327" s="3">
        <v>11513.02637070437</v>
      </c>
      <c r="AK327">
        <f t="shared" si="11"/>
        <v>15</v>
      </c>
      <c r="AL327" s="2">
        <f t="shared" si="12"/>
        <v>41900</v>
      </c>
      <c r="AM327">
        <f>VLOOKUP(AL327,[1]Sheet1!$A:$D,4,FALSE)</f>
        <v>0</v>
      </c>
      <c r="AN327">
        <f>VLOOKUP(AL327,[1]Sheet1!$A:$G,7,FALSE)</f>
        <v>1</v>
      </c>
      <c r="AO327">
        <f>VLOOKUP(AL327,[1]Sheet1!$A:$E,5,FALSE)</f>
        <v>1</v>
      </c>
    </row>
    <row r="328" spans="1:41" x14ac:dyDescent="0.25">
      <c r="A328" t="s">
        <v>51</v>
      </c>
      <c r="B328" t="s">
        <v>55</v>
      </c>
      <c r="C328" s="2">
        <v>41900</v>
      </c>
      <c r="D328" s="3">
        <v>51</v>
      </c>
      <c r="E328">
        <v>23</v>
      </c>
      <c r="F328" s="3" t="s">
        <v>21</v>
      </c>
      <c r="G328" s="3">
        <v>4905.840521390398</v>
      </c>
      <c r="H328" s="3" t="s">
        <v>21</v>
      </c>
      <c r="I328" s="3" t="s">
        <v>21</v>
      </c>
      <c r="J328" s="3" t="s">
        <v>23</v>
      </c>
      <c r="K328" s="3" t="s">
        <v>22</v>
      </c>
      <c r="L328" s="3" t="s">
        <v>23</v>
      </c>
      <c r="M328" s="3" t="s">
        <v>22</v>
      </c>
      <c r="N328" s="3" t="s">
        <v>23</v>
      </c>
      <c r="O328" s="3" t="s">
        <v>22</v>
      </c>
      <c r="P328" s="3">
        <v>0.52207883350511441</v>
      </c>
      <c r="Q328" t="s">
        <v>23</v>
      </c>
      <c r="R328">
        <v>27.41</v>
      </c>
      <c r="S328">
        <v>5</v>
      </c>
      <c r="T328">
        <v>651</v>
      </c>
      <c r="U328">
        <v>7</v>
      </c>
      <c r="V328">
        <v>9</v>
      </c>
      <c r="W328">
        <v>7</v>
      </c>
      <c r="X328" s="3">
        <v>15</v>
      </c>
      <c r="Y328" t="s">
        <v>46</v>
      </c>
      <c r="Z328" s="1">
        <v>1.7823408624229979</v>
      </c>
      <c r="AA328" s="1">
        <v>1.7193702943189597</v>
      </c>
      <c r="AB328">
        <v>628</v>
      </c>
      <c r="AC328" s="1">
        <v>0</v>
      </c>
      <c r="AD328" s="1">
        <v>0</v>
      </c>
      <c r="AE328" s="1">
        <v>1</v>
      </c>
      <c r="AF328" s="8" t="s">
        <v>21</v>
      </c>
      <c r="AG328" s="8">
        <v>11485</v>
      </c>
      <c r="AH328" s="8" t="s">
        <v>21</v>
      </c>
      <c r="AI328" s="3" t="s">
        <v>21</v>
      </c>
      <c r="AJ328" s="3" t="s">
        <v>21</v>
      </c>
      <c r="AK328">
        <f t="shared" si="11"/>
        <v>15</v>
      </c>
      <c r="AL328" s="2">
        <f t="shared" si="12"/>
        <v>41901</v>
      </c>
      <c r="AM328">
        <f>VLOOKUP(AL328,[1]Sheet1!$A:$D,4,FALSE)</f>
        <v>0</v>
      </c>
      <c r="AN328">
        <f>VLOOKUP(AL328,[1]Sheet1!$A:$G,7,FALSE)</f>
        <v>1</v>
      </c>
      <c r="AO328">
        <f>VLOOKUP(AL328,[1]Sheet1!$A:$E,5,FALSE)</f>
        <v>1</v>
      </c>
    </row>
    <row r="329" spans="1:41" x14ac:dyDescent="0.25">
      <c r="A329" t="s">
        <v>51</v>
      </c>
      <c r="B329" t="s">
        <v>55</v>
      </c>
      <c r="C329" s="2">
        <v>41901</v>
      </c>
      <c r="D329" s="3">
        <v>52</v>
      </c>
      <c r="E329">
        <v>24</v>
      </c>
      <c r="F329" s="3" t="s">
        <v>21</v>
      </c>
      <c r="G329" s="3">
        <v>4887.9725536066562</v>
      </c>
      <c r="H329" s="3" t="s">
        <v>21</v>
      </c>
      <c r="I329" s="3" t="s">
        <v>21</v>
      </c>
      <c r="J329" s="3" t="s">
        <v>23</v>
      </c>
      <c r="K329" s="3" t="s">
        <v>22</v>
      </c>
      <c r="L329" s="3" t="s">
        <v>23</v>
      </c>
      <c r="M329" s="3" t="s">
        <v>22</v>
      </c>
      <c r="N329" s="3" t="s">
        <v>22</v>
      </c>
      <c r="O329" s="3" t="s">
        <v>22</v>
      </c>
      <c r="P329" s="3" t="s">
        <v>21</v>
      </c>
      <c r="Q329" t="s">
        <v>21</v>
      </c>
      <c r="R329">
        <v>27.91</v>
      </c>
      <c r="S329">
        <v>4</v>
      </c>
      <c r="T329">
        <v>652</v>
      </c>
      <c r="U329">
        <v>7</v>
      </c>
      <c r="V329">
        <v>9</v>
      </c>
      <c r="W329">
        <v>7</v>
      </c>
      <c r="X329" s="3">
        <v>15</v>
      </c>
      <c r="Y329" t="s">
        <v>46</v>
      </c>
      <c r="Z329" s="1">
        <v>1.78507871321013</v>
      </c>
      <c r="AA329" s="1">
        <v>1.7193702943189597</v>
      </c>
      <c r="AB329">
        <v>628</v>
      </c>
      <c r="AC329" s="1">
        <v>0</v>
      </c>
      <c r="AD329" s="1">
        <v>0</v>
      </c>
      <c r="AE329" s="1">
        <v>0</v>
      </c>
      <c r="AF329" s="8">
        <v>40</v>
      </c>
      <c r="AG329" s="8">
        <v>8037</v>
      </c>
      <c r="AH329" s="8" t="s">
        <v>21</v>
      </c>
      <c r="AI329" s="3">
        <v>10498.279599622785</v>
      </c>
      <c r="AJ329" s="3" t="s">
        <v>21</v>
      </c>
      <c r="AK329">
        <f t="shared" si="11"/>
        <v>15</v>
      </c>
      <c r="AL329" s="2">
        <f t="shared" si="12"/>
        <v>41902</v>
      </c>
      <c r="AM329">
        <f>VLOOKUP(AL329,[1]Sheet1!$A:$D,4,FALSE)</f>
        <v>0</v>
      </c>
      <c r="AN329">
        <f>VLOOKUP(AL329,[1]Sheet1!$A:$G,7,FALSE)</f>
        <v>1</v>
      </c>
      <c r="AO329">
        <f>VLOOKUP(AL329,[1]Sheet1!$A:$E,5,FALSE)</f>
        <v>1</v>
      </c>
    </row>
    <row r="330" spans="1:41" x14ac:dyDescent="0.25">
      <c r="A330" t="s">
        <v>51</v>
      </c>
      <c r="B330" t="s">
        <v>55</v>
      </c>
      <c r="C330" s="2">
        <v>41902</v>
      </c>
      <c r="D330" s="3">
        <v>53</v>
      </c>
      <c r="E330">
        <v>25</v>
      </c>
      <c r="F330" s="3">
        <v>14817.130829303469</v>
      </c>
      <c r="G330" s="3">
        <v>6913.8923830470485</v>
      </c>
      <c r="H330" s="3" t="s">
        <v>21</v>
      </c>
      <c r="I330" s="3" t="s">
        <v>21</v>
      </c>
      <c r="J330" s="3" t="s">
        <v>23</v>
      </c>
      <c r="K330" s="3" t="s">
        <v>22</v>
      </c>
      <c r="L330" s="3" t="s">
        <v>23</v>
      </c>
      <c r="M330" s="3" t="s">
        <v>22</v>
      </c>
      <c r="N330" s="3" t="s">
        <v>22</v>
      </c>
      <c r="O330" s="3" t="s">
        <v>22</v>
      </c>
      <c r="P330" s="3">
        <v>22.601296134801888</v>
      </c>
      <c r="Q330" t="s">
        <v>23</v>
      </c>
      <c r="R330">
        <v>27.68</v>
      </c>
      <c r="S330">
        <v>3</v>
      </c>
      <c r="T330">
        <v>653</v>
      </c>
      <c r="U330">
        <v>7</v>
      </c>
      <c r="V330">
        <v>9</v>
      </c>
      <c r="W330">
        <v>7</v>
      </c>
      <c r="X330" s="3">
        <v>15</v>
      </c>
      <c r="Y330" t="s">
        <v>46</v>
      </c>
      <c r="Z330" s="1">
        <v>1.7878165639972621</v>
      </c>
      <c r="AA330" s="1">
        <v>1.7193702943189597</v>
      </c>
      <c r="AB330">
        <v>628</v>
      </c>
      <c r="AC330" s="1">
        <v>0</v>
      </c>
      <c r="AD330" s="1">
        <v>0</v>
      </c>
      <c r="AE330" s="1">
        <v>0</v>
      </c>
      <c r="AF330" s="8">
        <v>16</v>
      </c>
      <c r="AG330" s="8">
        <v>12382</v>
      </c>
      <c r="AH330" s="8" t="s">
        <v>21</v>
      </c>
      <c r="AI330" s="3">
        <v>12400.444940062725</v>
      </c>
      <c r="AJ330" s="3" t="s">
        <v>21</v>
      </c>
      <c r="AK330">
        <f t="shared" si="11"/>
        <v>15</v>
      </c>
      <c r="AL330" s="2">
        <f t="shared" si="12"/>
        <v>41903</v>
      </c>
      <c r="AM330">
        <f>VLOOKUP(AL330,[1]Sheet1!$A:$D,4,FALSE)</f>
        <v>0</v>
      </c>
      <c r="AN330">
        <f>VLOOKUP(AL330,[1]Sheet1!$A:$G,7,FALSE)</f>
        <v>1</v>
      </c>
      <c r="AO330">
        <f>VLOOKUP(AL330,[1]Sheet1!$A:$E,5,FALSE)</f>
        <v>1</v>
      </c>
    </row>
    <row r="331" spans="1:41" x14ac:dyDescent="0.25">
      <c r="A331" t="s">
        <v>51</v>
      </c>
      <c r="B331" t="s">
        <v>55</v>
      </c>
      <c r="C331" s="2">
        <v>41903</v>
      </c>
      <c r="D331" s="3">
        <v>54</v>
      </c>
      <c r="E331">
        <v>26</v>
      </c>
      <c r="F331" s="3">
        <v>17806.00348588053</v>
      </c>
      <c r="G331" s="3">
        <v>7366.6446661907785</v>
      </c>
      <c r="H331" s="3" t="s">
        <v>21</v>
      </c>
      <c r="I331" s="3" t="s">
        <v>21</v>
      </c>
      <c r="J331" s="3" t="s">
        <v>22</v>
      </c>
      <c r="K331" s="3" t="s">
        <v>23</v>
      </c>
      <c r="L331" s="3" t="s">
        <v>23</v>
      </c>
      <c r="M331" s="3" t="s">
        <v>22</v>
      </c>
      <c r="N331" s="3" t="s">
        <v>22</v>
      </c>
      <c r="O331" s="3" t="s">
        <v>22</v>
      </c>
      <c r="P331" s="3">
        <v>1.2995287508011792</v>
      </c>
      <c r="Q331" t="s">
        <v>23</v>
      </c>
      <c r="R331">
        <v>28.11</v>
      </c>
      <c r="S331">
        <v>2</v>
      </c>
      <c r="T331">
        <v>654</v>
      </c>
      <c r="U331">
        <v>7</v>
      </c>
      <c r="V331">
        <v>9</v>
      </c>
      <c r="W331">
        <v>7</v>
      </c>
      <c r="X331" s="3">
        <v>15</v>
      </c>
      <c r="Y331" t="s">
        <v>46</v>
      </c>
      <c r="Z331" s="1">
        <v>1.7905544147843941</v>
      </c>
      <c r="AA331" s="1">
        <v>1.7193702943189597</v>
      </c>
      <c r="AB331">
        <v>628</v>
      </c>
      <c r="AC331" s="1">
        <v>0</v>
      </c>
      <c r="AD331" s="1">
        <v>0</v>
      </c>
      <c r="AE331" s="1">
        <v>0</v>
      </c>
      <c r="AF331" s="8">
        <v>3955</v>
      </c>
      <c r="AG331" s="8">
        <v>13850</v>
      </c>
      <c r="AH331" s="8" t="s">
        <v>21</v>
      </c>
      <c r="AI331" s="3">
        <v>17809.142901365605</v>
      </c>
      <c r="AJ331" s="3" t="s">
        <v>21</v>
      </c>
      <c r="AK331">
        <f t="shared" si="11"/>
        <v>15</v>
      </c>
      <c r="AL331" s="2">
        <f t="shared" si="12"/>
        <v>41904</v>
      </c>
      <c r="AM331">
        <f>VLOOKUP(AL331,[1]Sheet1!$A:$D,4,FALSE)</f>
        <v>0</v>
      </c>
      <c r="AN331">
        <f>VLOOKUP(AL331,[1]Sheet1!$A:$G,7,FALSE)</f>
        <v>1</v>
      </c>
      <c r="AO331">
        <f>VLOOKUP(AL331,[1]Sheet1!$A:$E,5,FALSE)</f>
        <v>1</v>
      </c>
    </row>
    <row r="332" spans="1:41" x14ac:dyDescent="0.25">
      <c r="A332" t="s">
        <v>51</v>
      </c>
      <c r="B332" t="s">
        <v>55</v>
      </c>
      <c r="C332" s="2">
        <v>41904</v>
      </c>
      <c r="D332" s="3">
        <v>55</v>
      </c>
      <c r="E332">
        <v>27</v>
      </c>
      <c r="F332" s="3">
        <v>855.20322159766658</v>
      </c>
      <c r="G332" s="3">
        <v>354.57711989805017</v>
      </c>
      <c r="H332" s="3" t="s">
        <v>21</v>
      </c>
      <c r="I332" s="3" t="s">
        <v>21</v>
      </c>
      <c r="J332" s="3" t="s">
        <v>22</v>
      </c>
      <c r="K332" s="3" t="s">
        <v>22</v>
      </c>
      <c r="L332" s="3" t="s">
        <v>22</v>
      </c>
      <c r="M332" s="3" t="s">
        <v>22</v>
      </c>
      <c r="N332" s="3" t="s">
        <v>22</v>
      </c>
      <c r="O332" s="3" t="s">
        <v>23</v>
      </c>
      <c r="P332" s="3">
        <v>1.1343303481749107</v>
      </c>
      <c r="Q332" t="s">
        <v>23</v>
      </c>
      <c r="R332">
        <v>28.41</v>
      </c>
      <c r="S332">
        <v>1</v>
      </c>
      <c r="T332">
        <v>655</v>
      </c>
      <c r="U332">
        <v>7</v>
      </c>
      <c r="V332">
        <v>9</v>
      </c>
      <c r="W332">
        <v>7</v>
      </c>
      <c r="X332" s="3">
        <v>15</v>
      </c>
      <c r="Y332" t="s">
        <v>46</v>
      </c>
      <c r="Z332" s="1">
        <v>1.7932922655715264</v>
      </c>
      <c r="AA332" s="1">
        <v>1.7193702943189597</v>
      </c>
      <c r="AB332">
        <v>628</v>
      </c>
      <c r="AC332" s="1">
        <v>0</v>
      </c>
      <c r="AD332" s="1">
        <v>0</v>
      </c>
      <c r="AE332" s="1">
        <v>0</v>
      </c>
      <c r="AF332" s="8">
        <v>20</v>
      </c>
      <c r="AG332" s="8">
        <v>828</v>
      </c>
      <c r="AH332" s="8" t="s">
        <v>21</v>
      </c>
      <c r="AI332" s="3" t="s">
        <v>21</v>
      </c>
      <c r="AJ332" s="3" t="s">
        <v>21</v>
      </c>
      <c r="AK332">
        <f t="shared" si="11"/>
        <v>15</v>
      </c>
      <c r="AL332" s="2">
        <f t="shared" si="12"/>
        <v>41905</v>
      </c>
      <c r="AM332">
        <f>VLOOKUP(AL332,[1]Sheet1!$A:$D,4,FALSE)</f>
        <v>0</v>
      </c>
      <c r="AN332">
        <f>VLOOKUP(AL332,[1]Sheet1!$A:$G,7,FALSE)</f>
        <v>1</v>
      </c>
      <c r="AO332">
        <f>VLOOKUP(AL332,[1]Sheet1!$A:$E,5,FALSE)</f>
        <v>1</v>
      </c>
    </row>
    <row r="333" spans="1:41" x14ac:dyDescent="0.25">
      <c r="A333" t="s">
        <v>51</v>
      </c>
      <c r="B333" t="s">
        <v>55</v>
      </c>
      <c r="C333" s="2">
        <v>41905</v>
      </c>
      <c r="D333" s="3">
        <v>56</v>
      </c>
      <c r="E333">
        <v>28</v>
      </c>
      <c r="F333" s="3" t="s">
        <v>21</v>
      </c>
      <c r="G333" s="3">
        <v>7886.7742150458935</v>
      </c>
      <c r="H333" s="3" t="s">
        <v>21</v>
      </c>
      <c r="I333" s="3">
        <v>7886.7742150458935</v>
      </c>
      <c r="J333" s="3" t="s">
        <v>23</v>
      </c>
      <c r="K333" s="3" t="s">
        <v>23</v>
      </c>
      <c r="L333" s="3" t="s">
        <v>23</v>
      </c>
      <c r="M333" s="3" t="s">
        <v>23</v>
      </c>
      <c r="N333" s="3" t="s">
        <v>22</v>
      </c>
      <c r="O333" s="3" t="s">
        <v>23</v>
      </c>
      <c r="P333" s="3">
        <v>36.078761165095258</v>
      </c>
      <c r="Q333" t="s">
        <v>23</v>
      </c>
      <c r="R333">
        <v>27.47</v>
      </c>
      <c r="S333">
        <v>0</v>
      </c>
      <c r="T333">
        <v>656</v>
      </c>
      <c r="U333">
        <v>7</v>
      </c>
      <c r="V333">
        <v>9</v>
      </c>
      <c r="W333">
        <v>7</v>
      </c>
      <c r="X333" s="3">
        <v>15</v>
      </c>
      <c r="Y333" t="s">
        <v>46</v>
      </c>
      <c r="Z333" s="1">
        <v>1.7960301163586585</v>
      </c>
      <c r="AA333" s="1">
        <v>1.7193702943189597</v>
      </c>
      <c r="AB333">
        <v>628</v>
      </c>
      <c r="AC333" s="1">
        <v>0</v>
      </c>
      <c r="AD333" s="1">
        <v>1</v>
      </c>
      <c r="AE333" s="1">
        <v>0</v>
      </c>
      <c r="AF333" s="8">
        <v>35</v>
      </c>
      <c r="AG333" s="8" t="s">
        <v>21</v>
      </c>
      <c r="AH333" s="8" t="s">
        <v>21</v>
      </c>
      <c r="AI333" s="3" t="s">
        <v>21</v>
      </c>
      <c r="AJ333" s="3" t="s">
        <v>21</v>
      </c>
      <c r="AK333">
        <f t="shared" si="11"/>
        <v>15</v>
      </c>
      <c r="AL333" s="2">
        <f t="shared" si="12"/>
        <v>41906</v>
      </c>
      <c r="AM333">
        <f>VLOOKUP(AL333,[1]Sheet1!$A:$D,4,FALSE)</f>
        <v>1</v>
      </c>
      <c r="AN333">
        <f>VLOOKUP(AL333,[1]Sheet1!$A:$G,7,FALSE)</f>
        <v>2</v>
      </c>
      <c r="AO333">
        <f>VLOOKUP(AL333,[1]Sheet1!$A:$E,5,FALSE)</f>
        <v>1</v>
      </c>
    </row>
    <row r="334" spans="1:41" x14ac:dyDescent="0.25">
      <c r="A334" t="s">
        <v>51</v>
      </c>
      <c r="B334" t="s">
        <v>55</v>
      </c>
      <c r="C334" s="2">
        <v>41906</v>
      </c>
      <c r="D334" s="3">
        <v>57</v>
      </c>
      <c r="E334">
        <v>0</v>
      </c>
      <c r="F334" s="3" t="s">
        <v>21</v>
      </c>
      <c r="G334" s="3">
        <v>6662.9108769671502</v>
      </c>
      <c r="H334" s="3" t="s">
        <v>21</v>
      </c>
      <c r="I334" s="3">
        <v>6662.9108769671502</v>
      </c>
      <c r="J334" s="3" t="s">
        <v>23</v>
      </c>
      <c r="K334" s="3" t="s">
        <v>23</v>
      </c>
      <c r="L334" s="3" t="s">
        <v>23</v>
      </c>
      <c r="M334" s="3" t="s">
        <v>23</v>
      </c>
      <c r="N334" s="3" t="s">
        <v>23</v>
      </c>
      <c r="O334" s="3" t="s">
        <v>22</v>
      </c>
      <c r="P334" s="3">
        <v>40.966655260255585</v>
      </c>
      <c r="Q334" t="s">
        <v>23</v>
      </c>
      <c r="R334">
        <v>27.83</v>
      </c>
      <c r="S334">
        <v>4</v>
      </c>
      <c r="T334">
        <v>657</v>
      </c>
      <c r="U334">
        <v>7</v>
      </c>
      <c r="V334">
        <v>9</v>
      </c>
      <c r="W334">
        <v>7</v>
      </c>
      <c r="X334" s="3">
        <v>15</v>
      </c>
      <c r="Y334" t="s">
        <v>46</v>
      </c>
      <c r="Z334" s="1">
        <v>1.7987679671457906</v>
      </c>
      <c r="AA334" s="1">
        <v>1.7193702943189597</v>
      </c>
      <c r="AB334">
        <v>628</v>
      </c>
      <c r="AC334" s="1">
        <v>1</v>
      </c>
      <c r="AD334" s="1">
        <v>0</v>
      </c>
      <c r="AE334" s="1">
        <v>0</v>
      </c>
      <c r="AF334" s="8">
        <v>1397</v>
      </c>
      <c r="AG334" s="8" t="s">
        <v>21</v>
      </c>
      <c r="AH334" s="8" t="s">
        <v>21</v>
      </c>
      <c r="AI334" s="3" t="s">
        <v>21</v>
      </c>
      <c r="AJ334" s="3" t="s">
        <v>21</v>
      </c>
      <c r="AK334">
        <f t="shared" si="11"/>
        <v>15</v>
      </c>
      <c r="AL334" s="2">
        <f t="shared" si="12"/>
        <v>41907</v>
      </c>
      <c r="AM334">
        <f>VLOOKUP(AL334,[1]Sheet1!$A:$D,4,FALSE)</f>
        <v>0</v>
      </c>
      <c r="AN334">
        <f>VLOOKUP(AL334,[1]Sheet1!$A:$G,7,FALSE)</f>
        <v>1</v>
      </c>
      <c r="AO334">
        <f>VLOOKUP(AL334,[1]Sheet1!$A:$E,5,FALSE)</f>
        <v>1</v>
      </c>
    </row>
    <row r="335" spans="1:41" x14ac:dyDescent="0.25">
      <c r="A335" t="s">
        <v>51</v>
      </c>
      <c r="B335" t="s">
        <v>55</v>
      </c>
      <c r="C335" s="2">
        <v>41907</v>
      </c>
      <c r="D335" s="3">
        <v>58</v>
      </c>
      <c r="E335">
        <v>1</v>
      </c>
      <c r="F335" s="3">
        <v>4724.0625978330636</v>
      </c>
      <c r="G335" s="3">
        <v>2336.4341340522619</v>
      </c>
      <c r="H335" s="3" t="s">
        <v>21</v>
      </c>
      <c r="I335" s="3" t="s">
        <v>21</v>
      </c>
      <c r="J335" s="3" t="s">
        <v>23</v>
      </c>
      <c r="K335" s="3" t="s">
        <v>22</v>
      </c>
      <c r="L335" s="3" t="s">
        <v>23</v>
      </c>
      <c r="M335" s="3" t="s">
        <v>22</v>
      </c>
      <c r="N335" s="3" t="s">
        <v>23</v>
      </c>
      <c r="O335" s="3" t="s">
        <v>23</v>
      </c>
      <c r="P335" s="3">
        <v>1.1230193747545554</v>
      </c>
      <c r="Q335" t="s">
        <v>23</v>
      </c>
      <c r="R335">
        <v>27.53</v>
      </c>
      <c r="S335">
        <v>3</v>
      </c>
      <c r="T335">
        <v>658</v>
      </c>
      <c r="U335">
        <v>7</v>
      </c>
      <c r="V335">
        <v>9</v>
      </c>
      <c r="W335">
        <v>7</v>
      </c>
      <c r="X335" s="3">
        <v>15</v>
      </c>
      <c r="Y335" t="s">
        <v>46</v>
      </c>
      <c r="Z335" s="1">
        <v>1.8015058179329226</v>
      </c>
      <c r="AA335" s="1">
        <v>1.7193702943189597</v>
      </c>
      <c r="AB335">
        <v>628</v>
      </c>
      <c r="AC335" s="1">
        <v>0</v>
      </c>
      <c r="AD335" s="1">
        <v>1.2</v>
      </c>
      <c r="AE335" s="1">
        <v>1</v>
      </c>
      <c r="AF335" s="8">
        <v>30</v>
      </c>
      <c r="AG335" s="8">
        <v>4696</v>
      </c>
      <c r="AH335" s="8" t="s">
        <v>21</v>
      </c>
      <c r="AI335" s="3">
        <v>6092.1980485676286</v>
      </c>
      <c r="AJ335" s="3" t="s">
        <v>21</v>
      </c>
      <c r="AK335">
        <f t="shared" si="11"/>
        <v>15</v>
      </c>
      <c r="AL335" s="2">
        <f t="shared" si="12"/>
        <v>41908</v>
      </c>
      <c r="AM335">
        <f>VLOOKUP(AL335,[1]Sheet1!$A:$D,4,FALSE)</f>
        <v>1.2</v>
      </c>
      <c r="AN335">
        <f>VLOOKUP(AL335,[1]Sheet1!$A:$G,7,FALSE)</f>
        <v>2.2000000000000002</v>
      </c>
      <c r="AO335">
        <f>VLOOKUP(AL335,[1]Sheet1!$A:$E,5,FALSE)</f>
        <v>1</v>
      </c>
    </row>
    <row r="336" spans="1:41" x14ac:dyDescent="0.25">
      <c r="A336" t="s">
        <v>51</v>
      </c>
      <c r="B336" t="s">
        <v>55</v>
      </c>
      <c r="C336" s="2">
        <v>41908</v>
      </c>
      <c r="D336" s="3">
        <v>59</v>
      </c>
      <c r="E336">
        <v>2</v>
      </c>
      <c r="F336" s="3">
        <v>13582.137284436874</v>
      </c>
      <c r="G336" s="3">
        <v>5604.4532104586187</v>
      </c>
      <c r="H336" s="3">
        <v>13582.137284436874</v>
      </c>
      <c r="I336" s="3">
        <v>5604.4532104586187</v>
      </c>
      <c r="J336" s="3" t="s">
        <v>23</v>
      </c>
      <c r="K336" s="3" t="s">
        <v>23</v>
      </c>
      <c r="L336" s="3" t="s">
        <v>23</v>
      </c>
      <c r="M336" s="3" t="s">
        <v>23</v>
      </c>
      <c r="N336" s="3" t="s">
        <v>22</v>
      </c>
      <c r="O336" s="3" t="s">
        <v>22</v>
      </c>
      <c r="P336" s="3">
        <v>2.4811413331478902</v>
      </c>
      <c r="Q336" t="s">
        <v>23</v>
      </c>
      <c r="R336">
        <v>26.55</v>
      </c>
      <c r="S336">
        <v>2</v>
      </c>
      <c r="T336">
        <v>659</v>
      </c>
      <c r="U336">
        <v>7</v>
      </c>
      <c r="V336">
        <v>9</v>
      </c>
      <c r="W336">
        <v>7</v>
      </c>
      <c r="X336" s="3">
        <v>15</v>
      </c>
      <c r="Y336" t="s">
        <v>46</v>
      </c>
      <c r="Z336" s="1">
        <v>1.8042436687200547</v>
      </c>
      <c r="AA336" s="1">
        <v>1.7193702943189597</v>
      </c>
      <c r="AB336">
        <v>628</v>
      </c>
      <c r="AC336" s="1">
        <v>1.2</v>
      </c>
      <c r="AD336" s="1">
        <v>0</v>
      </c>
      <c r="AE336" s="1">
        <v>1</v>
      </c>
      <c r="AF336" s="8">
        <v>1474</v>
      </c>
      <c r="AG336" s="8">
        <v>12095</v>
      </c>
      <c r="AH336" s="8">
        <v>12095</v>
      </c>
      <c r="AI336" s="3">
        <v>13569.912065425868</v>
      </c>
      <c r="AJ336" s="3">
        <v>13569.912065425868</v>
      </c>
      <c r="AK336">
        <f t="shared" si="11"/>
        <v>15</v>
      </c>
      <c r="AL336" s="2">
        <f t="shared" si="12"/>
        <v>41909</v>
      </c>
      <c r="AM336">
        <f>VLOOKUP(AL336,[1]Sheet1!$A:$D,4,FALSE)</f>
        <v>0</v>
      </c>
      <c r="AN336">
        <f>VLOOKUP(AL336,[1]Sheet1!$A:$G,7,FALSE)</f>
        <v>2.2000000000000002</v>
      </c>
      <c r="AO336">
        <f>VLOOKUP(AL336,[1]Sheet1!$A:$E,5,FALSE)</f>
        <v>2.2000000000000002</v>
      </c>
    </row>
    <row r="337" spans="1:41" x14ac:dyDescent="0.25">
      <c r="A337" t="s">
        <v>51</v>
      </c>
      <c r="B337" t="s">
        <v>55</v>
      </c>
      <c r="C337" s="2">
        <v>41909</v>
      </c>
      <c r="D337" s="3">
        <v>60</v>
      </c>
      <c r="E337">
        <v>3</v>
      </c>
      <c r="F337" s="3" t="s">
        <v>21</v>
      </c>
      <c r="G337" s="3">
        <v>545.78815153169876</v>
      </c>
      <c r="H337" s="3" t="s">
        <v>21</v>
      </c>
      <c r="I337" s="3" t="s">
        <v>21</v>
      </c>
      <c r="J337" s="3" t="s">
        <v>22</v>
      </c>
      <c r="K337" s="3" t="s">
        <v>23</v>
      </c>
      <c r="L337" s="3" t="s">
        <v>23</v>
      </c>
      <c r="M337" s="3" t="s">
        <v>22</v>
      </c>
      <c r="N337" s="3" t="s">
        <v>23</v>
      </c>
      <c r="O337" s="3" t="s">
        <v>23</v>
      </c>
      <c r="P337" s="3">
        <v>35.352383475974065</v>
      </c>
      <c r="Q337" t="s">
        <v>23</v>
      </c>
      <c r="R337">
        <v>27.16</v>
      </c>
      <c r="S337">
        <v>1</v>
      </c>
      <c r="T337">
        <v>660</v>
      </c>
      <c r="U337">
        <v>7</v>
      </c>
      <c r="V337">
        <v>9</v>
      </c>
      <c r="W337">
        <v>7</v>
      </c>
      <c r="X337" s="3">
        <v>15</v>
      </c>
      <c r="Y337" t="s">
        <v>46</v>
      </c>
      <c r="Z337" s="1">
        <v>1.8069815195071868</v>
      </c>
      <c r="AA337" s="1">
        <v>1.7193702943189597</v>
      </c>
      <c r="AB337">
        <v>628</v>
      </c>
      <c r="AC337" s="1">
        <v>0</v>
      </c>
      <c r="AD337" s="1">
        <v>0</v>
      </c>
      <c r="AE337" s="1">
        <v>2.2000000000000002</v>
      </c>
      <c r="AF337" s="8" t="s">
        <v>21</v>
      </c>
      <c r="AG337" s="8">
        <v>607</v>
      </c>
      <c r="AH337" s="8" t="s">
        <v>21</v>
      </c>
      <c r="AI337" s="3" t="s">
        <v>21</v>
      </c>
      <c r="AJ337" s="3" t="s">
        <v>21</v>
      </c>
      <c r="AK337">
        <f t="shared" si="11"/>
        <v>15</v>
      </c>
      <c r="AL337" s="2">
        <f t="shared" si="12"/>
        <v>41910</v>
      </c>
      <c r="AM337">
        <f>VLOOKUP(AL337,[1]Sheet1!$A:$D,4,FALSE)</f>
        <v>0</v>
      </c>
      <c r="AN337">
        <f>VLOOKUP(AL337,[1]Sheet1!$A:$G,7,FALSE)</f>
        <v>2.2000000000000002</v>
      </c>
      <c r="AO337">
        <f>VLOOKUP(AL337,[1]Sheet1!$A:$E,5,FALSE)</f>
        <v>2.2000000000000002</v>
      </c>
    </row>
    <row r="338" spans="1:41" x14ac:dyDescent="0.25">
      <c r="A338" t="s">
        <v>51</v>
      </c>
      <c r="B338" t="s">
        <v>55</v>
      </c>
      <c r="C338" s="2">
        <v>41910</v>
      </c>
      <c r="D338" s="3">
        <v>61</v>
      </c>
      <c r="E338">
        <v>4</v>
      </c>
      <c r="F338" s="3">
        <v>303.89507305746429</v>
      </c>
      <c r="G338" s="3">
        <v>492.13595353449574</v>
      </c>
      <c r="H338" s="3">
        <v>303.89507305746429</v>
      </c>
      <c r="I338" s="3">
        <v>492.13595353449574</v>
      </c>
      <c r="J338" s="3" t="s">
        <v>23</v>
      </c>
      <c r="K338" s="3" t="s">
        <v>23</v>
      </c>
      <c r="L338" s="3" t="s">
        <v>23</v>
      </c>
      <c r="M338" s="3" t="s">
        <v>23</v>
      </c>
      <c r="N338" s="3" t="s">
        <v>22</v>
      </c>
      <c r="O338" s="3" t="s">
        <v>23</v>
      </c>
      <c r="P338" s="3">
        <v>489.85724319726415</v>
      </c>
      <c r="Q338" t="s">
        <v>22</v>
      </c>
      <c r="R338">
        <v>26.94</v>
      </c>
      <c r="S338">
        <v>0</v>
      </c>
      <c r="T338">
        <v>661</v>
      </c>
      <c r="U338">
        <v>7</v>
      </c>
      <c r="V338">
        <v>9</v>
      </c>
      <c r="W338">
        <v>7</v>
      </c>
      <c r="X338" s="3">
        <v>15</v>
      </c>
      <c r="Y338" t="s">
        <v>46</v>
      </c>
      <c r="Z338" s="1">
        <v>1.8097193702943191</v>
      </c>
      <c r="AA338" s="1">
        <v>1.7193702943189597</v>
      </c>
      <c r="AB338">
        <v>628</v>
      </c>
      <c r="AC338" s="1">
        <v>0</v>
      </c>
      <c r="AD338" s="1">
        <v>0</v>
      </c>
      <c r="AE338" s="1">
        <v>1.2</v>
      </c>
      <c r="AF338" s="8">
        <v>212</v>
      </c>
      <c r="AG338" s="8">
        <v>119</v>
      </c>
      <c r="AH338" s="8">
        <v>119</v>
      </c>
      <c r="AI338" s="3">
        <v>733.72015866077277</v>
      </c>
      <c r="AJ338" s="3">
        <v>733.72015866077277</v>
      </c>
      <c r="AK338">
        <f t="shared" si="11"/>
        <v>15</v>
      </c>
      <c r="AL338" s="2">
        <f t="shared" si="12"/>
        <v>41911</v>
      </c>
      <c r="AM338">
        <f>VLOOKUP(AL338,[1]Sheet1!$A:$D,4,FALSE)</f>
        <v>0</v>
      </c>
      <c r="AN338">
        <f>VLOOKUP(AL338,[1]Sheet1!$A:$G,7,FALSE)</f>
        <v>2.2000000000000002</v>
      </c>
      <c r="AO338">
        <f>VLOOKUP(AL338,[1]Sheet1!$A:$E,5,FALSE)</f>
        <v>2.2000000000000002</v>
      </c>
    </row>
    <row r="339" spans="1:41" x14ac:dyDescent="0.25">
      <c r="A339" t="s">
        <v>51</v>
      </c>
      <c r="B339" t="s">
        <v>55</v>
      </c>
      <c r="C339" s="2">
        <v>41911</v>
      </c>
      <c r="D339" s="3">
        <v>62</v>
      </c>
      <c r="E339">
        <v>0</v>
      </c>
      <c r="F339" s="3">
        <v>5051.5125841828876</v>
      </c>
      <c r="G339" s="3">
        <v>4495.0264120376742</v>
      </c>
      <c r="H339" s="3">
        <v>5051.5125841828876</v>
      </c>
      <c r="I339" s="3">
        <v>4495.0264120376742</v>
      </c>
      <c r="J339" s="3" t="s">
        <v>23</v>
      </c>
      <c r="K339" s="3" t="s">
        <v>23</v>
      </c>
      <c r="L339" s="3" t="s">
        <v>23</v>
      </c>
      <c r="M339" s="3" t="s">
        <v>23</v>
      </c>
      <c r="N339" s="3" t="s">
        <v>23</v>
      </c>
      <c r="O339" s="3" t="s">
        <v>23</v>
      </c>
      <c r="P339" s="3">
        <v>401.17190873305884</v>
      </c>
      <c r="Q339" t="s">
        <v>22</v>
      </c>
      <c r="R339">
        <v>28.36</v>
      </c>
      <c r="S339">
        <v>0</v>
      </c>
      <c r="T339">
        <v>662</v>
      </c>
      <c r="U339">
        <v>7</v>
      </c>
      <c r="V339">
        <v>9</v>
      </c>
      <c r="W339">
        <v>7</v>
      </c>
      <c r="X339" s="3">
        <v>15</v>
      </c>
      <c r="Y339" t="s">
        <v>46</v>
      </c>
      <c r="Z339" s="1">
        <v>1.8124572210814511</v>
      </c>
      <c r="AA339" s="1">
        <v>1.7193702943189597</v>
      </c>
      <c r="AB339">
        <v>628</v>
      </c>
      <c r="AC339" s="1">
        <v>0</v>
      </c>
      <c r="AD339" s="1">
        <v>0</v>
      </c>
      <c r="AE339" s="1">
        <v>1.2</v>
      </c>
      <c r="AF339" s="8">
        <v>4691</v>
      </c>
      <c r="AG339" s="8">
        <v>4446</v>
      </c>
      <c r="AH339" s="8">
        <v>4446</v>
      </c>
      <c r="AI339" s="3">
        <v>9458.366910075496</v>
      </c>
      <c r="AJ339" s="3">
        <v>9458.366910075496</v>
      </c>
      <c r="AK339">
        <f t="shared" si="11"/>
        <v>15</v>
      </c>
      <c r="AL339" s="2">
        <f t="shared" si="12"/>
        <v>41912</v>
      </c>
      <c r="AM339">
        <f>VLOOKUP(AL339,[1]Sheet1!$A:$D,4,FALSE)</f>
        <v>0</v>
      </c>
      <c r="AN339">
        <f>VLOOKUP(AL339,[1]Sheet1!$A:$G,7,FALSE)</f>
        <v>2.2000000000000002</v>
      </c>
      <c r="AO339">
        <f>VLOOKUP(AL339,[1]Sheet1!$A:$E,5,FALSE)</f>
        <v>2.2000000000000002</v>
      </c>
    </row>
    <row r="340" spans="1:41" x14ac:dyDescent="0.25">
      <c r="A340" t="s">
        <v>51</v>
      </c>
      <c r="B340" t="s">
        <v>55</v>
      </c>
      <c r="C340" s="2">
        <v>41912</v>
      </c>
      <c r="D340" s="3">
        <v>63</v>
      </c>
      <c r="E340">
        <v>0</v>
      </c>
      <c r="F340" s="3">
        <v>6339.1629086071625</v>
      </c>
      <c r="G340" s="3">
        <v>4476.3018073161647</v>
      </c>
      <c r="H340" s="3">
        <v>6339.1629086071625</v>
      </c>
      <c r="I340" s="3">
        <v>4476.3018073161647</v>
      </c>
      <c r="J340" s="3" t="s">
        <v>23</v>
      </c>
      <c r="K340" s="3" t="s">
        <v>23</v>
      </c>
      <c r="L340" s="3" t="s">
        <v>23</v>
      </c>
      <c r="M340" s="3" t="s">
        <v>23</v>
      </c>
      <c r="N340" s="3" t="s">
        <v>23</v>
      </c>
      <c r="O340" s="3" t="s">
        <v>22</v>
      </c>
      <c r="P340" s="3">
        <v>4476.3018073161647</v>
      </c>
      <c r="Q340" t="s">
        <v>22</v>
      </c>
      <c r="R340">
        <v>29.46</v>
      </c>
      <c r="S340">
        <v>7</v>
      </c>
      <c r="T340">
        <v>663</v>
      </c>
      <c r="U340">
        <v>7</v>
      </c>
      <c r="V340">
        <v>9</v>
      </c>
      <c r="W340">
        <v>7</v>
      </c>
      <c r="X340" s="3">
        <v>15</v>
      </c>
      <c r="Y340" t="s">
        <v>46</v>
      </c>
      <c r="Z340" s="1">
        <v>1.8151950718685832</v>
      </c>
      <c r="AA340" s="1">
        <v>1.7193702943189597</v>
      </c>
      <c r="AB340">
        <v>628</v>
      </c>
      <c r="AC340" s="1">
        <v>0</v>
      </c>
      <c r="AD340" s="1">
        <v>0</v>
      </c>
      <c r="AE340" s="1">
        <v>0</v>
      </c>
      <c r="AF340" s="8">
        <v>54</v>
      </c>
      <c r="AG340" s="8">
        <v>1345</v>
      </c>
      <c r="AH340" s="8">
        <v>1345</v>
      </c>
      <c r="AI340" s="3">
        <v>1455.0238151269532</v>
      </c>
      <c r="AJ340" s="3">
        <v>1455.0238151269532</v>
      </c>
      <c r="AK340">
        <f t="shared" si="11"/>
        <v>15</v>
      </c>
      <c r="AL340" s="2">
        <f t="shared" si="12"/>
        <v>41913</v>
      </c>
      <c r="AM340">
        <f>VLOOKUP(AL340,[1]Sheet1!$A:$D,4,FALSE)</f>
        <v>0</v>
      </c>
      <c r="AN340">
        <f>VLOOKUP(AL340,[1]Sheet1!$A:$G,7,FALSE)</f>
        <v>2.2000000000000002</v>
      </c>
      <c r="AO340">
        <f>VLOOKUP(AL340,[1]Sheet1!$A:$E,5,FALSE)</f>
        <v>2.2000000000000002</v>
      </c>
    </row>
    <row r="341" spans="1:41" x14ac:dyDescent="0.25">
      <c r="A341" t="s">
        <v>51</v>
      </c>
      <c r="B341" t="s">
        <v>55</v>
      </c>
      <c r="C341" s="2">
        <v>41913</v>
      </c>
      <c r="D341" s="3">
        <v>64</v>
      </c>
      <c r="E341">
        <v>1</v>
      </c>
      <c r="F341" s="3">
        <v>436.49649020367195</v>
      </c>
      <c r="G341" s="3">
        <v>147.88637651853614</v>
      </c>
      <c r="H341" s="3" t="s">
        <v>21</v>
      </c>
      <c r="I341" s="3" t="s">
        <v>21</v>
      </c>
      <c r="J341" s="3" t="s">
        <v>22</v>
      </c>
      <c r="K341" s="3" t="s">
        <v>22</v>
      </c>
      <c r="L341" s="3" t="s">
        <v>22</v>
      </c>
      <c r="M341" s="3" t="s">
        <v>22</v>
      </c>
      <c r="N341" s="3" t="s">
        <v>23</v>
      </c>
      <c r="O341" s="3" t="s">
        <v>23</v>
      </c>
      <c r="P341" s="3">
        <v>22.151636109550797</v>
      </c>
      <c r="Q341" t="s">
        <v>23</v>
      </c>
      <c r="R341">
        <v>29.77</v>
      </c>
      <c r="S341">
        <v>6</v>
      </c>
      <c r="T341">
        <v>664</v>
      </c>
      <c r="U341">
        <v>7</v>
      </c>
      <c r="V341">
        <v>9</v>
      </c>
      <c r="W341">
        <v>7</v>
      </c>
      <c r="X341" s="3">
        <v>15</v>
      </c>
      <c r="Y341" t="s">
        <v>46</v>
      </c>
      <c r="Z341" s="1">
        <v>1.8179329226557153</v>
      </c>
      <c r="AA341" s="1">
        <v>1.7193702943189597</v>
      </c>
      <c r="AB341">
        <v>628</v>
      </c>
      <c r="AC341" s="1">
        <v>0</v>
      </c>
      <c r="AD341" s="1">
        <v>0</v>
      </c>
      <c r="AE341" s="1">
        <v>0</v>
      </c>
      <c r="AF341" s="8">
        <v>54</v>
      </c>
      <c r="AG341" s="8">
        <v>286</v>
      </c>
      <c r="AH341" s="8" t="s">
        <v>21</v>
      </c>
      <c r="AI341" s="3">
        <v>1010.5335020556926</v>
      </c>
      <c r="AJ341" s="3" t="s">
        <v>21</v>
      </c>
      <c r="AK341">
        <f t="shared" si="11"/>
        <v>15</v>
      </c>
      <c r="AL341" s="2">
        <f t="shared" si="12"/>
        <v>41914</v>
      </c>
      <c r="AM341">
        <f>VLOOKUP(AL341,[1]Sheet1!$A:$D,4,FALSE)</f>
        <v>0</v>
      </c>
      <c r="AN341">
        <f>VLOOKUP(AL341,[1]Sheet1!$A:$G,7,FALSE)</f>
        <v>2.2000000000000002</v>
      </c>
      <c r="AO341">
        <f>VLOOKUP(AL341,[1]Sheet1!$A:$E,5,FALSE)</f>
        <v>2.2000000000000002</v>
      </c>
    </row>
    <row r="342" spans="1:41" x14ac:dyDescent="0.25">
      <c r="A342" t="s">
        <v>51</v>
      </c>
      <c r="B342" t="s">
        <v>55</v>
      </c>
      <c r="C342" s="2">
        <v>41914</v>
      </c>
      <c r="D342" s="3">
        <v>65</v>
      </c>
      <c r="E342">
        <v>2</v>
      </c>
      <c r="F342" s="3">
        <v>6203.7495920656784</v>
      </c>
      <c r="G342" s="3">
        <v>1579.623416145711</v>
      </c>
      <c r="H342" s="3">
        <v>6203.7495920656784</v>
      </c>
      <c r="I342" s="3">
        <v>1579.623416145711</v>
      </c>
      <c r="J342" s="3" t="s">
        <v>23</v>
      </c>
      <c r="K342" s="3" t="s">
        <v>23</v>
      </c>
      <c r="L342" s="3" t="s">
        <v>23</v>
      </c>
      <c r="M342" s="3" t="s">
        <v>23</v>
      </c>
      <c r="N342" s="3" t="s">
        <v>22</v>
      </c>
      <c r="O342" s="3" t="s">
        <v>22</v>
      </c>
      <c r="P342" s="3">
        <v>22.291958380315759</v>
      </c>
      <c r="Q342" t="s">
        <v>23</v>
      </c>
      <c r="R342">
        <v>29.56</v>
      </c>
      <c r="S342">
        <v>5</v>
      </c>
      <c r="T342">
        <v>665</v>
      </c>
      <c r="U342">
        <v>7</v>
      </c>
      <c r="V342">
        <v>9</v>
      </c>
      <c r="W342">
        <v>7</v>
      </c>
      <c r="X342" s="3">
        <v>15</v>
      </c>
      <c r="Y342" t="s">
        <v>46</v>
      </c>
      <c r="Z342" s="1">
        <v>1.8206707734428473</v>
      </c>
      <c r="AA342" s="1">
        <v>1.7193702943189597</v>
      </c>
      <c r="AB342">
        <v>628</v>
      </c>
      <c r="AC342" s="1">
        <v>0</v>
      </c>
      <c r="AD342" s="1">
        <v>0</v>
      </c>
      <c r="AE342" s="1">
        <v>0</v>
      </c>
      <c r="AF342" s="8">
        <v>2514</v>
      </c>
      <c r="AG342" s="8">
        <v>4286</v>
      </c>
      <c r="AH342" s="8">
        <v>4286</v>
      </c>
      <c r="AI342" s="3">
        <v>6841.5881002082851</v>
      </c>
      <c r="AJ342" s="3">
        <v>6841.5881002082851</v>
      </c>
      <c r="AK342">
        <f t="shared" si="11"/>
        <v>15</v>
      </c>
      <c r="AL342" s="2">
        <f t="shared" si="12"/>
        <v>41915</v>
      </c>
      <c r="AM342">
        <f>VLOOKUP(AL342,[1]Sheet1!$A:$D,4,FALSE)</f>
        <v>0</v>
      </c>
      <c r="AN342">
        <f>VLOOKUP(AL342,[1]Sheet1!$A:$G,7,FALSE)</f>
        <v>2.2000000000000002</v>
      </c>
      <c r="AO342">
        <f>VLOOKUP(AL342,[1]Sheet1!$A:$E,5,FALSE)</f>
        <v>2.2000000000000002</v>
      </c>
    </row>
    <row r="343" spans="1:41" x14ac:dyDescent="0.25">
      <c r="A343" t="s">
        <v>51</v>
      </c>
      <c r="B343" t="s">
        <v>55</v>
      </c>
      <c r="C343" s="2">
        <v>41915</v>
      </c>
      <c r="D343" s="3">
        <v>66</v>
      </c>
      <c r="E343">
        <v>3</v>
      </c>
      <c r="F343" s="3">
        <v>6328.5772383102567</v>
      </c>
      <c r="G343" s="3">
        <v>2148.2165600674684</v>
      </c>
      <c r="H343" s="3" t="s">
        <v>21</v>
      </c>
      <c r="I343" s="3" t="s">
        <v>21</v>
      </c>
      <c r="J343" s="3" t="s">
        <v>22</v>
      </c>
      <c r="K343" s="3" t="s">
        <v>23</v>
      </c>
      <c r="L343" s="3" t="s">
        <v>23</v>
      </c>
      <c r="M343" s="3" t="s">
        <v>22</v>
      </c>
      <c r="N343" s="3" t="s">
        <v>23</v>
      </c>
      <c r="O343" s="3" t="s">
        <v>22</v>
      </c>
      <c r="P343" s="3">
        <v>17.297564622878959</v>
      </c>
      <c r="Q343" t="s">
        <v>23</v>
      </c>
      <c r="R343">
        <v>29.66</v>
      </c>
      <c r="S343">
        <v>4</v>
      </c>
      <c r="T343">
        <v>666</v>
      </c>
      <c r="U343">
        <v>7</v>
      </c>
      <c r="V343">
        <v>9</v>
      </c>
      <c r="W343">
        <v>7</v>
      </c>
      <c r="X343" s="3">
        <v>15</v>
      </c>
      <c r="Y343" t="s">
        <v>46</v>
      </c>
      <c r="Z343" s="1">
        <v>1.8234086242299794</v>
      </c>
      <c r="AA343" s="1">
        <v>1.7193702943189597</v>
      </c>
      <c r="AB343">
        <v>628</v>
      </c>
      <c r="AC343" s="1">
        <v>0</v>
      </c>
      <c r="AD343" s="1">
        <v>1.6</v>
      </c>
      <c r="AE343" s="1">
        <v>0</v>
      </c>
      <c r="AF343" s="8">
        <v>67</v>
      </c>
      <c r="AG343" s="8">
        <v>4966</v>
      </c>
      <c r="AH343" s="8" t="s">
        <v>21</v>
      </c>
      <c r="AI343" s="3">
        <v>5036.8934756720828</v>
      </c>
      <c r="AJ343" s="3" t="s">
        <v>21</v>
      </c>
      <c r="AK343">
        <f t="shared" si="11"/>
        <v>15</v>
      </c>
      <c r="AL343" s="2">
        <f t="shared" si="12"/>
        <v>41916</v>
      </c>
      <c r="AM343">
        <f>VLOOKUP(AL343,[1]Sheet1!$A:$D,4,FALSE)</f>
        <v>1.6</v>
      </c>
      <c r="AN343">
        <f>VLOOKUP(AL343,[1]Sheet1!$A:$G,7,FALSE)</f>
        <v>2.8</v>
      </c>
      <c r="AO343">
        <f>VLOOKUP(AL343,[1]Sheet1!$A:$E,5,FALSE)</f>
        <v>1.2</v>
      </c>
    </row>
    <row r="344" spans="1:41" x14ac:dyDescent="0.25">
      <c r="A344" t="s">
        <v>51</v>
      </c>
      <c r="B344" t="s">
        <v>55</v>
      </c>
      <c r="C344" s="2">
        <v>41916</v>
      </c>
      <c r="D344" s="3">
        <v>67</v>
      </c>
      <c r="E344">
        <v>4</v>
      </c>
      <c r="F344" s="3" t="s">
        <v>21</v>
      </c>
      <c r="G344" s="3">
        <v>130.58011739136481</v>
      </c>
      <c r="H344" s="3" t="s">
        <v>21</v>
      </c>
      <c r="I344" s="3" t="s">
        <v>21</v>
      </c>
      <c r="J344" s="3" t="s">
        <v>22</v>
      </c>
      <c r="K344" s="3" t="s">
        <v>22</v>
      </c>
      <c r="L344" s="3" t="s">
        <v>22</v>
      </c>
      <c r="M344" s="3" t="s">
        <v>22</v>
      </c>
      <c r="N344" s="3" t="s">
        <v>22</v>
      </c>
      <c r="O344" s="3" t="s">
        <v>23</v>
      </c>
      <c r="P344" s="3">
        <v>23.03587412407941</v>
      </c>
      <c r="Q344" t="s">
        <v>23</v>
      </c>
      <c r="R344">
        <v>26.73</v>
      </c>
      <c r="S344">
        <v>3</v>
      </c>
      <c r="T344">
        <v>667</v>
      </c>
      <c r="U344">
        <v>7</v>
      </c>
      <c r="V344">
        <v>9</v>
      </c>
      <c r="W344">
        <v>7</v>
      </c>
      <c r="X344" s="3">
        <v>15</v>
      </c>
      <c r="Y344" t="s">
        <v>46</v>
      </c>
      <c r="Z344" s="1">
        <v>1.8261464750171115</v>
      </c>
      <c r="AA344" s="1">
        <v>1.7193702943189597</v>
      </c>
      <c r="AB344">
        <v>628</v>
      </c>
      <c r="AC344" s="1">
        <v>1.6</v>
      </c>
      <c r="AD344" s="1">
        <v>1.6</v>
      </c>
      <c r="AE344" s="1">
        <v>0</v>
      </c>
      <c r="AF344" s="8" t="s">
        <v>21</v>
      </c>
      <c r="AG344" s="8">
        <v>327</v>
      </c>
      <c r="AH344" s="8" t="s">
        <v>21</v>
      </c>
      <c r="AI344" s="3" t="s">
        <v>21</v>
      </c>
      <c r="AJ344" s="3" t="s">
        <v>21</v>
      </c>
      <c r="AK344">
        <f t="shared" si="11"/>
        <v>15</v>
      </c>
      <c r="AL344" s="2">
        <f t="shared" si="12"/>
        <v>41917</v>
      </c>
      <c r="AM344">
        <f>VLOOKUP(AL344,[1]Sheet1!$A:$D,4,FALSE)</f>
        <v>1.6</v>
      </c>
      <c r="AN344">
        <f>VLOOKUP(AL344,[1]Sheet1!$A:$G,7,FALSE)</f>
        <v>4.4000000000000004</v>
      </c>
      <c r="AO344">
        <f>VLOOKUP(AL344,[1]Sheet1!$A:$E,5,FALSE)</f>
        <v>2.8</v>
      </c>
    </row>
    <row r="345" spans="1:41" x14ac:dyDescent="0.25">
      <c r="A345" t="s">
        <v>51</v>
      </c>
      <c r="B345" t="s">
        <v>55</v>
      </c>
      <c r="C345" s="2">
        <v>41917</v>
      </c>
      <c r="D345" s="3">
        <v>68</v>
      </c>
      <c r="E345">
        <v>5</v>
      </c>
      <c r="F345" s="3" t="s">
        <v>21</v>
      </c>
      <c r="G345" s="3">
        <v>1152.3767396970354</v>
      </c>
      <c r="H345" s="3" t="s">
        <v>21</v>
      </c>
      <c r="I345" s="3">
        <v>1152.3767396970354</v>
      </c>
      <c r="J345" s="3" t="s">
        <v>23</v>
      </c>
      <c r="K345" s="3" t="s">
        <v>23</v>
      </c>
      <c r="L345" s="3" t="s">
        <v>23</v>
      </c>
      <c r="M345" s="3" t="s">
        <v>23</v>
      </c>
      <c r="N345" s="3" t="s">
        <v>22</v>
      </c>
      <c r="O345" s="3" t="s">
        <v>22</v>
      </c>
      <c r="P345" s="3">
        <v>19.05433641659603</v>
      </c>
      <c r="Q345" t="s">
        <v>23</v>
      </c>
      <c r="R345">
        <v>27.7</v>
      </c>
      <c r="S345">
        <v>2</v>
      </c>
      <c r="T345">
        <v>668</v>
      </c>
      <c r="U345">
        <v>7</v>
      </c>
      <c r="V345">
        <v>9</v>
      </c>
      <c r="W345">
        <v>7</v>
      </c>
      <c r="X345" s="3">
        <v>15</v>
      </c>
      <c r="Y345" t="s">
        <v>46</v>
      </c>
      <c r="Z345" s="1">
        <v>1.8288843258042438</v>
      </c>
      <c r="AA345" s="1">
        <v>1.7193702943189597</v>
      </c>
      <c r="AB345">
        <v>628</v>
      </c>
      <c r="AC345" s="1">
        <v>1.6</v>
      </c>
      <c r="AD345" s="1">
        <v>0</v>
      </c>
      <c r="AE345" s="1">
        <v>1.6</v>
      </c>
      <c r="AF345" s="8">
        <v>146</v>
      </c>
      <c r="AG345" s="8" t="s">
        <v>21</v>
      </c>
      <c r="AH345" s="8" t="s">
        <v>21</v>
      </c>
      <c r="AI345" s="3" t="s">
        <v>21</v>
      </c>
      <c r="AJ345" s="3" t="s">
        <v>21</v>
      </c>
      <c r="AK345">
        <f t="shared" si="11"/>
        <v>15</v>
      </c>
      <c r="AL345" s="2">
        <f t="shared" si="12"/>
        <v>41918</v>
      </c>
      <c r="AM345">
        <f>VLOOKUP(AL345,[1]Sheet1!$A:$D,4,FALSE)</f>
        <v>0</v>
      </c>
      <c r="AN345">
        <f>VLOOKUP(AL345,[1]Sheet1!$A:$G,7,FALSE)</f>
        <v>3.2</v>
      </c>
      <c r="AO345">
        <f>VLOOKUP(AL345,[1]Sheet1!$A:$E,5,FALSE)</f>
        <v>3.2</v>
      </c>
    </row>
    <row r="346" spans="1:41" x14ac:dyDescent="0.25">
      <c r="A346" t="s">
        <v>51</v>
      </c>
      <c r="B346" t="s">
        <v>55</v>
      </c>
      <c r="C346" s="2">
        <v>41918</v>
      </c>
      <c r="D346" s="3">
        <v>69</v>
      </c>
      <c r="E346">
        <v>6</v>
      </c>
      <c r="F346" s="3">
        <v>4622.8922351729152</v>
      </c>
      <c r="G346" s="3">
        <v>2184.0676760606229</v>
      </c>
      <c r="H346" s="3" t="s">
        <v>21</v>
      </c>
      <c r="I346" s="3" t="s">
        <v>21</v>
      </c>
      <c r="J346" s="3" t="s">
        <v>23</v>
      </c>
      <c r="K346" s="3" t="s">
        <v>22</v>
      </c>
      <c r="L346" s="3" t="s">
        <v>23</v>
      </c>
      <c r="M346" s="3" t="s">
        <v>22</v>
      </c>
      <c r="N346" s="3" t="s">
        <v>23</v>
      </c>
      <c r="O346" s="3" t="s">
        <v>23</v>
      </c>
      <c r="P346" s="3">
        <v>115.70275622873802</v>
      </c>
      <c r="Q346" t="s">
        <v>23</v>
      </c>
      <c r="R346">
        <v>28.08</v>
      </c>
      <c r="S346">
        <v>1</v>
      </c>
      <c r="T346">
        <v>669</v>
      </c>
      <c r="U346">
        <v>7</v>
      </c>
      <c r="V346">
        <v>9</v>
      </c>
      <c r="W346">
        <v>7</v>
      </c>
      <c r="X346" s="3">
        <v>15</v>
      </c>
      <c r="Y346" t="s">
        <v>46</v>
      </c>
      <c r="Z346" s="1">
        <v>1.8316221765913758</v>
      </c>
      <c r="AA346" s="1">
        <v>1.7193702943189597</v>
      </c>
      <c r="AB346">
        <v>628</v>
      </c>
      <c r="AC346" s="1">
        <v>0</v>
      </c>
      <c r="AD346" s="1">
        <v>0</v>
      </c>
      <c r="AE346" s="1">
        <v>3.2</v>
      </c>
      <c r="AF346" s="8">
        <v>11</v>
      </c>
      <c r="AG346" s="8">
        <v>2443</v>
      </c>
      <c r="AH346" s="8" t="s">
        <v>21</v>
      </c>
      <c r="AI346" s="3">
        <v>6412.5233107548411</v>
      </c>
      <c r="AJ346" s="3" t="s">
        <v>21</v>
      </c>
      <c r="AK346">
        <f t="shared" si="11"/>
        <v>15</v>
      </c>
      <c r="AL346" s="2">
        <f t="shared" si="12"/>
        <v>41919</v>
      </c>
      <c r="AM346">
        <f>VLOOKUP(AL346,[1]Sheet1!$A:$D,4,FALSE)</f>
        <v>0</v>
      </c>
      <c r="AN346">
        <f>VLOOKUP(AL346,[1]Sheet1!$A:$G,7,FALSE)</f>
        <v>3.2</v>
      </c>
      <c r="AO346">
        <f>VLOOKUP(AL346,[1]Sheet1!$A:$E,5,FALSE)</f>
        <v>3.2</v>
      </c>
    </row>
    <row r="347" spans="1:41" x14ac:dyDescent="0.25">
      <c r="A347" t="s">
        <v>51</v>
      </c>
      <c r="B347" t="s">
        <v>55</v>
      </c>
      <c r="C347" s="2">
        <v>41919</v>
      </c>
      <c r="D347" s="3">
        <v>70</v>
      </c>
      <c r="E347">
        <v>7</v>
      </c>
      <c r="F347" s="3">
        <v>9302.9617274472384</v>
      </c>
      <c r="G347" s="3">
        <v>3939.5829257964951</v>
      </c>
      <c r="H347" s="3">
        <v>9302.9617274472384</v>
      </c>
      <c r="I347" s="3">
        <v>3939.5829257964951</v>
      </c>
      <c r="J347" s="3" t="s">
        <v>23</v>
      </c>
      <c r="K347" s="3" t="s">
        <v>23</v>
      </c>
      <c r="L347" s="3" t="s">
        <v>23</v>
      </c>
      <c r="M347" s="3" t="s">
        <v>23</v>
      </c>
      <c r="N347" s="3" t="s">
        <v>22</v>
      </c>
      <c r="O347" s="3" t="s">
        <v>22</v>
      </c>
      <c r="P347" s="3">
        <v>19.433042512068514</v>
      </c>
      <c r="Q347" t="s">
        <v>23</v>
      </c>
      <c r="R347">
        <v>26.28</v>
      </c>
      <c r="S347">
        <v>0</v>
      </c>
      <c r="T347">
        <v>670</v>
      </c>
      <c r="U347">
        <v>7</v>
      </c>
      <c r="V347">
        <v>9</v>
      </c>
      <c r="W347">
        <v>7</v>
      </c>
      <c r="X347" s="3">
        <v>15</v>
      </c>
      <c r="Y347" t="s">
        <v>46</v>
      </c>
      <c r="Z347" s="1">
        <v>1.8343600273785079</v>
      </c>
      <c r="AA347" s="1">
        <v>1.7193702943189597</v>
      </c>
      <c r="AB347">
        <v>628</v>
      </c>
      <c r="AC347" s="1">
        <v>0</v>
      </c>
      <c r="AD347" s="1">
        <v>3.7</v>
      </c>
      <c r="AE347" s="1">
        <v>3.2</v>
      </c>
      <c r="AF347" s="8">
        <v>69</v>
      </c>
      <c r="AG347" s="8">
        <v>5312</v>
      </c>
      <c r="AH347" s="8">
        <v>5312</v>
      </c>
      <c r="AI347" s="3">
        <v>5408.2648023478014</v>
      </c>
      <c r="AJ347" s="3">
        <v>5408.2648023478014</v>
      </c>
      <c r="AK347">
        <f t="shared" si="11"/>
        <v>15</v>
      </c>
      <c r="AL347" s="2">
        <f t="shared" si="12"/>
        <v>41920</v>
      </c>
      <c r="AM347">
        <f>VLOOKUP(AL347,[1]Sheet1!$A:$D,4,FALSE)</f>
        <v>3.7</v>
      </c>
      <c r="AN347">
        <f>VLOOKUP(AL347,[1]Sheet1!$A:$G,7,FALSE)</f>
        <v>6.9</v>
      </c>
      <c r="AO347">
        <f>VLOOKUP(AL347,[1]Sheet1!$A:$E,5,FALSE)</f>
        <v>3.2</v>
      </c>
    </row>
    <row r="348" spans="1:41" x14ac:dyDescent="0.25">
      <c r="A348" t="s">
        <v>51</v>
      </c>
      <c r="B348" t="s">
        <v>55</v>
      </c>
      <c r="C348" s="2">
        <v>41920</v>
      </c>
      <c r="D348" s="3">
        <v>71</v>
      </c>
      <c r="E348">
        <v>0</v>
      </c>
      <c r="F348" s="3">
        <v>556.8858464135443</v>
      </c>
      <c r="G348" s="3">
        <v>229.35773606617332</v>
      </c>
      <c r="H348" s="3" t="s">
        <v>21</v>
      </c>
      <c r="I348" s="3" t="s">
        <v>21</v>
      </c>
      <c r="J348" s="3" t="s">
        <v>22</v>
      </c>
      <c r="K348" s="3" t="s">
        <v>22</v>
      </c>
      <c r="L348" s="3" t="s">
        <v>22</v>
      </c>
      <c r="M348" s="3" t="s">
        <v>22</v>
      </c>
      <c r="N348" s="3" t="s">
        <v>23</v>
      </c>
      <c r="O348" s="3" t="s">
        <v>22</v>
      </c>
      <c r="P348" s="3">
        <v>14.149365623680035</v>
      </c>
      <c r="Q348" t="s">
        <v>23</v>
      </c>
      <c r="R348">
        <v>27.77</v>
      </c>
      <c r="S348">
        <v>7</v>
      </c>
      <c r="T348">
        <v>671</v>
      </c>
      <c r="U348">
        <v>7</v>
      </c>
      <c r="V348">
        <v>9</v>
      </c>
      <c r="W348">
        <v>7</v>
      </c>
      <c r="X348" s="3">
        <v>15</v>
      </c>
      <c r="Y348" t="s">
        <v>46</v>
      </c>
      <c r="Z348" s="1">
        <v>1.83709787816564</v>
      </c>
      <c r="AA348" s="1">
        <v>1.7193702943189597</v>
      </c>
      <c r="AB348">
        <v>628</v>
      </c>
      <c r="AC348" s="1">
        <v>3.7</v>
      </c>
      <c r="AD348" s="1">
        <v>0</v>
      </c>
      <c r="AE348" s="1">
        <v>1.6</v>
      </c>
      <c r="AF348" s="8">
        <v>53</v>
      </c>
      <c r="AG348" s="8">
        <v>465</v>
      </c>
      <c r="AH348" s="8" t="s">
        <v>21</v>
      </c>
      <c r="AI348" s="3">
        <v>547.32611055584675</v>
      </c>
      <c r="AJ348" s="3" t="s">
        <v>21</v>
      </c>
      <c r="AK348">
        <f t="shared" si="11"/>
        <v>15</v>
      </c>
      <c r="AL348" s="2">
        <f t="shared" si="12"/>
        <v>41921</v>
      </c>
      <c r="AM348">
        <f>VLOOKUP(AL348,[1]Sheet1!$A:$D,4,FALSE)</f>
        <v>0</v>
      </c>
      <c r="AN348">
        <f>VLOOKUP(AL348,[1]Sheet1!$A:$G,7,FALSE)</f>
        <v>6.9</v>
      </c>
      <c r="AO348">
        <f>VLOOKUP(AL348,[1]Sheet1!$A:$E,5,FALSE)</f>
        <v>6.9</v>
      </c>
    </row>
    <row r="349" spans="1:41" x14ac:dyDescent="0.25">
      <c r="A349" t="s">
        <v>51</v>
      </c>
      <c r="B349" t="s">
        <v>55</v>
      </c>
      <c r="C349" s="2">
        <v>41921</v>
      </c>
      <c r="D349" s="3">
        <v>72</v>
      </c>
      <c r="E349">
        <v>1</v>
      </c>
      <c r="F349" s="3">
        <v>1615.6578209812533</v>
      </c>
      <c r="G349" s="3">
        <v>686.87793359461489</v>
      </c>
      <c r="H349" s="3" t="s">
        <v>21</v>
      </c>
      <c r="I349" s="3" t="s">
        <v>21</v>
      </c>
      <c r="J349" s="3" t="s">
        <v>22</v>
      </c>
      <c r="K349" s="3" t="s">
        <v>23</v>
      </c>
      <c r="L349" s="3" t="s">
        <v>23</v>
      </c>
      <c r="M349" s="3" t="s">
        <v>22</v>
      </c>
      <c r="N349" s="3" t="s">
        <v>22</v>
      </c>
      <c r="O349" s="3" t="s">
        <v>22</v>
      </c>
      <c r="P349" s="3">
        <v>14.573809519729172</v>
      </c>
      <c r="Q349" t="s">
        <v>23</v>
      </c>
      <c r="R349">
        <v>28.75</v>
      </c>
      <c r="S349">
        <v>6</v>
      </c>
      <c r="T349">
        <v>672</v>
      </c>
      <c r="U349">
        <v>7</v>
      </c>
      <c r="V349">
        <v>9</v>
      </c>
      <c r="W349">
        <v>7</v>
      </c>
      <c r="X349" s="3">
        <v>15</v>
      </c>
      <c r="Y349" t="s">
        <v>46</v>
      </c>
      <c r="Z349" s="1">
        <v>1.839835728952772</v>
      </c>
      <c r="AA349" s="1">
        <v>1.7193702943189597</v>
      </c>
      <c r="AB349">
        <v>628</v>
      </c>
      <c r="AC349" s="1">
        <v>0</v>
      </c>
      <c r="AD349" s="1">
        <v>0</v>
      </c>
      <c r="AE349" s="1">
        <v>3.7</v>
      </c>
      <c r="AF349" s="8">
        <v>16</v>
      </c>
      <c r="AG349" s="8">
        <v>1545</v>
      </c>
      <c r="AH349" s="8" t="s">
        <v>21</v>
      </c>
      <c r="AI349" s="3">
        <v>3783.0065569284866</v>
      </c>
      <c r="AJ349" s="3" t="s">
        <v>21</v>
      </c>
      <c r="AK349">
        <f t="shared" si="11"/>
        <v>15</v>
      </c>
      <c r="AL349" s="2">
        <f t="shared" si="12"/>
        <v>41922</v>
      </c>
      <c r="AM349">
        <f>VLOOKUP(AL349,[1]Sheet1!$A:$D,4,FALSE)</f>
        <v>0</v>
      </c>
      <c r="AN349">
        <f>VLOOKUP(AL349,[1]Sheet1!$A:$G,7,FALSE)</f>
        <v>6.9</v>
      </c>
      <c r="AO349">
        <f>VLOOKUP(AL349,[1]Sheet1!$A:$E,5,FALSE)</f>
        <v>6.9</v>
      </c>
    </row>
    <row r="350" spans="1:41" x14ac:dyDescent="0.25">
      <c r="A350" t="s">
        <v>51</v>
      </c>
      <c r="B350" t="s">
        <v>55</v>
      </c>
      <c r="C350" s="2">
        <v>41922</v>
      </c>
      <c r="D350" s="3">
        <v>73</v>
      </c>
      <c r="E350">
        <v>2</v>
      </c>
      <c r="F350" s="3">
        <v>6647.4805463526291</v>
      </c>
      <c r="G350" s="3">
        <v>3307.8933066126115</v>
      </c>
      <c r="H350" s="3" t="s">
        <v>21</v>
      </c>
      <c r="I350" s="3" t="s">
        <v>21</v>
      </c>
      <c r="J350" s="3" t="s">
        <v>23</v>
      </c>
      <c r="K350" s="3" t="s">
        <v>22</v>
      </c>
      <c r="L350" s="3" t="s">
        <v>23</v>
      </c>
      <c r="M350" s="3" t="s">
        <v>22</v>
      </c>
      <c r="N350" s="3" t="s">
        <v>22</v>
      </c>
      <c r="O350" s="3" t="s">
        <v>22</v>
      </c>
      <c r="P350" s="3">
        <v>9.2998799398024943</v>
      </c>
      <c r="Q350" t="s">
        <v>23</v>
      </c>
      <c r="R350">
        <v>28.59</v>
      </c>
      <c r="S350">
        <v>5</v>
      </c>
      <c r="T350">
        <v>673</v>
      </c>
      <c r="U350">
        <v>7</v>
      </c>
      <c r="V350">
        <v>9</v>
      </c>
      <c r="W350">
        <v>7</v>
      </c>
      <c r="X350" s="3">
        <v>15</v>
      </c>
      <c r="Y350" t="s">
        <v>46</v>
      </c>
      <c r="Z350" s="1">
        <v>1.8425735797399041</v>
      </c>
      <c r="AA350" s="1">
        <v>1.7193702943189597</v>
      </c>
      <c r="AB350">
        <v>628</v>
      </c>
      <c r="AC350" s="1">
        <v>0</v>
      </c>
      <c r="AD350" s="1">
        <v>0</v>
      </c>
      <c r="AE350" s="1">
        <v>3.7</v>
      </c>
      <c r="AF350" s="8">
        <v>53</v>
      </c>
      <c r="AG350" s="8">
        <v>4412</v>
      </c>
      <c r="AH350" s="8" t="s">
        <v>21</v>
      </c>
      <c r="AI350" s="3">
        <v>5146.6948210222126</v>
      </c>
      <c r="AJ350" s="3" t="s">
        <v>21</v>
      </c>
      <c r="AK350">
        <f t="shared" si="11"/>
        <v>15</v>
      </c>
      <c r="AL350" s="2">
        <f t="shared" si="12"/>
        <v>41923</v>
      </c>
      <c r="AM350">
        <f>VLOOKUP(AL350,[1]Sheet1!$A:$D,4,FALSE)</f>
        <v>0</v>
      </c>
      <c r="AN350">
        <f>VLOOKUP(AL350,[1]Sheet1!$A:$G,7,FALSE)</f>
        <v>6.9</v>
      </c>
      <c r="AO350">
        <f>VLOOKUP(AL350,[1]Sheet1!$A:$E,5,FALSE)</f>
        <v>6.9</v>
      </c>
    </row>
    <row r="351" spans="1:41" x14ac:dyDescent="0.25">
      <c r="A351" t="s">
        <v>51</v>
      </c>
      <c r="B351" t="s">
        <v>55</v>
      </c>
      <c r="C351" s="2">
        <v>41923</v>
      </c>
      <c r="D351" s="3">
        <v>74</v>
      </c>
      <c r="E351">
        <v>3</v>
      </c>
      <c r="F351" s="3" t="s">
        <v>21</v>
      </c>
      <c r="G351" s="3">
        <v>1453.8665095322287</v>
      </c>
      <c r="H351" s="3" t="s">
        <v>21</v>
      </c>
      <c r="I351" s="3" t="s">
        <v>21</v>
      </c>
      <c r="J351" s="3" t="s">
        <v>23</v>
      </c>
      <c r="K351" s="3" t="s">
        <v>22</v>
      </c>
      <c r="L351" s="3" t="s">
        <v>23</v>
      </c>
      <c r="M351" s="3" t="s">
        <v>22</v>
      </c>
      <c r="N351" s="3" t="s">
        <v>22</v>
      </c>
      <c r="O351" s="3" t="s">
        <v>23</v>
      </c>
      <c r="P351" s="3">
        <v>5.1356152254962399</v>
      </c>
      <c r="Q351" t="s">
        <v>23</v>
      </c>
      <c r="R351">
        <v>27.53</v>
      </c>
      <c r="S351">
        <v>4</v>
      </c>
      <c r="T351">
        <v>674</v>
      </c>
      <c r="U351">
        <v>7</v>
      </c>
      <c r="V351">
        <v>9</v>
      </c>
      <c r="W351">
        <v>7</v>
      </c>
      <c r="X351" s="3">
        <v>15</v>
      </c>
      <c r="Y351" t="s">
        <v>46</v>
      </c>
      <c r="Z351" s="1">
        <v>1.8453114305270362</v>
      </c>
      <c r="AA351" s="1">
        <v>1.7193702943189597</v>
      </c>
      <c r="AB351">
        <v>628</v>
      </c>
      <c r="AC351" s="1">
        <v>0</v>
      </c>
      <c r="AD351" s="1">
        <v>0</v>
      </c>
      <c r="AE351" s="1">
        <v>3.7</v>
      </c>
      <c r="AF351" s="8">
        <v>1055</v>
      </c>
      <c r="AG351" s="8" t="s">
        <v>21</v>
      </c>
      <c r="AH351" s="8" t="s">
        <v>21</v>
      </c>
      <c r="AI351" s="3" t="s">
        <v>21</v>
      </c>
      <c r="AJ351" s="3" t="s">
        <v>21</v>
      </c>
      <c r="AK351">
        <f t="shared" si="11"/>
        <v>15</v>
      </c>
      <c r="AL351" s="2">
        <f t="shared" si="12"/>
        <v>41924</v>
      </c>
      <c r="AM351">
        <f>VLOOKUP(AL351,[1]Sheet1!$A:$D,4,FALSE)</f>
        <v>0</v>
      </c>
      <c r="AN351">
        <f>VLOOKUP(AL351,[1]Sheet1!$A:$G,7,FALSE)</f>
        <v>6.9</v>
      </c>
      <c r="AO351">
        <f>VLOOKUP(AL351,[1]Sheet1!$A:$E,5,FALSE)</f>
        <v>6.9</v>
      </c>
    </row>
    <row r="352" spans="1:41" x14ac:dyDescent="0.25">
      <c r="A352" t="s">
        <v>51</v>
      </c>
      <c r="B352" t="s">
        <v>55</v>
      </c>
      <c r="C352" s="2">
        <v>41924</v>
      </c>
      <c r="D352" s="3">
        <v>75</v>
      </c>
      <c r="E352">
        <v>4</v>
      </c>
      <c r="F352" s="3">
        <v>11571.014328343019</v>
      </c>
      <c r="G352" s="3">
        <v>4073.6874481878881</v>
      </c>
      <c r="H352" s="3">
        <v>11571.014328343019</v>
      </c>
      <c r="I352" s="3">
        <v>4073.6874481878881</v>
      </c>
      <c r="J352" s="3" t="s">
        <v>23</v>
      </c>
      <c r="K352" s="3" t="s">
        <v>23</v>
      </c>
      <c r="L352" s="3" t="s">
        <v>23</v>
      </c>
      <c r="M352" s="3" t="s">
        <v>23</v>
      </c>
      <c r="N352" s="3" t="s">
        <v>22</v>
      </c>
      <c r="O352" s="3" t="s">
        <v>22</v>
      </c>
      <c r="P352" s="3">
        <v>13.473368251426905</v>
      </c>
      <c r="Q352" t="s">
        <v>23</v>
      </c>
      <c r="R352">
        <v>28.79</v>
      </c>
      <c r="S352">
        <v>3</v>
      </c>
      <c r="T352">
        <v>675</v>
      </c>
      <c r="U352">
        <v>7</v>
      </c>
      <c r="V352">
        <v>9</v>
      </c>
      <c r="W352">
        <v>7</v>
      </c>
      <c r="X352" s="3">
        <v>15</v>
      </c>
      <c r="Y352" t="s">
        <v>46</v>
      </c>
      <c r="Z352" s="1">
        <v>1.8480492813141685</v>
      </c>
      <c r="AA352" s="1">
        <v>1.7193702943189597</v>
      </c>
      <c r="AB352">
        <v>628</v>
      </c>
      <c r="AC352" s="1">
        <v>0</v>
      </c>
      <c r="AD352" s="1">
        <v>0</v>
      </c>
      <c r="AE352" s="1">
        <v>0</v>
      </c>
      <c r="AF352" s="8">
        <v>18</v>
      </c>
      <c r="AG352" s="8">
        <v>10864</v>
      </c>
      <c r="AH352" s="8">
        <v>10864</v>
      </c>
      <c r="AI352" s="3">
        <v>13385.554274461261</v>
      </c>
      <c r="AJ352" s="3">
        <v>13385.554274461261</v>
      </c>
      <c r="AK352">
        <f t="shared" si="11"/>
        <v>15</v>
      </c>
      <c r="AL352" s="2">
        <f t="shared" si="12"/>
        <v>41925</v>
      </c>
      <c r="AM352">
        <f>VLOOKUP(AL352,[1]Sheet1!$A:$D,4,FALSE)</f>
        <v>0</v>
      </c>
      <c r="AN352">
        <f>VLOOKUP(AL352,[1]Sheet1!$A:$G,7,FALSE)</f>
        <v>6.9</v>
      </c>
      <c r="AO352">
        <f>VLOOKUP(AL352,[1]Sheet1!$A:$E,5,FALSE)</f>
        <v>6.9</v>
      </c>
    </row>
    <row r="353" spans="1:41" x14ac:dyDescent="0.25">
      <c r="A353" t="s">
        <v>51</v>
      </c>
      <c r="B353" t="s">
        <v>55</v>
      </c>
      <c r="C353" s="2">
        <v>41925</v>
      </c>
      <c r="D353" s="3">
        <v>76</v>
      </c>
      <c r="E353">
        <v>5</v>
      </c>
      <c r="F353" s="3" t="s">
        <v>21</v>
      </c>
      <c r="G353" s="3">
        <v>4503.3175530132567</v>
      </c>
      <c r="H353" s="3" t="s">
        <v>21</v>
      </c>
      <c r="I353" s="3" t="s">
        <v>21</v>
      </c>
      <c r="J353" s="3" t="s">
        <v>23</v>
      </c>
      <c r="K353" s="3" t="s">
        <v>22</v>
      </c>
      <c r="L353" s="3" t="s">
        <v>23</v>
      </c>
      <c r="M353" s="3" t="s">
        <v>22</v>
      </c>
      <c r="N353" s="3" t="s">
        <v>23</v>
      </c>
      <c r="O353" s="3" t="s">
        <v>22</v>
      </c>
      <c r="P353" s="3">
        <v>40.003177279861454</v>
      </c>
      <c r="Q353" t="s">
        <v>23</v>
      </c>
      <c r="R353">
        <v>28.52</v>
      </c>
      <c r="S353">
        <v>2</v>
      </c>
      <c r="T353">
        <v>676</v>
      </c>
      <c r="U353">
        <v>7</v>
      </c>
      <c r="V353">
        <v>9</v>
      </c>
      <c r="W353">
        <v>7</v>
      </c>
      <c r="X353" s="3">
        <v>15</v>
      </c>
      <c r="Y353" t="s">
        <v>46</v>
      </c>
      <c r="Z353" s="1">
        <v>1.8507871321013005</v>
      </c>
      <c r="AA353" s="1">
        <v>1.7193702943189597</v>
      </c>
      <c r="AB353">
        <v>628</v>
      </c>
      <c r="AC353" s="1">
        <v>0</v>
      </c>
      <c r="AD353" s="1">
        <v>0</v>
      </c>
      <c r="AE353" s="1">
        <v>0</v>
      </c>
      <c r="AF353" s="8" t="s">
        <v>21</v>
      </c>
      <c r="AG353" s="8">
        <v>7193</v>
      </c>
      <c r="AH353" s="8" t="s">
        <v>21</v>
      </c>
      <c r="AI353" s="3" t="s">
        <v>21</v>
      </c>
      <c r="AJ353" s="3" t="s">
        <v>21</v>
      </c>
      <c r="AK353">
        <f t="shared" si="11"/>
        <v>15</v>
      </c>
      <c r="AL353" s="2">
        <f t="shared" si="12"/>
        <v>41926</v>
      </c>
      <c r="AM353">
        <f>VLOOKUP(AL353,[1]Sheet1!$A:$D,4,FALSE)</f>
        <v>0</v>
      </c>
      <c r="AN353">
        <f>VLOOKUP(AL353,[1]Sheet1!$A:$G,7,FALSE)</f>
        <v>5.3000000000000007</v>
      </c>
      <c r="AO353">
        <f>VLOOKUP(AL353,[1]Sheet1!$A:$E,5,FALSE)</f>
        <v>5.3000000000000007</v>
      </c>
    </row>
    <row r="354" spans="1:41" x14ac:dyDescent="0.25">
      <c r="A354" t="s">
        <v>51</v>
      </c>
      <c r="B354" t="s">
        <v>55</v>
      </c>
      <c r="C354" s="2">
        <v>41926</v>
      </c>
      <c r="D354" s="3">
        <v>77</v>
      </c>
      <c r="E354">
        <v>6</v>
      </c>
      <c r="F354" s="3" t="s">
        <v>21</v>
      </c>
      <c r="G354" s="3">
        <v>231.17509623962968</v>
      </c>
      <c r="H354" s="3" t="s">
        <v>21</v>
      </c>
      <c r="I354" s="3" t="s">
        <v>21</v>
      </c>
      <c r="J354" s="3" t="s">
        <v>22</v>
      </c>
      <c r="K354" s="3" t="s">
        <v>22</v>
      </c>
      <c r="L354" s="3" t="s">
        <v>22</v>
      </c>
      <c r="M354" s="3" t="s">
        <v>22</v>
      </c>
      <c r="N354" s="3" t="s">
        <v>22</v>
      </c>
      <c r="O354" s="3" t="s">
        <v>23</v>
      </c>
      <c r="P354" s="3">
        <v>14.506624758959767</v>
      </c>
      <c r="Q354" t="s">
        <v>23</v>
      </c>
      <c r="R354">
        <v>27.87</v>
      </c>
      <c r="S354">
        <v>1</v>
      </c>
      <c r="T354">
        <v>677</v>
      </c>
      <c r="U354">
        <v>7</v>
      </c>
      <c r="V354">
        <v>9</v>
      </c>
      <c r="W354">
        <v>7</v>
      </c>
      <c r="X354" s="3">
        <v>15</v>
      </c>
      <c r="Y354" t="s">
        <v>46</v>
      </c>
      <c r="Z354" s="1">
        <v>1.8535249828884326</v>
      </c>
      <c r="AA354" s="1">
        <v>1.7193702943189597</v>
      </c>
      <c r="AB354">
        <v>628</v>
      </c>
      <c r="AC354" s="1">
        <v>0</v>
      </c>
      <c r="AD354" s="1">
        <v>0</v>
      </c>
      <c r="AE354" s="1">
        <v>0</v>
      </c>
      <c r="AF354" s="8">
        <v>7</v>
      </c>
      <c r="AG354" s="8" t="s">
        <v>21</v>
      </c>
      <c r="AH354" s="8" t="s">
        <v>21</v>
      </c>
      <c r="AI354" s="3" t="s">
        <v>21</v>
      </c>
      <c r="AJ354" s="3" t="s">
        <v>21</v>
      </c>
      <c r="AK354">
        <f t="shared" si="11"/>
        <v>15</v>
      </c>
      <c r="AL354" s="2">
        <f t="shared" si="12"/>
        <v>41927</v>
      </c>
      <c r="AM354">
        <f>VLOOKUP(AL354,[1]Sheet1!$A:$D,4,FALSE)</f>
        <v>0</v>
      </c>
      <c r="AN354">
        <f>VLOOKUP(AL354,[1]Sheet1!$A:$G,7,FALSE)</f>
        <v>3.7</v>
      </c>
      <c r="AO354">
        <f>VLOOKUP(AL354,[1]Sheet1!$A:$E,5,FALSE)</f>
        <v>3.7</v>
      </c>
    </row>
    <row r="355" spans="1:41" x14ac:dyDescent="0.25">
      <c r="A355" t="s">
        <v>51</v>
      </c>
      <c r="B355" t="s">
        <v>55</v>
      </c>
      <c r="C355" s="2">
        <v>41927</v>
      </c>
      <c r="D355" s="3">
        <v>78</v>
      </c>
      <c r="E355">
        <v>7</v>
      </c>
      <c r="F355" s="3">
        <v>12527.180539214938</v>
      </c>
      <c r="G355" s="3">
        <v>5730.9217116293948</v>
      </c>
      <c r="H355" s="3">
        <v>12527.180539214938</v>
      </c>
      <c r="I355" s="3">
        <v>5730.9217116293948</v>
      </c>
      <c r="J355" s="3" t="s">
        <v>23</v>
      </c>
      <c r="K355" s="3" t="s">
        <v>23</v>
      </c>
      <c r="L355" s="3" t="s">
        <v>23</v>
      </c>
      <c r="M355" s="3" t="s">
        <v>23</v>
      </c>
      <c r="N355" s="3" t="s">
        <v>22</v>
      </c>
      <c r="O355" s="3" t="s">
        <v>23</v>
      </c>
      <c r="P355" s="3">
        <v>16.122921414483038</v>
      </c>
      <c r="Q355" t="s">
        <v>23</v>
      </c>
      <c r="R355">
        <v>28.35</v>
      </c>
      <c r="S355">
        <v>0</v>
      </c>
      <c r="T355">
        <v>678</v>
      </c>
      <c r="U355">
        <v>7</v>
      </c>
      <c r="V355">
        <v>9</v>
      </c>
      <c r="W355">
        <v>7</v>
      </c>
      <c r="X355" s="3">
        <v>15</v>
      </c>
      <c r="Y355" t="s">
        <v>46</v>
      </c>
      <c r="Z355" s="1">
        <v>1.8562628336755647</v>
      </c>
      <c r="AA355" s="1">
        <v>1.7193702943189597</v>
      </c>
      <c r="AB355">
        <v>628</v>
      </c>
      <c r="AC355" s="1">
        <v>0</v>
      </c>
      <c r="AD355" s="1">
        <v>0</v>
      </c>
      <c r="AE355" s="1">
        <v>0</v>
      </c>
      <c r="AF355" s="8">
        <v>29</v>
      </c>
      <c r="AG355" s="8">
        <v>12478</v>
      </c>
      <c r="AH355" s="8">
        <v>12478</v>
      </c>
      <c r="AI355" s="3">
        <v>12752.913469424228</v>
      </c>
      <c r="AJ355" s="3">
        <v>12752.913469424228</v>
      </c>
      <c r="AK355">
        <f t="shared" si="11"/>
        <v>15</v>
      </c>
      <c r="AL355" s="2">
        <f t="shared" si="12"/>
        <v>41928</v>
      </c>
      <c r="AM355">
        <f>VLOOKUP(AL355,[1]Sheet1!$A:$D,4,FALSE)</f>
        <v>0</v>
      </c>
      <c r="AN355">
        <f>VLOOKUP(AL355,[1]Sheet1!$A:$G,7,FALSE)</f>
        <v>3.7</v>
      </c>
      <c r="AO355">
        <f>VLOOKUP(AL355,[1]Sheet1!$A:$E,5,FALSE)</f>
        <v>3.7</v>
      </c>
    </row>
    <row r="356" spans="1:41" x14ac:dyDescent="0.25">
      <c r="A356" t="s">
        <v>51</v>
      </c>
      <c r="B356" t="s">
        <v>55</v>
      </c>
      <c r="C356" s="2">
        <v>41928</v>
      </c>
      <c r="D356" s="3">
        <v>79</v>
      </c>
      <c r="E356">
        <v>0</v>
      </c>
      <c r="F356" s="3" t="s">
        <v>21</v>
      </c>
      <c r="G356" s="3">
        <v>2943.3820833342752</v>
      </c>
      <c r="H356" s="3" t="s">
        <v>21</v>
      </c>
      <c r="I356" s="3">
        <v>2943.3820833342752</v>
      </c>
      <c r="J356" s="3" t="s">
        <v>23</v>
      </c>
      <c r="K356" s="3" t="s">
        <v>23</v>
      </c>
      <c r="L356" s="3" t="s">
        <v>23</v>
      </c>
      <c r="M356" s="3" t="s">
        <v>23</v>
      </c>
      <c r="N356" s="3" t="s">
        <v>23</v>
      </c>
      <c r="O356" s="3" t="s">
        <v>23</v>
      </c>
      <c r="P356" s="3">
        <v>3.7076577828410575</v>
      </c>
      <c r="Q356" t="s">
        <v>23</v>
      </c>
      <c r="R356">
        <v>29.36</v>
      </c>
      <c r="S356">
        <v>5</v>
      </c>
      <c r="T356">
        <v>679</v>
      </c>
      <c r="U356">
        <v>7</v>
      </c>
      <c r="V356">
        <v>9</v>
      </c>
      <c r="W356">
        <v>7</v>
      </c>
      <c r="X356" s="3">
        <v>15</v>
      </c>
      <c r="Y356" t="s">
        <v>46</v>
      </c>
      <c r="Z356" s="1">
        <v>1.8590006844626967</v>
      </c>
      <c r="AA356" s="1">
        <v>1.7193702943189597</v>
      </c>
      <c r="AB356">
        <v>628</v>
      </c>
      <c r="AC356" s="1">
        <v>0</v>
      </c>
      <c r="AD356" s="1">
        <v>1</v>
      </c>
      <c r="AE356" s="1">
        <v>0</v>
      </c>
      <c r="AF356" s="8">
        <v>20</v>
      </c>
      <c r="AG356" s="8" t="s">
        <v>21</v>
      </c>
      <c r="AH356" s="8" t="s">
        <v>21</v>
      </c>
      <c r="AI356" s="3" t="s">
        <v>21</v>
      </c>
      <c r="AJ356" s="3" t="s">
        <v>21</v>
      </c>
      <c r="AK356">
        <f t="shared" si="11"/>
        <v>15</v>
      </c>
      <c r="AL356" s="2">
        <f t="shared" si="12"/>
        <v>41929</v>
      </c>
      <c r="AM356">
        <f>VLOOKUP(AL356,[1]Sheet1!$A:$D,4,FALSE)</f>
        <v>1</v>
      </c>
      <c r="AN356">
        <f>VLOOKUP(AL356,[1]Sheet1!$A:$G,7,FALSE)</f>
        <v>4.7</v>
      </c>
      <c r="AO356">
        <f>VLOOKUP(AL356,[1]Sheet1!$A:$E,5,FALSE)</f>
        <v>3.7</v>
      </c>
    </row>
    <row r="357" spans="1:41" x14ac:dyDescent="0.25">
      <c r="A357" t="s">
        <v>51</v>
      </c>
      <c r="B357" t="s">
        <v>55</v>
      </c>
      <c r="C357" s="2">
        <v>41929</v>
      </c>
      <c r="D357" s="3">
        <v>80</v>
      </c>
      <c r="E357">
        <v>1</v>
      </c>
      <c r="F357" s="3">
        <v>2144.869816986858</v>
      </c>
      <c r="G357" s="3">
        <v>648.65535936633091</v>
      </c>
      <c r="H357" s="3">
        <v>2144.869816986858</v>
      </c>
      <c r="I357" s="3">
        <v>648.65535936633091</v>
      </c>
      <c r="J357" s="3" t="s">
        <v>23</v>
      </c>
      <c r="K357" s="3" t="s">
        <v>23</v>
      </c>
      <c r="L357" s="3" t="s">
        <v>23</v>
      </c>
      <c r="M357" s="3" t="s">
        <v>23</v>
      </c>
      <c r="N357" s="3" t="s">
        <v>23</v>
      </c>
      <c r="O357" s="3" t="s">
        <v>23</v>
      </c>
      <c r="P357" s="3">
        <v>25.597852445004413</v>
      </c>
      <c r="Q357" t="s">
        <v>23</v>
      </c>
      <c r="R357">
        <v>29.43</v>
      </c>
      <c r="S357">
        <v>4</v>
      </c>
      <c r="T357">
        <v>680</v>
      </c>
      <c r="U357">
        <v>7</v>
      </c>
      <c r="V357">
        <v>9</v>
      </c>
      <c r="W357">
        <v>7</v>
      </c>
      <c r="X357" s="3">
        <v>15</v>
      </c>
      <c r="Y357" t="s">
        <v>46</v>
      </c>
      <c r="Z357" s="1">
        <v>1.8617385352498288</v>
      </c>
      <c r="AA357" s="1">
        <v>1.7193702943189597</v>
      </c>
      <c r="AB357">
        <v>628</v>
      </c>
      <c r="AC357" s="1">
        <v>1</v>
      </c>
      <c r="AD357" s="1">
        <v>1</v>
      </c>
      <c r="AE357" s="1">
        <v>0</v>
      </c>
      <c r="AF357" s="8">
        <v>196</v>
      </c>
      <c r="AG357" s="8">
        <v>2068</v>
      </c>
      <c r="AH357" s="8">
        <v>2068</v>
      </c>
      <c r="AI357" s="3" t="s">
        <v>21</v>
      </c>
      <c r="AJ357" s="3" t="s">
        <v>21</v>
      </c>
      <c r="AK357">
        <f t="shared" si="11"/>
        <v>15</v>
      </c>
      <c r="AL357" s="2">
        <f t="shared" si="12"/>
        <v>41930</v>
      </c>
      <c r="AM357">
        <f>VLOOKUP(AL357,[1]Sheet1!$A:$D,4,FALSE)</f>
        <v>1</v>
      </c>
      <c r="AN357">
        <f>VLOOKUP(AL357,[1]Sheet1!$A:$G,7,FALSE)</f>
        <v>2</v>
      </c>
      <c r="AO357">
        <f>VLOOKUP(AL357,[1]Sheet1!$A:$E,5,FALSE)</f>
        <v>1</v>
      </c>
    </row>
    <row r="358" spans="1:41" x14ac:dyDescent="0.25">
      <c r="A358" t="s">
        <v>51</v>
      </c>
      <c r="B358" t="s">
        <v>55</v>
      </c>
      <c r="C358" s="2">
        <v>41930</v>
      </c>
      <c r="D358" s="3">
        <v>81</v>
      </c>
      <c r="E358">
        <v>2</v>
      </c>
      <c r="F358" s="3" t="s">
        <v>21</v>
      </c>
      <c r="G358" s="3">
        <v>2484.8118401438405</v>
      </c>
      <c r="H358" s="3" t="s">
        <v>21</v>
      </c>
      <c r="I358" s="3">
        <v>2484.8118401438405</v>
      </c>
      <c r="J358" s="3" t="s">
        <v>23</v>
      </c>
      <c r="K358" s="3" t="s">
        <v>23</v>
      </c>
      <c r="L358" s="3" t="s">
        <v>23</v>
      </c>
      <c r="M358" s="3" t="s">
        <v>23</v>
      </c>
      <c r="N358" s="3" t="s">
        <v>23</v>
      </c>
      <c r="O358" s="3" t="s">
        <v>22</v>
      </c>
      <c r="P358" s="3">
        <v>57.396100070967222</v>
      </c>
      <c r="Q358" t="s">
        <v>23</v>
      </c>
      <c r="R358">
        <v>29.26</v>
      </c>
      <c r="S358">
        <v>3</v>
      </c>
      <c r="T358">
        <v>681</v>
      </c>
      <c r="U358">
        <v>7</v>
      </c>
      <c r="V358">
        <v>9</v>
      </c>
      <c r="W358">
        <v>7</v>
      </c>
      <c r="X358" s="3">
        <v>15</v>
      </c>
      <c r="Y358" t="s">
        <v>46</v>
      </c>
      <c r="Z358" s="1">
        <v>1.8644763860369611</v>
      </c>
      <c r="AA358" s="1">
        <v>1.7193702943189597</v>
      </c>
      <c r="AB358">
        <v>628</v>
      </c>
      <c r="AC358" s="1">
        <v>1</v>
      </c>
      <c r="AD358" s="1">
        <v>2</v>
      </c>
      <c r="AE358" s="1">
        <v>1</v>
      </c>
      <c r="AF358" s="8">
        <v>120</v>
      </c>
      <c r="AG358" s="8" t="s">
        <v>21</v>
      </c>
      <c r="AH358" s="8" t="s">
        <v>21</v>
      </c>
      <c r="AI358" s="3" t="s">
        <v>21</v>
      </c>
      <c r="AJ358" s="3" t="s">
        <v>21</v>
      </c>
      <c r="AK358">
        <f t="shared" si="11"/>
        <v>15</v>
      </c>
      <c r="AL358" s="2">
        <f t="shared" si="12"/>
        <v>41931</v>
      </c>
      <c r="AM358">
        <f>VLOOKUP(AL358,[1]Sheet1!$A:$D,4,FALSE)</f>
        <v>2</v>
      </c>
      <c r="AN358">
        <f>VLOOKUP(AL358,[1]Sheet1!$A:$G,7,FALSE)</f>
        <v>4</v>
      </c>
      <c r="AO358">
        <f>VLOOKUP(AL358,[1]Sheet1!$A:$E,5,FALSE)</f>
        <v>2</v>
      </c>
    </row>
    <row r="359" spans="1:41" x14ac:dyDescent="0.25">
      <c r="A359" t="s">
        <v>51</v>
      </c>
      <c r="B359" t="s">
        <v>55</v>
      </c>
      <c r="C359" s="2">
        <v>41931</v>
      </c>
      <c r="D359" s="3">
        <v>82</v>
      </c>
      <c r="E359">
        <v>3</v>
      </c>
      <c r="F359" s="3">
        <v>1433.7278092626334</v>
      </c>
      <c r="G359" s="3">
        <v>399.2148313932783</v>
      </c>
      <c r="H359" s="3" t="s">
        <v>21</v>
      </c>
      <c r="I359" s="3" t="s">
        <v>21</v>
      </c>
      <c r="J359" s="3" t="s">
        <v>22</v>
      </c>
      <c r="K359" s="3" t="s">
        <v>23</v>
      </c>
      <c r="L359" s="3" t="s">
        <v>23</v>
      </c>
      <c r="M359" s="3" t="s">
        <v>22</v>
      </c>
      <c r="N359" s="3" t="s">
        <v>23</v>
      </c>
      <c r="O359" s="3" t="s">
        <v>23</v>
      </c>
      <c r="P359" s="3">
        <v>16.098266220993505</v>
      </c>
      <c r="Q359" t="s">
        <v>23</v>
      </c>
      <c r="R359">
        <v>28.09</v>
      </c>
      <c r="S359">
        <v>2</v>
      </c>
      <c r="T359">
        <v>682</v>
      </c>
      <c r="U359">
        <v>7</v>
      </c>
      <c r="V359">
        <v>9</v>
      </c>
      <c r="W359">
        <v>7</v>
      </c>
      <c r="X359" s="3">
        <v>15</v>
      </c>
      <c r="Y359" t="s">
        <v>46</v>
      </c>
      <c r="Z359" s="1">
        <v>1.8672142368240932</v>
      </c>
      <c r="AA359" s="1">
        <v>1.7193702943189597</v>
      </c>
      <c r="AB359">
        <v>628</v>
      </c>
      <c r="AC359" s="1">
        <v>2</v>
      </c>
      <c r="AD359" s="1">
        <v>0</v>
      </c>
      <c r="AE359" s="1">
        <v>2</v>
      </c>
      <c r="AF359" s="8">
        <v>37</v>
      </c>
      <c r="AG359" s="8">
        <v>1334</v>
      </c>
      <c r="AH359" s="8" t="s">
        <v>21</v>
      </c>
      <c r="AI359" s="3">
        <v>3366.4681788874723</v>
      </c>
      <c r="AJ359" s="3" t="s">
        <v>21</v>
      </c>
      <c r="AK359">
        <f t="shared" si="11"/>
        <v>15</v>
      </c>
      <c r="AL359" s="2">
        <f t="shared" si="12"/>
        <v>41932</v>
      </c>
      <c r="AM359">
        <f>VLOOKUP(AL359,[1]Sheet1!$A:$D,4,FALSE)</f>
        <v>0</v>
      </c>
      <c r="AN359">
        <f>VLOOKUP(AL359,[1]Sheet1!$A:$G,7,FALSE)</f>
        <v>4</v>
      </c>
      <c r="AO359">
        <f>VLOOKUP(AL359,[1]Sheet1!$A:$E,5,FALSE)</f>
        <v>4</v>
      </c>
    </row>
    <row r="360" spans="1:41" x14ac:dyDescent="0.25">
      <c r="A360" t="s">
        <v>51</v>
      </c>
      <c r="B360" t="s">
        <v>55</v>
      </c>
      <c r="C360" s="2">
        <v>41932</v>
      </c>
      <c r="D360" s="3">
        <v>83</v>
      </c>
      <c r="E360">
        <v>4</v>
      </c>
      <c r="F360" s="3">
        <v>9456.0881113333089</v>
      </c>
      <c r="G360" s="3">
        <v>4023.1350539928317</v>
      </c>
      <c r="H360" s="3">
        <v>9456.0881113333089</v>
      </c>
      <c r="I360" s="3">
        <v>4023.1350539928317</v>
      </c>
      <c r="J360" s="3" t="s">
        <v>23</v>
      </c>
      <c r="K360" s="3" t="s">
        <v>23</v>
      </c>
      <c r="L360" s="3" t="s">
        <v>23</v>
      </c>
      <c r="M360" s="3" t="s">
        <v>23</v>
      </c>
      <c r="N360" s="3" t="s">
        <v>22</v>
      </c>
      <c r="O360" s="3" t="s">
        <v>23</v>
      </c>
      <c r="P360" s="3">
        <v>6.5591281046543735</v>
      </c>
      <c r="Q360" t="s">
        <v>23</v>
      </c>
      <c r="R360">
        <v>26.73</v>
      </c>
      <c r="S360">
        <v>1</v>
      </c>
      <c r="T360">
        <v>683</v>
      </c>
      <c r="U360">
        <v>7</v>
      </c>
      <c r="V360">
        <v>9</v>
      </c>
      <c r="W360">
        <v>7</v>
      </c>
      <c r="X360" s="3">
        <v>15</v>
      </c>
      <c r="Y360" t="s">
        <v>46</v>
      </c>
      <c r="Z360" s="1">
        <v>1.8699520876112252</v>
      </c>
      <c r="AA360" s="1">
        <v>1.7193702943189597</v>
      </c>
      <c r="AB360">
        <v>628</v>
      </c>
      <c r="AC360" s="1">
        <v>0</v>
      </c>
      <c r="AD360" s="1">
        <v>0</v>
      </c>
      <c r="AE360" s="1">
        <v>4</v>
      </c>
      <c r="AF360" s="8">
        <v>43</v>
      </c>
      <c r="AG360" s="8">
        <v>7428</v>
      </c>
      <c r="AH360" s="8">
        <v>7428</v>
      </c>
      <c r="AI360" s="3">
        <v>7525.3044660702672</v>
      </c>
      <c r="AJ360" s="3">
        <v>7525.3044660702672</v>
      </c>
      <c r="AK360">
        <f t="shared" si="11"/>
        <v>15</v>
      </c>
      <c r="AL360" s="2">
        <f t="shared" si="12"/>
        <v>41933</v>
      </c>
      <c r="AM360">
        <f>VLOOKUP(AL360,[1]Sheet1!$A:$D,4,FALSE)</f>
        <v>0</v>
      </c>
      <c r="AN360">
        <f>VLOOKUP(AL360,[1]Sheet1!$A:$G,7,FALSE)</f>
        <v>4</v>
      </c>
      <c r="AO360">
        <f>VLOOKUP(AL360,[1]Sheet1!$A:$E,5,FALSE)</f>
        <v>4</v>
      </c>
    </row>
    <row r="361" spans="1:41" x14ac:dyDescent="0.25">
      <c r="A361" t="s">
        <v>51</v>
      </c>
      <c r="B361" t="s">
        <v>55</v>
      </c>
      <c r="C361" s="2">
        <v>41933</v>
      </c>
      <c r="D361" s="3">
        <v>84</v>
      </c>
      <c r="E361">
        <v>5</v>
      </c>
      <c r="F361" s="3">
        <v>5221.2063327312599</v>
      </c>
      <c r="G361" s="3">
        <v>1885.893352076682</v>
      </c>
      <c r="H361" s="3">
        <v>5221.2063327312599</v>
      </c>
      <c r="I361" s="3">
        <v>1885.893352076682</v>
      </c>
      <c r="J361" s="3" t="s">
        <v>23</v>
      </c>
      <c r="K361" s="3" t="s">
        <v>23</v>
      </c>
      <c r="L361" s="3" t="s">
        <v>23</v>
      </c>
      <c r="M361" s="3" t="s">
        <v>23</v>
      </c>
      <c r="N361" s="3" t="s">
        <v>23</v>
      </c>
      <c r="O361" s="3" t="s">
        <v>23</v>
      </c>
      <c r="P361" s="3">
        <v>15.977466494128656</v>
      </c>
      <c r="Q361" t="s">
        <v>23</v>
      </c>
      <c r="R361">
        <v>25.45</v>
      </c>
      <c r="S361">
        <v>0</v>
      </c>
      <c r="T361">
        <v>684</v>
      </c>
      <c r="U361">
        <v>7</v>
      </c>
      <c r="V361">
        <v>9</v>
      </c>
      <c r="W361">
        <v>7</v>
      </c>
      <c r="X361" s="3">
        <v>15</v>
      </c>
      <c r="Y361" t="s">
        <v>46</v>
      </c>
      <c r="Z361" s="1">
        <v>1.8726899383983573</v>
      </c>
      <c r="AA361" s="1">
        <v>1.7193702943189597</v>
      </c>
      <c r="AB361">
        <v>628</v>
      </c>
      <c r="AC361" s="1">
        <v>0</v>
      </c>
      <c r="AD361" s="1">
        <v>23</v>
      </c>
      <c r="AE361" s="1">
        <v>3</v>
      </c>
      <c r="AF361" s="8">
        <v>69</v>
      </c>
      <c r="AG361" s="8">
        <v>5113</v>
      </c>
      <c r="AH361" s="8">
        <v>5113</v>
      </c>
      <c r="AI361" s="3">
        <v>6568.8932836503645</v>
      </c>
      <c r="AJ361" s="3">
        <v>6568.8932836503645</v>
      </c>
      <c r="AK361">
        <f t="shared" si="11"/>
        <v>15</v>
      </c>
      <c r="AL361" s="2">
        <f t="shared" si="12"/>
        <v>41934</v>
      </c>
      <c r="AM361">
        <f>VLOOKUP(AL361,[1]Sheet1!$A:$D,4,FALSE)</f>
        <v>23</v>
      </c>
      <c r="AN361">
        <f>VLOOKUP(AL361,[1]Sheet1!$A:$G,7,FALSE)</f>
        <v>27</v>
      </c>
      <c r="AO361">
        <f>VLOOKUP(AL361,[1]Sheet1!$A:$E,5,FALSE)</f>
        <v>4</v>
      </c>
    </row>
    <row r="362" spans="1:41" x14ac:dyDescent="0.25">
      <c r="A362" t="s">
        <v>51</v>
      </c>
      <c r="B362" t="s">
        <v>55</v>
      </c>
      <c r="C362" s="2">
        <v>41934</v>
      </c>
      <c r="D362" s="3">
        <v>85</v>
      </c>
      <c r="E362">
        <v>0</v>
      </c>
      <c r="F362" s="3">
        <v>7729.1921989499897</v>
      </c>
      <c r="G362" s="3">
        <v>2705.3254399081793</v>
      </c>
      <c r="H362" s="3">
        <v>7729.1921989499897</v>
      </c>
      <c r="I362" s="3">
        <v>2705.3254399081793</v>
      </c>
      <c r="J362" s="3" t="s">
        <v>23</v>
      </c>
      <c r="K362" s="3" t="s">
        <v>23</v>
      </c>
      <c r="L362" s="3" t="s">
        <v>23</v>
      </c>
      <c r="M362" s="3" t="s">
        <v>23</v>
      </c>
      <c r="N362" s="3" t="s">
        <v>23</v>
      </c>
      <c r="O362" s="3" t="s">
        <v>23</v>
      </c>
      <c r="P362" s="3">
        <v>16.844572071861275</v>
      </c>
      <c r="Q362" t="s">
        <v>23</v>
      </c>
      <c r="R362">
        <v>23.58</v>
      </c>
      <c r="S362">
        <v>0</v>
      </c>
      <c r="T362">
        <v>685</v>
      </c>
      <c r="U362">
        <v>7</v>
      </c>
      <c r="V362">
        <v>9</v>
      </c>
      <c r="W362">
        <v>7</v>
      </c>
      <c r="X362" s="3">
        <v>15</v>
      </c>
      <c r="Y362" t="s">
        <v>46</v>
      </c>
      <c r="Z362" s="1">
        <v>1.8754277891854894</v>
      </c>
      <c r="AA362" s="1">
        <v>1.7193702943189597</v>
      </c>
      <c r="AB362">
        <v>628</v>
      </c>
      <c r="AC362" s="1">
        <v>23</v>
      </c>
      <c r="AD362" s="1">
        <v>0.8</v>
      </c>
      <c r="AE362" s="1">
        <v>2</v>
      </c>
      <c r="AF362" s="8">
        <v>39</v>
      </c>
      <c r="AG362" s="8">
        <v>6304</v>
      </c>
      <c r="AH362" s="8">
        <v>6304</v>
      </c>
      <c r="AI362" s="3">
        <v>8476.7757492295095</v>
      </c>
      <c r="AJ362" s="3">
        <v>8476.7757492295095</v>
      </c>
      <c r="AK362">
        <f t="shared" si="11"/>
        <v>15</v>
      </c>
      <c r="AL362" s="2">
        <f t="shared" si="12"/>
        <v>41935</v>
      </c>
      <c r="AM362">
        <f>VLOOKUP(AL362,[1]Sheet1!$A:$D,4,FALSE)</f>
        <v>0.8</v>
      </c>
      <c r="AN362">
        <f>VLOOKUP(AL362,[1]Sheet1!$A:$G,7,FALSE)</f>
        <v>27.8</v>
      </c>
      <c r="AO362">
        <f>VLOOKUP(AL362,[1]Sheet1!$A:$E,5,FALSE)</f>
        <v>27</v>
      </c>
    </row>
    <row r="363" spans="1:41" x14ac:dyDescent="0.25">
      <c r="A363" t="s">
        <v>51</v>
      </c>
      <c r="B363" t="s">
        <v>55</v>
      </c>
      <c r="C363" s="2">
        <v>41935</v>
      </c>
      <c r="D363" s="3">
        <v>86</v>
      </c>
      <c r="E363">
        <v>0</v>
      </c>
      <c r="F363" s="3">
        <v>5647.1631815607479</v>
      </c>
      <c r="G363" s="3">
        <v>2998.6221268011645</v>
      </c>
      <c r="H363" s="3">
        <v>5647.1631815607479</v>
      </c>
      <c r="I363" s="3">
        <v>2998.6221268011645</v>
      </c>
      <c r="J363" s="3" t="s">
        <v>23</v>
      </c>
      <c r="K363" s="3" t="s">
        <v>23</v>
      </c>
      <c r="L363" s="3" t="s">
        <v>23</v>
      </c>
      <c r="M363" s="3" t="s">
        <v>23</v>
      </c>
      <c r="N363" s="3" t="s">
        <v>23</v>
      </c>
      <c r="O363" s="3" t="s">
        <v>23</v>
      </c>
      <c r="P363" s="3">
        <v>10.827923322552842</v>
      </c>
      <c r="Q363" t="s">
        <v>23</v>
      </c>
      <c r="R363">
        <v>25.7</v>
      </c>
      <c r="S363">
        <v>0</v>
      </c>
      <c r="T363">
        <v>686</v>
      </c>
      <c r="U363">
        <v>7</v>
      </c>
      <c r="V363">
        <v>9</v>
      </c>
      <c r="W363">
        <v>7</v>
      </c>
      <c r="X363" s="3">
        <v>15</v>
      </c>
      <c r="Y363" t="s">
        <v>46</v>
      </c>
      <c r="Z363" s="1">
        <v>1.8781656399726214</v>
      </c>
      <c r="AA363" s="1">
        <v>1.7193702943189597</v>
      </c>
      <c r="AB363">
        <v>628</v>
      </c>
      <c r="AC363" s="1">
        <v>0.8</v>
      </c>
      <c r="AD363" s="1">
        <v>10.4</v>
      </c>
      <c r="AE363" s="1">
        <v>23</v>
      </c>
      <c r="AF363" s="8">
        <v>10</v>
      </c>
      <c r="AG363" s="8">
        <v>3474</v>
      </c>
      <c r="AH363" s="8">
        <v>3474</v>
      </c>
      <c r="AI363" s="3">
        <v>7406.5971083048044</v>
      </c>
      <c r="AJ363" s="3">
        <v>7406.5971083048044</v>
      </c>
      <c r="AK363">
        <f t="shared" si="11"/>
        <v>15</v>
      </c>
      <c r="AL363" s="2">
        <f t="shared" si="12"/>
        <v>41936</v>
      </c>
      <c r="AM363">
        <f>VLOOKUP(AL363,[1]Sheet1!$A:$D,4,FALSE)</f>
        <v>10.4</v>
      </c>
      <c r="AN363">
        <f>VLOOKUP(AL363,[1]Sheet1!$A:$G,7,FALSE)</f>
        <v>38.200000000000003</v>
      </c>
      <c r="AO363">
        <f>VLOOKUP(AL363,[1]Sheet1!$A:$E,5,FALSE)</f>
        <v>27.8</v>
      </c>
    </row>
    <row r="364" spans="1:41" x14ac:dyDescent="0.25">
      <c r="A364" t="s">
        <v>51</v>
      </c>
      <c r="B364" t="s">
        <v>55</v>
      </c>
      <c r="C364" s="2">
        <v>41936</v>
      </c>
      <c r="D364" s="3">
        <v>87</v>
      </c>
      <c r="E364">
        <v>0</v>
      </c>
      <c r="F364" s="3">
        <v>8829.8015439330575</v>
      </c>
      <c r="G364" s="3">
        <v>3923.2864067916116</v>
      </c>
      <c r="H364" s="3">
        <v>8829.8015439330575</v>
      </c>
      <c r="I364" s="3">
        <v>3923.2864067916116</v>
      </c>
      <c r="J364" s="3" t="s">
        <v>23</v>
      </c>
      <c r="K364" s="3" t="s">
        <v>23</v>
      </c>
      <c r="L364" s="3" t="s">
        <v>23</v>
      </c>
      <c r="M364" s="3" t="s">
        <v>23</v>
      </c>
      <c r="N364" s="3" t="s">
        <v>23</v>
      </c>
      <c r="O364" s="3" t="s">
        <v>22</v>
      </c>
      <c r="P364" s="3">
        <v>4.6945111831617394</v>
      </c>
      <c r="Q364" t="s">
        <v>23</v>
      </c>
      <c r="R364">
        <v>24.34</v>
      </c>
      <c r="S364">
        <v>3</v>
      </c>
      <c r="T364">
        <v>687</v>
      </c>
      <c r="U364">
        <v>7</v>
      </c>
      <c r="V364">
        <v>9</v>
      </c>
      <c r="W364">
        <v>7</v>
      </c>
      <c r="X364" s="3">
        <v>15</v>
      </c>
      <c r="Y364" t="s">
        <v>46</v>
      </c>
      <c r="Z364" s="1">
        <v>1.8809034907597535</v>
      </c>
      <c r="AA364" s="1">
        <v>1.7193702943189597</v>
      </c>
      <c r="AB364">
        <v>628</v>
      </c>
      <c r="AC364" s="1">
        <v>10.4</v>
      </c>
      <c r="AD364" s="1">
        <v>0.1</v>
      </c>
      <c r="AE364" s="1">
        <v>23.8</v>
      </c>
      <c r="AF364" s="8">
        <v>249</v>
      </c>
      <c r="AG364" s="8">
        <v>4701</v>
      </c>
      <c r="AH364" s="8">
        <v>4701</v>
      </c>
      <c r="AI364" s="3">
        <v>5045.3598139767619</v>
      </c>
      <c r="AJ364" s="3">
        <v>5045.3598139767619</v>
      </c>
      <c r="AK364">
        <f t="shared" si="11"/>
        <v>15</v>
      </c>
      <c r="AL364" s="2">
        <f t="shared" si="12"/>
        <v>41937</v>
      </c>
      <c r="AM364">
        <f>VLOOKUP(AL364,[1]Sheet1!$A:$D,4,FALSE)</f>
        <v>0.1</v>
      </c>
      <c r="AN364">
        <f>VLOOKUP(AL364,[1]Sheet1!$A:$G,7,FALSE)</f>
        <v>38.300000000000004</v>
      </c>
      <c r="AO364">
        <f>VLOOKUP(AL364,[1]Sheet1!$A:$E,5,FALSE)</f>
        <v>38.200000000000003</v>
      </c>
    </row>
    <row r="365" spans="1:41" x14ac:dyDescent="0.25">
      <c r="A365" t="s">
        <v>51</v>
      </c>
      <c r="B365" t="s">
        <v>55</v>
      </c>
      <c r="C365" s="2">
        <v>41937</v>
      </c>
      <c r="D365" s="3">
        <v>88</v>
      </c>
      <c r="E365">
        <v>1</v>
      </c>
      <c r="F365" s="3" t="s">
        <v>21</v>
      </c>
      <c r="G365" s="3">
        <v>1459.348735448433</v>
      </c>
      <c r="H365" s="3" t="s">
        <v>21</v>
      </c>
      <c r="I365" s="3" t="s">
        <v>21</v>
      </c>
      <c r="J365" s="3" t="s">
        <v>22</v>
      </c>
      <c r="K365" s="3" t="s">
        <v>23</v>
      </c>
      <c r="L365" s="3" t="s">
        <v>23</v>
      </c>
      <c r="M365" s="3" t="s">
        <v>22</v>
      </c>
      <c r="N365" s="3" t="s">
        <v>23</v>
      </c>
      <c r="O365" s="3" t="s">
        <v>22</v>
      </c>
      <c r="P365" s="3">
        <v>113.86741177926616</v>
      </c>
      <c r="Q365" t="s">
        <v>23</v>
      </c>
      <c r="R365">
        <v>25.56</v>
      </c>
      <c r="S365">
        <v>2</v>
      </c>
      <c r="T365">
        <v>688</v>
      </c>
      <c r="U365">
        <v>7</v>
      </c>
      <c r="V365">
        <v>9</v>
      </c>
      <c r="W365">
        <v>7</v>
      </c>
      <c r="X365" s="3">
        <v>15</v>
      </c>
      <c r="Y365" t="s">
        <v>46</v>
      </c>
      <c r="Z365" s="1">
        <v>1.8836413415468858</v>
      </c>
      <c r="AA365" s="1">
        <v>1.7193702943189597</v>
      </c>
      <c r="AB365">
        <v>628</v>
      </c>
      <c r="AC365" s="1">
        <v>0.1</v>
      </c>
      <c r="AD365" s="1">
        <v>0</v>
      </c>
      <c r="AE365" s="1">
        <v>34.200000000000003</v>
      </c>
      <c r="AF365" s="8">
        <v>16</v>
      </c>
      <c r="AG365" s="8" t="s">
        <v>21</v>
      </c>
      <c r="AH365" s="8" t="s">
        <v>21</v>
      </c>
      <c r="AI365" s="3" t="s">
        <v>21</v>
      </c>
      <c r="AJ365" s="3" t="s">
        <v>21</v>
      </c>
      <c r="AK365">
        <f t="shared" si="11"/>
        <v>15</v>
      </c>
      <c r="AL365" s="2">
        <f t="shared" si="12"/>
        <v>41938</v>
      </c>
      <c r="AM365">
        <f>VLOOKUP(AL365,[1]Sheet1!$A:$D,4,FALSE)</f>
        <v>0</v>
      </c>
      <c r="AN365">
        <f>VLOOKUP(AL365,[1]Sheet1!$A:$G,7,FALSE)</f>
        <v>38.300000000000004</v>
      </c>
      <c r="AO365">
        <f>VLOOKUP(AL365,[1]Sheet1!$A:$E,5,FALSE)</f>
        <v>38.300000000000004</v>
      </c>
    </row>
    <row r="366" spans="1:41" x14ac:dyDescent="0.25">
      <c r="A366" t="s">
        <v>51</v>
      </c>
      <c r="B366" t="s">
        <v>55</v>
      </c>
      <c r="C366" s="2">
        <v>41938</v>
      </c>
      <c r="D366" s="3">
        <v>89</v>
      </c>
      <c r="E366">
        <v>2</v>
      </c>
      <c r="F366" s="3">
        <v>4872.3287679382702</v>
      </c>
      <c r="G366" s="3">
        <v>2199.9596730808644</v>
      </c>
      <c r="H366" s="3" t="s">
        <v>21</v>
      </c>
      <c r="I366" s="3" t="s">
        <v>21</v>
      </c>
      <c r="J366" s="3" t="s">
        <v>23</v>
      </c>
      <c r="K366" s="3" t="s">
        <v>22</v>
      </c>
      <c r="L366" s="3" t="s">
        <v>23</v>
      </c>
      <c r="M366" s="3" t="s">
        <v>22</v>
      </c>
      <c r="N366" s="3" t="s">
        <v>22</v>
      </c>
      <c r="O366" s="3" t="s">
        <v>21</v>
      </c>
      <c r="P366" s="3">
        <v>22.55592362346448</v>
      </c>
      <c r="Q366" t="s">
        <v>23</v>
      </c>
      <c r="R366">
        <v>26.94</v>
      </c>
      <c r="S366">
        <v>1</v>
      </c>
      <c r="T366">
        <v>689</v>
      </c>
      <c r="U366">
        <v>7</v>
      </c>
      <c r="V366">
        <v>9</v>
      </c>
      <c r="W366">
        <v>7</v>
      </c>
      <c r="X366" s="3">
        <v>15</v>
      </c>
      <c r="Y366" t="s">
        <v>46</v>
      </c>
      <c r="Z366" s="1">
        <v>1.8863791923340179</v>
      </c>
      <c r="AA366" s="1">
        <v>1.7193702943189597</v>
      </c>
      <c r="AB366">
        <v>628</v>
      </c>
      <c r="AC366" s="1">
        <v>0</v>
      </c>
      <c r="AD366" s="1">
        <v>3.2</v>
      </c>
      <c r="AE366" s="1">
        <v>11.3</v>
      </c>
      <c r="AF366" s="8" t="s">
        <v>21</v>
      </c>
      <c r="AG366" s="8">
        <v>2681</v>
      </c>
      <c r="AH366" s="8" t="s">
        <v>21</v>
      </c>
      <c r="AI366" s="3" t="s">
        <v>21</v>
      </c>
      <c r="AJ366" s="3" t="s">
        <v>21</v>
      </c>
      <c r="AK366">
        <f t="shared" si="11"/>
        <v>15</v>
      </c>
      <c r="AL366" s="2">
        <f t="shared" si="12"/>
        <v>41939</v>
      </c>
      <c r="AM366">
        <f>VLOOKUP(AL366,[1]Sheet1!$A:$D,4,FALSE)</f>
        <v>3.2</v>
      </c>
      <c r="AN366">
        <f>VLOOKUP(AL366,[1]Sheet1!$A:$G,7,FALSE)</f>
        <v>40.500000000000007</v>
      </c>
      <c r="AO366">
        <f>VLOOKUP(AL366,[1]Sheet1!$A:$E,5,FALSE)</f>
        <v>37.300000000000004</v>
      </c>
    </row>
    <row r="367" spans="1:41" x14ac:dyDescent="0.25">
      <c r="A367" t="s">
        <v>51</v>
      </c>
      <c r="B367" t="s">
        <v>55</v>
      </c>
      <c r="C367" s="2">
        <v>41939</v>
      </c>
      <c r="D367" s="3">
        <v>90</v>
      </c>
      <c r="E367">
        <v>3</v>
      </c>
      <c r="F367" s="3" t="s">
        <v>21</v>
      </c>
      <c r="G367" s="3">
        <v>2031.1758491398543</v>
      </c>
      <c r="H367" s="3" t="s">
        <v>21</v>
      </c>
      <c r="I367" s="3">
        <v>2031.1758491398543</v>
      </c>
      <c r="J367" s="3" t="s">
        <v>23</v>
      </c>
      <c r="K367" s="3" t="s">
        <v>21</v>
      </c>
      <c r="L367" s="3" t="s">
        <v>21</v>
      </c>
      <c r="M367" s="3" t="s">
        <v>21</v>
      </c>
      <c r="N367" s="3" t="s">
        <v>22</v>
      </c>
      <c r="O367" s="3" t="s">
        <v>21</v>
      </c>
      <c r="P367" s="3" t="s">
        <v>21</v>
      </c>
      <c r="Q367" t="s">
        <v>21</v>
      </c>
      <c r="R367">
        <v>27.61</v>
      </c>
      <c r="S367">
        <v>0</v>
      </c>
      <c r="T367">
        <v>690</v>
      </c>
      <c r="U367">
        <v>7</v>
      </c>
      <c r="V367">
        <v>9</v>
      </c>
      <c r="W367">
        <v>7</v>
      </c>
      <c r="X367" s="3">
        <v>15</v>
      </c>
      <c r="Y367" t="s">
        <v>46</v>
      </c>
      <c r="Z367" s="1">
        <v>1.8891170431211499</v>
      </c>
      <c r="AA367" s="1">
        <v>1.7193702943189597</v>
      </c>
      <c r="AB367">
        <v>628</v>
      </c>
      <c r="AC367" s="1">
        <v>3.2</v>
      </c>
      <c r="AD367" s="1">
        <v>0</v>
      </c>
      <c r="AE367" s="1">
        <v>10.5</v>
      </c>
      <c r="AF367" s="8" t="s">
        <v>21</v>
      </c>
      <c r="AG367" s="8" t="s">
        <v>21</v>
      </c>
      <c r="AH367" s="8" t="s">
        <v>21</v>
      </c>
      <c r="AI367" s="3" t="s">
        <v>21</v>
      </c>
      <c r="AJ367" s="3" t="s">
        <v>21</v>
      </c>
      <c r="AK367">
        <f t="shared" si="11"/>
        <v>15</v>
      </c>
      <c r="AL367" s="2">
        <f t="shared" si="12"/>
        <v>41940</v>
      </c>
      <c r="AM367">
        <f>VLOOKUP(AL367,[1]Sheet1!$A:$D,4,FALSE)</f>
        <v>0</v>
      </c>
      <c r="AN367">
        <f>VLOOKUP(AL367,[1]Sheet1!$A:$G,7,FALSE)</f>
        <v>39.500000000000007</v>
      </c>
      <c r="AO367">
        <f>VLOOKUP(AL367,[1]Sheet1!$A:$E,5,FALSE)</f>
        <v>39.500000000000007</v>
      </c>
    </row>
    <row r="368" spans="1:41" x14ac:dyDescent="0.25">
      <c r="A368" t="s">
        <v>19</v>
      </c>
      <c r="B368" t="s">
        <v>20</v>
      </c>
      <c r="C368" s="2">
        <v>37819</v>
      </c>
      <c r="D368">
        <v>51</v>
      </c>
      <c r="E368">
        <v>51</v>
      </c>
      <c r="F368" t="s">
        <v>21</v>
      </c>
      <c r="G368">
        <v>58</v>
      </c>
      <c r="H368" s="3" t="s">
        <v>21</v>
      </c>
      <c r="I368" t="s">
        <v>21</v>
      </c>
      <c r="J368" t="s">
        <v>22</v>
      </c>
      <c r="K368" t="s">
        <v>22</v>
      </c>
      <c r="L368" t="s">
        <v>22</v>
      </c>
      <c r="M368" t="s">
        <v>22</v>
      </c>
      <c r="N368" t="s">
        <v>21</v>
      </c>
      <c r="O368" t="s">
        <v>23</v>
      </c>
      <c r="P368">
        <v>37</v>
      </c>
      <c r="Q368" t="s">
        <v>23</v>
      </c>
      <c r="R368">
        <v>29.2</v>
      </c>
      <c r="S368">
        <v>19</v>
      </c>
      <c r="T368">
        <v>370</v>
      </c>
      <c r="U368">
        <v>5</v>
      </c>
      <c r="V368">
        <v>3</v>
      </c>
      <c r="W368">
        <v>2</v>
      </c>
      <c r="X368">
        <v>7</v>
      </c>
      <c r="Y368" t="s">
        <v>46</v>
      </c>
      <c r="Z368" s="1">
        <v>1.0130047912388775</v>
      </c>
      <c r="AA368" s="1">
        <v>1.0130047912388775</v>
      </c>
      <c r="AB368">
        <v>370</v>
      </c>
      <c r="AC368" s="1">
        <v>0</v>
      </c>
      <c r="AD368" s="1">
        <v>0</v>
      </c>
      <c r="AE368" s="1">
        <v>4</v>
      </c>
      <c r="AF368" s="8" t="s">
        <v>21</v>
      </c>
      <c r="AG368" s="8" t="s">
        <v>21</v>
      </c>
      <c r="AH368" s="8" t="s">
        <v>21</v>
      </c>
      <c r="AI368" s="8" t="s">
        <v>21</v>
      </c>
      <c r="AJ368" s="3" t="s">
        <v>21</v>
      </c>
      <c r="AK368">
        <f t="shared" si="11"/>
        <v>7</v>
      </c>
      <c r="AL368" s="2">
        <f t="shared" si="12"/>
        <v>37820</v>
      </c>
      <c r="AM368">
        <f>VLOOKUP(AL368,[1]Sheet1!$A:$D,4,FALSE)</f>
        <v>0</v>
      </c>
      <c r="AN368">
        <f>VLOOKUP(AL368,[1]Sheet1!$A:$G,7,FALSE)</f>
        <v>4</v>
      </c>
      <c r="AO368">
        <f>VLOOKUP(AL368,[1]Sheet1!$A:$E,5,FALSE)</f>
        <v>4</v>
      </c>
    </row>
    <row r="369" spans="1:41" x14ac:dyDescent="0.25">
      <c r="A369" t="s">
        <v>19</v>
      </c>
      <c r="B369" t="s">
        <v>20</v>
      </c>
      <c r="C369" s="2">
        <v>37820</v>
      </c>
      <c r="D369">
        <v>52</v>
      </c>
      <c r="E369">
        <v>52</v>
      </c>
      <c r="F369" t="s">
        <v>21</v>
      </c>
      <c r="G369">
        <v>989</v>
      </c>
      <c r="H369" s="3" t="s">
        <v>21</v>
      </c>
      <c r="I369">
        <v>989</v>
      </c>
      <c r="J369" t="s">
        <v>23</v>
      </c>
      <c r="K369" t="s">
        <v>23</v>
      </c>
      <c r="L369" t="s">
        <v>23</v>
      </c>
      <c r="M369" t="s">
        <v>23</v>
      </c>
      <c r="N369" t="s">
        <v>22</v>
      </c>
      <c r="O369" t="s">
        <v>21</v>
      </c>
      <c r="P369" t="s">
        <v>21</v>
      </c>
      <c r="Q369" t="s">
        <v>21</v>
      </c>
      <c r="R369">
        <v>27.2</v>
      </c>
      <c r="S369">
        <v>18</v>
      </c>
      <c r="T369">
        <v>371</v>
      </c>
      <c r="U369">
        <v>8</v>
      </c>
      <c r="V369">
        <v>0</v>
      </c>
      <c r="W369">
        <v>2</v>
      </c>
      <c r="X369">
        <v>7</v>
      </c>
      <c r="Y369" t="s">
        <v>46</v>
      </c>
      <c r="Z369" s="1">
        <v>1.0157426420260096</v>
      </c>
      <c r="AA369" s="1">
        <v>1.0130047912388775</v>
      </c>
      <c r="AB369">
        <v>370</v>
      </c>
      <c r="AC369" s="1">
        <v>0</v>
      </c>
      <c r="AD369" s="1">
        <v>1</v>
      </c>
      <c r="AE369" s="1">
        <v>4</v>
      </c>
      <c r="AF369" s="8" t="s">
        <v>21</v>
      </c>
      <c r="AG369" s="8" t="s">
        <v>21</v>
      </c>
      <c r="AH369" s="8" t="s">
        <v>21</v>
      </c>
      <c r="AI369" s="3" t="s">
        <v>21</v>
      </c>
      <c r="AJ369" s="3" t="s">
        <v>21</v>
      </c>
      <c r="AK369">
        <f t="shared" si="11"/>
        <v>7</v>
      </c>
      <c r="AL369" s="2">
        <f t="shared" si="12"/>
        <v>37821</v>
      </c>
      <c r="AM369">
        <f>VLOOKUP(AL369,[1]Sheet1!$A:$D,4,FALSE)</f>
        <v>1</v>
      </c>
      <c r="AN369">
        <f>VLOOKUP(AL369,[1]Sheet1!$A:$G,7,FALSE)</f>
        <v>5</v>
      </c>
      <c r="AO369">
        <f>VLOOKUP(AL369,[1]Sheet1!$A:$E,5,FALSE)</f>
        <v>4</v>
      </c>
    </row>
    <row r="370" spans="1:41" x14ac:dyDescent="0.25">
      <c r="A370" t="s">
        <v>19</v>
      </c>
      <c r="B370" t="s">
        <v>20</v>
      </c>
      <c r="C370" s="2">
        <v>37821</v>
      </c>
      <c r="D370">
        <v>53</v>
      </c>
      <c r="E370">
        <v>53</v>
      </c>
      <c r="F370" t="s">
        <v>21</v>
      </c>
      <c r="G370">
        <v>598</v>
      </c>
      <c r="H370" s="3" t="s">
        <v>21</v>
      </c>
      <c r="I370" t="s">
        <v>21</v>
      </c>
      <c r="J370" t="s">
        <v>23</v>
      </c>
      <c r="K370" t="s">
        <v>21</v>
      </c>
      <c r="L370" t="s">
        <v>21</v>
      </c>
      <c r="M370" t="s">
        <v>21</v>
      </c>
      <c r="N370" t="s">
        <v>23</v>
      </c>
      <c r="O370" t="s">
        <v>22</v>
      </c>
      <c r="P370" t="s">
        <v>21</v>
      </c>
      <c r="Q370" t="s">
        <v>21</v>
      </c>
      <c r="R370">
        <v>29.9</v>
      </c>
      <c r="S370">
        <v>17</v>
      </c>
      <c r="T370">
        <v>372</v>
      </c>
      <c r="U370">
        <v>8</v>
      </c>
      <c r="V370">
        <v>0</v>
      </c>
      <c r="W370">
        <v>2</v>
      </c>
      <c r="X370">
        <v>7</v>
      </c>
      <c r="Y370" t="s">
        <v>46</v>
      </c>
      <c r="Z370" s="1">
        <v>1.0184804928131417</v>
      </c>
      <c r="AA370" s="1">
        <v>1.0130047912388775</v>
      </c>
      <c r="AB370">
        <v>370</v>
      </c>
      <c r="AC370" s="1">
        <v>1</v>
      </c>
      <c r="AD370" s="1">
        <v>0</v>
      </c>
      <c r="AE370" s="1">
        <v>2.8</v>
      </c>
      <c r="AF370" s="8" t="s">
        <v>21</v>
      </c>
      <c r="AG370" s="8" t="s">
        <v>21</v>
      </c>
      <c r="AH370" s="8" t="s">
        <v>21</v>
      </c>
      <c r="AI370" s="3" t="s">
        <v>21</v>
      </c>
      <c r="AJ370" s="3" t="s">
        <v>21</v>
      </c>
      <c r="AK370">
        <f t="shared" si="11"/>
        <v>7</v>
      </c>
      <c r="AL370" s="2">
        <f t="shared" si="12"/>
        <v>37822</v>
      </c>
      <c r="AM370">
        <f>VLOOKUP(AL370,[1]Sheet1!$A:$D,4,FALSE)</f>
        <v>0</v>
      </c>
      <c r="AN370">
        <f>VLOOKUP(AL370,[1]Sheet1!$A:$G,7,FALSE)</f>
        <v>5</v>
      </c>
      <c r="AO370">
        <f>VLOOKUP(AL370,[1]Sheet1!$A:$E,5,FALSE)</f>
        <v>5</v>
      </c>
    </row>
    <row r="371" spans="1:41" x14ac:dyDescent="0.25">
      <c r="A371" t="s">
        <v>19</v>
      </c>
      <c r="B371" t="s">
        <v>20</v>
      </c>
      <c r="C371" s="2">
        <v>37822</v>
      </c>
      <c r="D371">
        <v>54</v>
      </c>
      <c r="E371">
        <v>54</v>
      </c>
      <c r="F371" t="s">
        <v>21</v>
      </c>
      <c r="G371">
        <v>292</v>
      </c>
      <c r="H371" s="3" t="s">
        <v>21</v>
      </c>
      <c r="I371" t="s">
        <v>21</v>
      </c>
      <c r="J371" t="s">
        <v>23</v>
      </c>
      <c r="K371" t="s">
        <v>22</v>
      </c>
      <c r="L371" t="s">
        <v>23</v>
      </c>
      <c r="M371" t="s">
        <v>22</v>
      </c>
      <c r="N371" t="s">
        <v>21</v>
      </c>
      <c r="O371" t="s">
        <v>21</v>
      </c>
      <c r="P371" t="s">
        <v>21</v>
      </c>
      <c r="Q371" t="s">
        <v>21</v>
      </c>
      <c r="R371">
        <v>29.9</v>
      </c>
      <c r="S371">
        <v>16</v>
      </c>
      <c r="T371">
        <v>373</v>
      </c>
      <c r="U371">
        <v>8</v>
      </c>
      <c r="V371">
        <v>0</v>
      </c>
      <c r="W371">
        <v>2</v>
      </c>
      <c r="X371">
        <v>7</v>
      </c>
      <c r="Y371" t="s">
        <v>46</v>
      </c>
      <c r="Z371" s="1">
        <v>1.0212183436002737</v>
      </c>
      <c r="AA371" s="1">
        <v>1.0130047912388775</v>
      </c>
      <c r="AB371">
        <v>370</v>
      </c>
      <c r="AC371" s="1">
        <v>0</v>
      </c>
      <c r="AD371" s="1">
        <v>0.8</v>
      </c>
      <c r="AE371" s="1">
        <v>1</v>
      </c>
      <c r="AF371" s="8" t="s">
        <v>21</v>
      </c>
      <c r="AG371" s="8" t="s">
        <v>21</v>
      </c>
      <c r="AH371" s="8" t="s">
        <v>21</v>
      </c>
      <c r="AI371" s="3" t="s">
        <v>21</v>
      </c>
      <c r="AJ371" s="3" t="s">
        <v>21</v>
      </c>
      <c r="AK371">
        <f t="shared" si="11"/>
        <v>7</v>
      </c>
      <c r="AL371" s="2">
        <f t="shared" si="12"/>
        <v>37823</v>
      </c>
      <c r="AM371">
        <f>VLOOKUP(AL371,[1]Sheet1!$A:$D,4,FALSE)</f>
        <v>0.8</v>
      </c>
      <c r="AN371">
        <f>VLOOKUP(AL371,[1]Sheet1!$A:$G,7,FALSE)</f>
        <v>5.8</v>
      </c>
      <c r="AO371">
        <f>VLOOKUP(AL371,[1]Sheet1!$A:$E,5,FALSE)</f>
        <v>5</v>
      </c>
    </row>
    <row r="372" spans="1:41" x14ac:dyDescent="0.25">
      <c r="A372" t="s">
        <v>19</v>
      </c>
      <c r="B372" t="s">
        <v>20</v>
      </c>
      <c r="C372" s="2">
        <v>37823</v>
      </c>
      <c r="D372">
        <v>55</v>
      </c>
      <c r="E372">
        <v>55</v>
      </c>
      <c r="F372" t="s">
        <v>21</v>
      </c>
      <c r="G372">
        <v>1018</v>
      </c>
      <c r="H372" s="3" t="s">
        <v>21</v>
      </c>
      <c r="I372" t="s">
        <v>21</v>
      </c>
      <c r="J372" t="s">
        <v>23</v>
      </c>
      <c r="K372" t="s">
        <v>21</v>
      </c>
      <c r="L372" t="s">
        <v>21</v>
      </c>
      <c r="M372" t="s">
        <v>21</v>
      </c>
      <c r="N372" t="s">
        <v>22</v>
      </c>
      <c r="O372" t="s">
        <v>23</v>
      </c>
      <c r="P372">
        <v>56</v>
      </c>
      <c r="Q372" t="s">
        <v>23</v>
      </c>
      <c r="R372">
        <v>29</v>
      </c>
      <c r="S372">
        <v>15</v>
      </c>
      <c r="T372">
        <v>374</v>
      </c>
      <c r="U372">
        <v>8</v>
      </c>
      <c r="V372">
        <v>0</v>
      </c>
      <c r="W372">
        <v>2</v>
      </c>
      <c r="X372">
        <v>7</v>
      </c>
      <c r="Y372" t="s">
        <v>46</v>
      </c>
      <c r="Z372" s="1">
        <v>1.0239561943874058</v>
      </c>
      <c r="AA372" s="1">
        <v>1.0130047912388775</v>
      </c>
      <c r="AB372">
        <v>370</v>
      </c>
      <c r="AC372" s="1">
        <v>0.8</v>
      </c>
      <c r="AD372" s="1">
        <v>0</v>
      </c>
      <c r="AE372" s="1">
        <v>1</v>
      </c>
      <c r="AF372" s="8" t="s">
        <v>21</v>
      </c>
      <c r="AG372" s="8" t="s">
        <v>21</v>
      </c>
      <c r="AH372" s="8" t="s">
        <v>21</v>
      </c>
      <c r="AI372" s="3" t="s">
        <v>21</v>
      </c>
      <c r="AJ372" s="3" t="s">
        <v>21</v>
      </c>
      <c r="AK372">
        <f t="shared" si="11"/>
        <v>7</v>
      </c>
      <c r="AL372" s="2">
        <f t="shared" si="12"/>
        <v>37824</v>
      </c>
      <c r="AM372">
        <f>VLOOKUP(AL372,[1]Sheet1!$A:$D,4,FALSE)</f>
        <v>0</v>
      </c>
      <c r="AN372">
        <f>VLOOKUP(AL372,[1]Sheet1!$A:$G,7,FALSE)</f>
        <v>5.8</v>
      </c>
      <c r="AO372">
        <f>VLOOKUP(AL372,[1]Sheet1!$A:$E,5,FALSE)</f>
        <v>5.8</v>
      </c>
    </row>
    <row r="373" spans="1:41" x14ac:dyDescent="0.25">
      <c r="A373" t="s">
        <v>19</v>
      </c>
      <c r="B373" t="s">
        <v>20</v>
      </c>
      <c r="C373" s="2">
        <v>37824</v>
      </c>
      <c r="D373">
        <v>56</v>
      </c>
      <c r="E373">
        <v>56</v>
      </c>
      <c r="F373" t="s">
        <v>21</v>
      </c>
      <c r="G373">
        <v>1662</v>
      </c>
      <c r="H373" s="3" t="s">
        <v>21</v>
      </c>
      <c r="I373">
        <v>1662</v>
      </c>
      <c r="J373" t="s">
        <v>23</v>
      </c>
      <c r="K373" t="s">
        <v>23</v>
      </c>
      <c r="L373" t="s">
        <v>23</v>
      </c>
      <c r="M373" t="s">
        <v>23</v>
      </c>
      <c r="N373" t="s">
        <v>21</v>
      </c>
      <c r="O373" t="s">
        <v>21</v>
      </c>
      <c r="P373" t="s">
        <v>21</v>
      </c>
      <c r="Q373" t="s">
        <v>21</v>
      </c>
      <c r="R373">
        <v>29</v>
      </c>
      <c r="S373">
        <v>14</v>
      </c>
      <c r="T373">
        <v>375</v>
      </c>
      <c r="U373">
        <v>8</v>
      </c>
      <c r="V373">
        <v>0</v>
      </c>
      <c r="W373">
        <v>2</v>
      </c>
      <c r="X373">
        <v>7</v>
      </c>
      <c r="Y373" t="s">
        <v>46</v>
      </c>
      <c r="Z373" s="1">
        <v>1.0266940451745379</v>
      </c>
      <c r="AA373" s="1">
        <v>1.0130047912388775</v>
      </c>
      <c r="AB373">
        <v>370</v>
      </c>
      <c r="AC373" s="1">
        <v>0</v>
      </c>
      <c r="AD373" s="1">
        <v>0</v>
      </c>
      <c r="AE373" s="1">
        <v>1.8</v>
      </c>
      <c r="AF373" s="8" t="s">
        <v>21</v>
      </c>
      <c r="AG373" s="8" t="s">
        <v>21</v>
      </c>
      <c r="AH373" s="8" t="s">
        <v>21</v>
      </c>
      <c r="AI373" s="3" t="s">
        <v>21</v>
      </c>
      <c r="AJ373" s="3" t="s">
        <v>21</v>
      </c>
      <c r="AK373">
        <f t="shared" si="11"/>
        <v>7</v>
      </c>
      <c r="AL373" s="2">
        <f t="shared" si="12"/>
        <v>37825</v>
      </c>
      <c r="AM373">
        <f>VLOOKUP(AL373,[1]Sheet1!$A:$D,4,FALSE)</f>
        <v>0</v>
      </c>
      <c r="AN373">
        <f>VLOOKUP(AL373,[1]Sheet1!$A:$G,7,FALSE)</f>
        <v>5.8</v>
      </c>
      <c r="AO373">
        <f>VLOOKUP(AL373,[1]Sheet1!$A:$E,5,FALSE)</f>
        <v>5.8</v>
      </c>
    </row>
    <row r="374" spans="1:41" x14ac:dyDescent="0.25">
      <c r="A374" t="s">
        <v>19</v>
      </c>
      <c r="B374" t="s">
        <v>20</v>
      </c>
      <c r="C374" s="2">
        <v>37825</v>
      </c>
      <c r="D374">
        <v>57</v>
      </c>
      <c r="E374">
        <v>57</v>
      </c>
      <c r="F374" t="s">
        <v>21</v>
      </c>
      <c r="G374">
        <v>374</v>
      </c>
      <c r="H374" s="3" t="s">
        <v>21</v>
      </c>
      <c r="I374" t="s">
        <v>21</v>
      </c>
      <c r="J374" t="s">
        <v>21</v>
      </c>
      <c r="K374" t="s">
        <v>23</v>
      </c>
      <c r="L374" t="s">
        <v>21</v>
      </c>
      <c r="M374" t="s">
        <v>21</v>
      </c>
      <c r="N374" t="s">
        <v>23</v>
      </c>
      <c r="O374" t="s">
        <v>21</v>
      </c>
      <c r="P374" t="s">
        <v>21</v>
      </c>
      <c r="Q374" t="s">
        <v>21</v>
      </c>
      <c r="R374">
        <v>30</v>
      </c>
      <c r="S374">
        <v>13</v>
      </c>
      <c r="T374">
        <v>376</v>
      </c>
      <c r="U374">
        <v>8</v>
      </c>
      <c r="V374">
        <v>0</v>
      </c>
      <c r="W374">
        <v>2</v>
      </c>
      <c r="X374">
        <v>7</v>
      </c>
      <c r="Y374" t="s">
        <v>46</v>
      </c>
      <c r="Z374" s="1">
        <v>1.0294318959616702</v>
      </c>
      <c r="AA374" s="1">
        <v>1.0130047912388775</v>
      </c>
      <c r="AB374">
        <v>370</v>
      </c>
      <c r="AC374" s="1">
        <v>0</v>
      </c>
      <c r="AD374" s="1">
        <v>0</v>
      </c>
      <c r="AE374" s="1">
        <v>0.8</v>
      </c>
      <c r="AF374" s="8" t="s">
        <v>21</v>
      </c>
      <c r="AG374" s="8" t="s">
        <v>21</v>
      </c>
      <c r="AH374" s="8" t="s">
        <v>21</v>
      </c>
      <c r="AI374" s="3" t="s">
        <v>21</v>
      </c>
      <c r="AJ374" s="3" t="s">
        <v>21</v>
      </c>
      <c r="AK374">
        <f t="shared" si="11"/>
        <v>7</v>
      </c>
      <c r="AL374" s="2">
        <f t="shared" si="12"/>
        <v>37826</v>
      </c>
      <c r="AM374">
        <f>VLOOKUP(AL374,[1]Sheet1!$A:$D,4,FALSE)</f>
        <v>0</v>
      </c>
      <c r="AN374">
        <f>VLOOKUP(AL374,[1]Sheet1!$A:$G,7,FALSE)</f>
        <v>5.8</v>
      </c>
      <c r="AO374">
        <f>VLOOKUP(AL374,[1]Sheet1!$A:$E,5,FALSE)</f>
        <v>5.8</v>
      </c>
    </row>
    <row r="375" spans="1:41" x14ac:dyDescent="0.25">
      <c r="A375" t="s">
        <v>19</v>
      </c>
      <c r="B375" t="s">
        <v>20</v>
      </c>
      <c r="C375" s="2">
        <v>37826</v>
      </c>
      <c r="D375">
        <v>58</v>
      </c>
      <c r="E375">
        <v>58</v>
      </c>
      <c r="F375" t="s">
        <v>21</v>
      </c>
      <c r="G375">
        <v>704</v>
      </c>
      <c r="H375" s="3" t="s">
        <v>21</v>
      </c>
      <c r="I375" t="s">
        <v>21</v>
      </c>
      <c r="J375" t="s">
        <v>23</v>
      </c>
      <c r="K375" t="s">
        <v>21</v>
      </c>
      <c r="L375" t="s">
        <v>21</v>
      </c>
      <c r="M375" t="s">
        <v>21</v>
      </c>
      <c r="N375" t="s">
        <v>21</v>
      </c>
      <c r="O375" t="s">
        <v>22</v>
      </c>
      <c r="P375" t="s">
        <v>21</v>
      </c>
      <c r="Q375" t="s">
        <v>21</v>
      </c>
      <c r="R375">
        <v>31.4</v>
      </c>
      <c r="S375">
        <v>12</v>
      </c>
      <c r="T375">
        <v>377</v>
      </c>
      <c r="U375">
        <v>8</v>
      </c>
      <c r="V375">
        <v>0</v>
      </c>
      <c r="W375">
        <v>2</v>
      </c>
      <c r="X375">
        <v>7</v>
      </c>
      <c r="Y375" t="s">
        <v>46</v>
      </c>
      <c r="Z375" s="1">
        <v>1.0321697467488022</v>
      </c>
      <c r="AA375" s="1">
        <v>1.0130047912388775</v>
      </c>
      <c r="AB375">
        <v>370</v>
      </c>
      <c r="AC375" s="1">
        <v>0</v>
      </c>
      <c r="AD375" s="1">
        <v>0</v>
      </c>
      <c r="AE375" s="1">
        <v>0.8</v>
      </c>
      <c r="AF375" s="8" t="s">
        <v>21</v>
      </c>
      <c r="AG375" s="8" t="s">
        <v>21</v>
      </c>
      <c r="AH375" s="8" t="s">
        <v>21</v>
      </c>
      <c r="AI375" s="3" t="s">
        <v>21</v>
      </c>
      <c r="AJ375" s="3" t="s">
        <v>21</v>
      </c>
      <c r="AK375">
        <f t="shared" si="11"/>
        <v>7</v>
      </c>
      <c r="AL375" s="2">
        <f t="shared" si="12"/>
        <v>37827</v>
      </c>
      <c r="AM375">
        <f>VLOOKUP(AL375,[1]Sheet1!$A:$D,4,FALSE)</f>
        <v>0</v>
      </c>
      <c r="AN375">
        <f>VLOOKUP(AL375,[1]Sheet1!$A:$G,7,FALSE)</f>
        <v>4.5999999999999996</v>
      </c>
      <c r="AO375">
        <f>VLOOKUP(AL375,[1]Sheet1!$A:$E,5,FALSE)</f>
        <v>4.5999999999999996</v>
      </c>
    </row>
    <row r="376" spans="1:41" x14ac:dyDescent="0.25">
      <c r="A376" t="s">
        <v>19</v>
      </c>
      <c r="B376" t="s">
        <v>20</v>
      </c>
      <c r="C376" s="2">
        <v>37827</v>
      </c>
      <c r="D376">
        <v>59</v>
      </c>
      <c r="E376">
        <v>59</v>
      </c>
      <c r="F376" t="s">
        <v>21</v>
      </c>
      <c r="G376">
        <v>58</v>
      </c>
      <c r="H376" s="3" t="s">
        <v>21</v>
      </c>
      <c r="I376" t="s">
        <v>21</v>
      </c>
      <c r="J376" t="s">
        <v>21</v>
      </c>
      <c r="K376" t="s">
        <v>22</v>
      </c>
      <c r="L376" t="s">
        <v>21</v>
      </c>
      <c r="M376" t="s">
        <v>22</v>
      </c>
      <c r="N376" t="s">
        <v>21</v>
      </c>
      <c r="O376" t="s">
        <v>23</v>
      </c>
      <c r="P376" t="s">
        <v>21</v>
      </c>
      <c r="Q376" t="s">
        <v>21</v>
      </c>
      <c r="R376">
        <v>28.1</v>
      </c>
      <c r="S376">
        <v>11</v>
      </c>
      <c r="T376">
        <v>378</v>
      </c>
      <c r="U376">
        <v>8</v>
      </c>
      <c r="V376">
        <v>0</v>
      </c>
      <c r="W376">
        <v>2</v>
      </c>
      <c r="X376">
        <v>7</v>
      </c>
      <c r="Y376" t="s">
        <v>46</v>
      </c>
      <c r="Z376" s="1">
        <v>1.0349075975359343</v>
      </c>
      <c r="AA376" s="1">
        <v>1.0130047912388775</v>
      </c>
      <c r="AB376">
        <v>370</v>
      </c>
      <c r="AC376" s="1">
        <v>0</v>
      </c>
      <c r="AD376" s="1">
        <v>0</v>
      </c>
      <c r="AE376" s="1">
        <v>0</v>
      </c>
      <c r="AF376" s="8" t="s">
        <v>21</v>
      </c>
      <c r="AG376" s="8" t="s">
        <v>21</v>
      </c>
      <c r="AH376" s="8" t="s">
        <v>21</v>
      </c>
      <c r="AI376" s="3" t="s">
        <v>21</v>
      </c>
      <c r="AJ376" s="3" t="s">
        <v>21</v>
      </c>
      <c r="AK376">
        <f t="shared" si="11"/>
        <v>7</v>
      </c>
      <c r="AL376" s="2">
        <f t="shared" si="12"/>
        <v>37828</v>
      </c>
      <c r="AM376">
        <f>VLOOKUP(AL376,[1]Sheet1!$A:$D,4,FALSE)</f>
        <v>0</v>
      </c>
      <c r="AN376">
        <f>VLOOKUP(AL376,[1]Sheet1!$A:$G,7,FALSE)</f>
        <v>1.8</v>
      </c>
      <c r="AO376">
        <f>VLOOKUP(AL376,[1]Sheet1!$A:$E,5,FALSE)</f>
        <v>1.8</v>
      </c>
    </row>
    <row r="377" spans="1:41" x14ac:dyDescent="0.25">
      <c r="A377" t="s">
        <v>19</v>
      </c>
      <c r="B377" t="s">
        <v>20</v>
      </c>
      <c r="C377" s="2">
        <v>37828</v>
      </c>
      <c r="D377">
        <v>60</v>
      </c>
      <c r="E377">
        <v>60</v>
      </c>
      <c r="F377" t="s">
        <v>21</v>
      </c>
      <c r="G377">
        <v>1573</v>
      </c>
      <c r="H377" s="3" t="s">
        <v>21</v>
      </c>
      <c r="I377">
        <v>1573</v>
      </c>
      <c r="J377" t="s">
        <v>23</v>
      </c>
      <c r="K377" t="s">
        <v>23</v>
      </c>
      <c r="L377" t="s">
        <v>23</v>
      </c>
      <c r="M377" t="s">
        <v>23</v>
      </c>
      <c r="N377" t="s">
        <v>22</v>
      </c>
      <c r="O377" t="s">
        <v>21</v>
      </c>
      <c r="P377" t="s">
        <v>21</v>
      </c>
      <c r="Q377" t="s">
        <v>21</v>
      </c>
      <c r="R377">
        <v>29.2</v>
      </c>
      <c r="S377">
        <v>10</v>
      </c>
      <c r="T377">
        <v>379</v>
      </c>
      <c r="U377">
        <v>8</v>
      </c>
      <c r="V377">
        <v>0</v>
      </c>
      <c r="W377">
        <v>2</v>
      </c>
      <c r="X377">
        <v>7</v>
      </c>
      <c r="Y377" t="s">
        <v>46</v>
      </c>
      <c r="Z377" s="1">
        <v>1.0376454483230664</v>
      </c>
      <c r="AA377" s="1">
        <v>1.0130047912388775</v>
      </c>
      <c r="AB377">
        <v>370</v>
      </c>
      <c r="AC377" s="1">
        <v>0</v>
      </c>
      <c r="AD377" s="1">
        <v>0</v>
      </c>
      <c r="AE377" s="1">
        <v>0</v>
      </c>
      <c r="AF377" s="8" t="s">
        <v>21</v>
      </c>
      <c r="AG377" s="8" t="s">
        <v>21</v>
      </c>
      <c r="AH377" s="8" t="s">
        <v>21</v>
      </c>
      <c r="AI377" s="3" t="s">
        <v>21</v>
      </c>
      <c r="AJ377" s="3" t="s">
        <v>21</v>
      </c>
      <c r="AK377">
        <f t="shared" si="11"/>
        <v>7</v>
      </c>
      <c r="AL377" s="2">
        <f t="shared" si="12"/>
        <v>37829</v>
      </c>
      <c r="AM377">
        <f>VLOOKUP(AL377,[1]Sheet1!$A:$D,4,FALSE)</f>
        <v>0</v>
      </c>
      <c r="AN377">
        <f>VLOOKUP(AL377,[1]Sheet1!$A:$G,7,FALSE)</f>
        <v>1.8</v>
      </c>
      <c r="AO377">
        <f>VLOOKUP(AL377,[1]Sheet1!$A:$E,5,FALSE)</f>
        <v>1.8</v>
      </c>
    </row>
    <row r="378" spans="1:41" x14ac:dyDescent="0.25">
      <c r="A378" t="s">
        <v>19</v>
      </c>
      <c r="B378" t="s">
        <v>20</v>
      </c>
      <c r="C378" s="2">
        <v>37829</v>
      </c>
      <c r="D378">
        <v>61</v>
      </c>
      <c r="E378">
        <v>61</v>
      </c>
      <c r="F378" t="s">
        <v>21</v>
      </c>
      <c r="G378">
        <v>1118</v>
      </c>
      <c r="H378" s="3" t="s">
        <v>21</v>
      </c>
      <c r="I378" t="s">
        <v>21</v>
      </c>
      <c r="J378" t="s">
        <v>23</v>
      </c>
      <c r="K378" t="s">
        <v>21</v>
      </c>
      <c r="L378" t="s">
        <v>21</v>
      </c>
      <c r="M378" t="s">
        <v>21</v>
      </c>
      <c r="N378" t="s">
        <v>23</v>
      </c>
      <c r="O378" t="s">
        <v>22</v>
      </c>
      <c r="P378" t="s">
        <v>21</v>
      </c>
      <c r="Q378" t="s">
        <v>21</v>
      </c>
      <c r="R378">
        <v>28.9</v>
      </c>
      <c r="S378">
        <v>9</v>
      </c>
      <c r="T378">
        <v>380</v>
      </c>
      <c r="U378">
        <v>8</v>
      </c>
      <c r="V378">
        <v>0</v>
      </c>
      <c r="W378">
        <v>2</v>
      </c>
      <c r="X378">
        <v>7</v>
      </c>
      <c r="Y378" t="s">
        <v>46</v>
      </c>
      <c r="Z378" s="1">
        <v>1.0403832991101984</v>
      </c>
      <c r="AA378" s="1">
        <v>1.0130047912388775</v>
      </c>
      <c r="AB378">
        <v>370</v>
      </c>
      <c r="AC378" s="1">
        <v>0</v>
      </c>
      <c r="AD378" s="1">
        <v>0</v>
      </c>
      <c r="AE378" s="1">
        <v>0</v>
      </c>
      <c r="AF378" s="8" t="s">
        <v>21</v>
      </c>
      <c r="AG378" s="8" t="s">
        <v>21</v>
      </c>
      <c r="AH378" s="8" t="s">
        <v>21</v>
      </c>
      <c r="AI378" s="3" t="s">
        <v>21</v>
      </c>
      <c r="AJ378" s="3" t="s">
        <v>21</v>
      </c>
      <c r="AK378">
        <f t="shared" si="11"/>
        <v>7</v>
      </c>
      <c r="AL378" s="2">
        <f t="shared" si="12"/>
        <v>37830</v>
      </c>
      <c r="AM378">
        <f>VLOOKUP(AL378,[1]Sheet1!$A:$D,4,FALSE)</f>
        <v>0</v>
      </c>
      <c r="AN378">
        <f>VLOOKUP(AL378,[1]Sheet1!$A:$G,7,FALSE)</f>
        <v>1.8</v>
      </c>
      <c r="AO378">
        <f>VLOOKUP(AL378,[1]Sheet1!$A:$E,5,FALSE)</f>
        <v>1.8</v>
      </c>
    </row>
    <row r="379" spans="1:41" x14ac:dyDescent="0.25">
      <c r="A379" t="s">
        <v>19</v>
      </c>
      <c r="B379" t="s">
        <v>20</v>
      </c>
      <c r="C379" s="2">
        <v>37830</v>
      </c>
      <c r="D379">
        <v>62</v>
      </c>
      <c r="E379">
        <v>62</v>
      </c>
      <c r="F379" t="s">
        <v>21</v>
      </c>
      <c r="G379">
        <v>39</v>
      </c>
      <c r="H379" s="3" t="s">
        <v>21</v>
      </c>
      <c r="I379" t="s">
        <v>21</v>
      </c>
      <c r="J379" t="s">
        <v>21</v>
      </c>
      <c r="K379" t="s">
        <v>22</v>
      </c>
      <c r="L379" t="s">
        <v>21</v>
      </c>
      <c r="M379" t="s">
        <v>22</v>
      </c>
      <c r="N379" t="s">
        <v>21</v>
      </c>
      <c r="O379" t="s">
        <v>22</v>
      </c>
      <c r="P379">
        <v>36</v>
      </c>
      <c r="Q379" t="s">
        <v>23</v>
      </c>
      <c r="R379">
        <v>29.3</v>
      </c>
      <c r="S379">
        <v>8</v>
      </c>
      <c r="T379">
        <v>381</v>
      </c>
      <c r="U379">
        <v>8</v>
      </c>
      <c r="V379">
        <v>0</v>
      </c>
      <c r="W379">
        <v>2</v>
      </c>
      <c r="X379">
        <v>7</v>
      </c>
      <c r="Y379" t="s">
        <v>46</v>
      </c>
      <c r="Z379" s="1">
        <v>1.0431211498973305</v>
      </c>
      <c r="AA379" s="1">
        <v>1.0130047912388775</v>
      </c>
      <c r="AB379">
        <v>370</v>
      </c>
      <c r="AC379" s="1">
        <v>0</v>
      </c>
      <c r="AD379" s="1">
        <v>0</v>
      </c>
      <c r="AE379" s="1">
        <v>0</v>
      </c>
      <c r="AF379" s="8" t="s">
        <v>21</v>
      </c>
      <c r="AG379" s="8" t="s">
        <v>21</v>
      </c>
      <c r="AH379" s="8" t="s">
        <v>21</v>
      </c>
      <c r="AI379" s="3" t="s">
        <v>21</v>
      </c>
      <c r="AJ379" s="3" t="s">
        <v>21</v>
      </c>
      <c r="AK379">
        <f t="shared" si="11"/>
        <v>7</v>
      </c>
      <c r="AL379" s="2">
        <f t="shared" si="12"/>
        <v>37831</v>
      </c>
      <c r="AM379">
        <f>VLOOKUP(AL379,[1]Sheet1!$A:$D,4,FALSE)</f>
        <v>0</v>
      </c>
      <c r="AN379">
        <f>VLOOKUP(AL379,[1]Sheet1!$A:$G,7,FALSE)</f>
        <v>0.8</v>
      </c>
      <c r="AO379">
        <f>VLOOKUP(AL379,[1]Sheet1!$A:$E,5,FALSE)</f>
        <v>0.8</v>
      </c>
    </row>
    <row r="380" spans="1:41" x14ac:dyDescent="0.25">
      <c r="A380" t="s">
        <v>19</v>
      </c>
      <c r="B380" t="s">
        <v>20</v>
      </c>
      <c r="C380" s="2">
        <v>37831</v>
      </c>
      <c r="D380">
        <v>63</v>
      </c>
      <c r="E380">
        <v>63</v>
      </c>
      <c r="F380" t="s">
        <v>21</v>
      </c>
      <c r="G380">
        <v>2927</v>
      </c>
      <c r="H380" s="3" t="s">
        <v>21</v>
      </c>
      <c r="I380" t="s">
        <v>21</v>
      </c>
      <c r="J380" t="s">
        <v>22</v>
      </c>
      <c r="K380" t="s">
        <v>23</v>
      </c>
      <c r="L380" t="s">
        <v>23</v>
      </c>
      <c r="M380" t="s">
        <v>22</v>
      </c>
      <c r="N380" t="s">
        <v>22</v>
      </c>
      <c r="O380" t="s">
        <v>21</v>
      </c>
      <c r="P380" t="s">
        <v>21</v>
      </c>
      <c r="Q380" t="s">
        <v>21</v>
      </c>
      <c r="R380">
        <v>30.4</v>
      </c>
      <c r="S380">
        <v>7</v>
      </c>
      <c r="T380">
        <v>382</v>
      </c>
      <c r="U380">
        <v>8</v>
      </c>
      <c r="V380">
        <v>0</v>
      </c>
      <c r="W380">
        <v>2</v>
      </c>
      <c r="X380">
        <v>7</v>
      </c>
      <c r="Y380" t="s">
        <v>46</v>
      </c>
      <c r="Z380" s="1">
        <v>1.0458590006844628</v>
      </c>
      <c r="AA380" s="1">
        <v>1.0130047912388775</v>
      </c>
      <c r="AB380">
        <v>370</v>
      </c>
      <c r="AC380" s="1">
        <v>0</v>
      </c>
      <c r="AD380" s="1">
        <v>7.2</v>
      </c>
      <c r="AE380" s="1">
        <v>0</v>
      </c>
      <c r="AF380" s="8" t="s">
        <v>21</v>
      </c>
      <c r="AG380" s="8" t="s">
        <v>21</v>
      </c>
      <c r="AH380" s="8" t="s">
        <v>21</v>
      </c>
      <c r="AI380" s="3" t="s">
        <v>21</v>
      </c>
      <c r="AJ380" s="3" t="s">
        <v>21</v>
      </c>
      <c r="AK380">
        <f t="shared" si="11"/>
        <v>7</v>
      </c>
      <c r="AL380" s="2">
        <f t="shared" si="12"/>
        <v>37832</v>
      </c>
      <c r="AM380">
        <f>VLOOKUP(AL380,[1]Sheet1!$A:$D,4,FALSE)</f>
        <v>7.2</v>
      </c>
      <c r="AN380">
        <f>VLOOKUP(AL380,[1]Sheet1!$A:$G,7,FALSE)</f>
        <v>8</v>
      </c>
      <c r="AO380">
        <f>VLOOKUP(AL380,[1]Sheet1!$A:$E,5,FALSE)</f>
        <v>0.8</v>
      </c>
    </row>
    <row r="381" spans="1:41" x14ac:dyDescent="0.25">
      <c r="A381" t="s">
        <v>19</v>
      </c>
      <c r="B381" t="s">
        <v>20</v>
      </c>
      <c r="C381" s="2">
        <v>37832</v>
      </c>
      <c r="D381">
        <v>64</v>
      </c>
      <c r="E381">
        <v>64</v>
      </c>
      <c r="F381" t="s">
        <v>21</v>
      </c>
      <c r="G381">
        <v>149</v>
      </c>
      <c r="H381" s="3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22</v>
      </c>
      <c r="O381" t="s">
        <v>22</v>
      </c>
      <c r="P381" t="s">
        <v>21</v>
      </c>
      <c r="Q381" t="s">
        <v>21</v>
      </c>
      <c r="R381">
        <v>29</v>
      </c>
      <c r="S381">
        <v>6</v>
      </c>
      <c r="T381">
        <v>383</v>
      </c>
      <c r="U381">
        <v>8</v>
      </c>
      <c r="V381">
        <v>0</v>
      </c>
      <c r="W381">
        <v>2</v>
      </c>
      <c r="X381">
        <v>7</v>
      </c>
      <c r="Y381" t="s">
        <v>46</v>
      </c>
      <c r="Z381" s="1">
        <v>1.0485968514715949</v>
      </c>
      <c r="AA381" s="1">
        <v>1.0130047912388775</v>
      </c>
      <c r="AB381">
        <v>370</v>
      </c>
      <c r="AC381" s="1">
        <v>7.2</v>
      </c>
      <c r="AD381" s="1">
        <v>20.6</v>
      </c>
      <c r="AE381" s="1">
        <v>0</v>
      </c>
      <c r="AF381" s="8" t="s">
        <v>21</v>
      </c>
      <c r="AG381" s="8" t="s">
        <v>21</v>
      </c>
      <c r="AH381" s="8" t="s">
        <v>21</v>
      </c>
      <c r="AI381" s="3" t="s">
        <v>21</v>
      </c>
      <c r="AJ381" s="3" t="s">
        <v>21</v>
      </c>
      <c r="AK381">
        <f t="shared" si="11"/>
        <v>7</v>
      </c>
      <c r="AL381" s="2">
        <f t="shared" si="12"/>
        <v>37833</v>
      </c>
      <c r="AM381">
        <f>VLOOKUP(AL381,[1]Sheet1!$A:$D,4,FALSE)</f>
        <v>20.6</v>
      </c>
      <c r="AN381">
        <f>VLOOKUP(AL381,[1]Sheet1!$A:$G,7,FALSE)</f>
        <v>27.8</v>
      </c>
      <c r="AO381">
        <f>VLOOKUP(AL381,[1]Sheet1!$A:$E,5,FALSE)</f>
        <v>7.2</v>
      </c>
    </row>
    <row r="382" spans="1:41" x14ac:dyDescent="0.25">
      <c r="A382" t="s">
        <v>19</v>
      </c>
      <c r="B382" t="s">
        <v>20</v>
      </c>
      <c r="C382" s="2">
        <v>37833</v>
      </c>
      <c r="D382">
        <v>65</v>
      </c>
      <c r="E382">
        <v>65</v>
      </c>
      <c r="F382">
        <v>284</v>
      </c>
      <c r="G382">
        <v>158</v>
      </c>
      <c r="H382" s="3" t="s">
        <v>21</v>
      </c>
      <c r="I382" t="s">
        <v>21</v>
      </c>
      <c r="J382" t="s">
        <v>22</v>
      </c>
      <c r="K382" t="s">
        <v>22</v>
      </c>
      <c r="L382" t="s">
        <v>22</v>
      </c>
      <c r="M382" t="s">
        <v>22</v>
      </c>
      <c r="N382" t="s">
        <v>21</v>
      </c>
      <c r="O382" t="s">
        <v>22</v>
      </c>
      <c r="P382">
        <v>26</v>
      </c>
      <c r="Q382" t="s">
        <v>23</v>
      </c>
      <c r="R382">
        <v>29.1</v>
      </c>
      <c r="S382">
        <v>5</v>
      </c>
      <c r="T382">
        <v>384</v>
      </c>
      <c r="U382">
        <v>8</v>
      </c>
      <c r="V382">
        <v>0</v>
      </c>
      <c r="W382">
        <v>2</v>
      </c>
      <c r="X382">
        <v>7</v>
      </c>
      <c r="Y382" t="s">
        <v>46</v>
      </c>
      <c r="Z382" s="1">
        <v>1.0513347022587269</v>
      </c>
      <c r="AA382" s="1">
        <v>1.0130047912388775</v>
      </c>
      <c r="AB382">
        <v>370</v>
      </c>
      <c r="AC382" s="1">
        <v>20.6</v>
      </c>
      <c r="AD382" s="1">
        <v>0</v>
      </c>
      <c r="AE382" s="1">
        <v>7.2</v>
      </c>
      <c r="AF382" s="8" t="s">
        <v>21</v>
      </c>
      <c r="AG382" s="8">
        <v>141</v>
      </c>
      <c r="AH382" s="8" t="s">
        <v>21</v>
      </c>
      <c r="AI382" s="3">
        <v>288.64631113412884</v>
      </c>
      <c r="AJ382" s="3" t="s">
        <v>21</v>
      </c>
      <c r="AK382">
        <f t="shared" si="11"/>
        <v>7</v>
      </c>
      <c r="AL382" s="2">
        <f t="shared" si="12"/>
        <v>37834</v>
      </c>
      <c r="AM382">
        <f>VLOOKUP(AL382,[1]Sheet1!$A:$D,4,FALSE)</f>
        <v>0</v>
      </c>
      <c r="AN382">
        <f>VLOOKUP(AL382,[1]Sheet1!$A:$G,7,FALSE)</f>
        <v>27.8</v>
      </c>
      <c r="AO382">
        <f>VLOOKUP(AL382,[1]Sheet1!$A:$E,5,FALSE)</f>
        <v>27.8</v>
      </c>
    </row>
    <row r="383" spans="1:41" x14ac:dyDescent="0.25">
      <c r="A383" t="s">
        <v>19</v>
      </c>
      <c r="B383" t="s">
        <v>20</v>
      </c>
      <c r="C383" s="2">
        <v>37834</v>
      </c>
      <c r="D383">
        <v>66</v>
      </c>
      <c r="E383">
        <v>66</v>
      </c>
      <c r="F383">
        <v>2729</v>
      </c>
      <c r="G383">
        <v>1356</v>
      </c>
      <c r="H383" s="3" t="s">
        <v>21</v>
      </c>
      <c r="I383" t="s">
        <v>21</v>
      </c>
      <c r="J383" t="s">
        <v>23</v>
      </c>
      <c r="K383" t="s">
        <v>22</v>
      </c>
      <c r="L383" t="s">
        <v>23</v>
      </c>
      <c r="M383" t="s">
        <v>22</v>
      </c>
      <c r="N383" t="s">
        <v>22</v>
      </c>
      <c r="O383" t="s">
        <v>22</v>
      </c>
      <c r="P383">
        <v>36</v>
      </c>
      <c r="Q383" t="s">
        <v>23</v>
      </c>
      <c r="R383">
        <v>22.9</v>
      </c>
      <c r="S383">
        <v>4</v>
      </c>
      <c r="T383">
        <v>385</v>
      </c>
      <c r="U383">
        <v>8</v>
      </c>
      <c r="V383">
        <v>0</v>
      </c>
      <c r="W383">
        <v>2</v>
      </c>
      <c r="X383">
        <v>7</v>
      </c>
      <c r="Y383" t="s">
        <v>46</v>
      </c>
      <c r="Z383" s="1">
        <v>1.054072553045859</v>
      </c>
      <c r="AA383" s="1">
        <v>1.0130047912388775</v>
      </c>
      <c r="AB383">
        <v>370</v>
      </c>
      <c r="AC383" s="1">
        <v>0</v>
      </c>
      <c r="AD383" s="1">
        <v>0</v>
      </c>
      <c r="AE383" s="1">
        <v>27.8</v>
      </c>
      <c r="AF383" s="8" t="s">
        <v>21</v>
      </c>
      <c r="AG383" s="8" t="s">
        <v>21</v>
      </c>
      <c r="AH383" s="8" t="s">
        <v>21</v>
      </c>
      <c r="AI383" s="3" t="s">
        <v>21</v>
      </c>
      <c r="AJ383" s="3" t="s">
        <v>21</v>
      </c>
      <c r="AK383">
        <f t="shared" si="11"/>
        <v>7</v>
      </c>
      <c r="AL383" s="2">
        <f t="shared" si="12"/>
        <v>37835</v>
      </c>
      <c r="AM383">
        <f>VLOOKUP(AL383,[1]Sheet1!$A:$D,4,FALSE)</f>
        <v>0</v>
      </c>
      <c r="AN383">
        <f>VLOOKUP(AL383,[1]Sheet1!$A:$G,7,FALSE)</f>
        <v>27.8</v>
      </c>
      <c r="AO383">
        <f>VLOOKUP(AL383,[1]Sheet1!$A:$E,5,FALSE)</f>
        <v>27.8</v>
      </c>
    </row>
    <row r="384" spans="1:41" x14ac:dyDescent="0.25">
      <c r="A384" t="s">
        <v>19</v>
      </c>
      <c r="B384" t="s">
        <v>20</v>
      </c>
      <c r="C384" s="2">
        <v>37835</v>
      </c>
      <c r="D384">
        <v>67</v>
      </c>
      <c r="E384">
        <v>67</v>
      </c>
      <c r="F384">
        <v>4496</v>
      </c>
      <c r="G384">
        <v>2253</v>
      </c>
      <c r="H384" s="3" t="s">
        <v>21</v>
      </c>
      <c r="I384" t="s">
        <v>21</v>
      </c>
      <c r="J384" t="s">
        <v>23</v>
      </c>
      <c r="K384" t="s">
        <v>22</v>
      </c>
      <c r="L384" t="s">
        <v>23</v>
      </c>
      <c r="M384" t="s">
        <v>22</v>
      </c>
      <c r="N384" t="s">
        <v>22</v>
      </c>
      <c r="O384" t="s">
        <v>22</v>
      </c>
      <c r="P384" t="s">
        <v>21</v>
      </c>
      <c r="Q384" t="s">
        <v>21</v>
      </c>
      <c r="R384">
        <v>28.2</v>
      </c>
      <c r="S384">
        <v>3</v>
      </c>
      <c r="T384">
        <v>386</v>
      </c>
      <c r="U384">
        <v>8</v>
      </c>
      <c r="V384">
        <v>0</v>
      </c>
      <c r="W384">
        <v>2</v>
      </c>
      <c r="X384">
        <v>7</v>
      </c>
      <c r="Y384" t="s">
        <v>46</v>
      </c>
      <c r="Z384" s="1">
        <v>1.0568104038329911</v>
      </c>
      <c r="AA384" s="1">
        <v>1.0130047912388775</v>
      </c>
      <c r="AB384">
        <v>370</v>
      </c>
      <c r="AC384" s="1">
        <v>0</v>
      </c>
      <c r="AD384" s="1">
        <v>0</v>
      </c>
      <c r="AE384" s="1">
        <v>27.8</v>
      </c>
      <c r="AF384" s="8" t="s">
        <v>21</v>
      </c>
      <c r="AG384" s="8">
        <v>2275</v>
      </c>
      <c r="AH384" s="8" t="s">
        <v>21</v>
      </c>
      <c r="AI384" s="3">
        <v>4527.8930426280549</v>
      </c>
      <c r="AJ384" s="3" t="s">
        <v>21</v>
      </c>
      <c r="AK384">
        <f t="shared" si="11"/>
        <v>7</v>
      </c>
      <c r="AL384" s="2">
        <f t="shared" si="12"/>
        <v>37836</v>
      </c>
      <c r="AM384">
        <f>VLOOKUP(AL384,[1]Sheet1!$A:$D,4,FALSE)</f>
        <v>0</v>
      </c>
      <c r="AN384">
        <f>VLOOKUP(AL384,[1]Sheet1!$A:$G,7,FALSE)</f>
        <v>27.8</v>
      </c>
      <c r="AO384">
        <f>VLOOKUP(AL384,[1]Sheet1!$A:$E,5,FALSE)</f>
        <v>27.8</v>
      </c>
    </row>
    <row r="385" spans="1:41" x14ac:dyDescent="0.25">
      <c r="A385" t="s">
        <v>19</v>
      </c>
      <c r="B385" t="s">
        <v>20</v>
      </c>
      <c r="C385" s="2">
        <v>37836</v>
      </c>
      <c r="D385">
        <v>68</v>
      </c>
      <c r="E385">
        <v>68</v>
      </c>
      <c r="F385" t="s">
        <v>21</v>
      </c>
      <c r="G385">
        <v>48</v>
      </c>
      <c r="H385" s="3" t="s">
        <v>21</v>
      </c>
      <c r="I385" t="s">
        <v>21</v>
      </c>
      <c r="J385" t="s">
        <v>21</v>
      </c>
      <c r="K385" t="s">
        <v>22</v>
      </c>
      <c r="L385" t="s">
        <v>21</v>
      </c>
      <c r="M385" t="s">
        <v>22</v>
      </c>
      <c r="N385" t="s">
        <v>22</v>
      </c>
      <c r="O385" t="s">
        <v>21</v>
      </c>
      <c r="P385">
        <v>41</v>
      </c>
      <c r="Q385" t="s">
        <v>23</v>
      </c>
      <c r="R385">
        <v>25.3</v>
      </c>
      <c r="S385">
        <v>2</v>
      </c>
      <c r="T385">
        <v>387</v>
      </c>
      <c r="U385">
        <v>8</v>
      </c>
      <c r="V385">
        <v>0</v>
      </c>
      <c r="W385">
        <v>2</v>
      </c>
      <c r="X385">
        <v>7</v>
      </c>
      <c r="Y385" t="s">
        <v>46</v>
      </c>
      <c r="Z385" s="1">
        <v>1.0595482546201231</v>
      </c>
      <c r="AA385" s="1">
        <v>1.0130047912388775</v>
      </c>
      <c r="AB385">
        <v>370</v>
      </c>
      <c r="AC385" s="1">
        <v>0</v>
      </c>
      <c r="AD385" s="1">
        <v>0</v>
      </c>
      <c r="AE385" s="1">
        <v>20.6</v>
      </c>
      <c r="AF385" s="8" t="s">
        <v>21</v>
      </c>
      <c r="AG385" s="8" t="s">
        <v>21</v>
      </c>
      <c r="AH385" s="8" t="s">
        <v>21</v>
      </c>
      <c r="AI385" s="3" t="s">
        <v>21</v>
      </c>
      <c r="AJ385" s="3" t="s">
        <v>21</v>
      </c>
      <c r="AK385">
        <f t="shared" si="11"/>
        <v>7</v>
      </c>
      <c r="AL385" s="2">
        <f t="shared" si="12"/>
        <v>37837</v>
      </c>
      <c r="AM385">
        <f>VLOOKUP(AL385,[1]Sheet1!$A:$D,4,FALSE)</f>
        <v>0</v>
      </c>
      <c r="AN385">
        <f>VLOOKUP(AL385,[1]Sheet1!$A:$G,7,FALSE)</f>
        <v>27.8</v>
      </c>
      <c r="AO385">
        <f>VLOOKUP(AL385,[1]Sheet1!$A:$E,5,FALSE)</f>
        <v>27.8</v>
      </c>
    </row>
    <row r="386" spans="1:41" x14ac:dyDescent="0.25">
      <c r="A386" t="s">
        <v>19</v>
      </c>
      <c r="B386" t="s">
        <v>20</v>
      </c>
      <c r="C386" s="2">
        <v>37837</v>
      </c>
      <c r="D386">
        <v>69</v>
      </c>
      <c r="E386">
        <v>69</v>
      </c>
      <c r="F386" t="s">
        <v>21</v>
      </c>
      <c r="G386">
        <v>45</v>
      </c>
      <c r="H386" s="3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22</v>
      </c>
      <c r="O386" t="s">
        <v>23</v>
      </c>
      <c r="P386" t="s">
        <v>21</v>
      </c>
      <c r="Q386" t="s">
        <v>21</v>
      </c>
      <c r="R386">
        <v>27</v>
      </c>
      <c r="S386">
        <v>1</v>
      </c>
      <c r="T386">
        <v>388</v>
      </c>
      <c r="U386">
        <v>8</v>
      </c>
      <c r="V386">
        <v>0</v>
      </c>
      <c r="W386">
        <v>2</v>
      </c>
      <c r="X386">
        <v>7</v>
      </c>
      <c r="Y386" t="s">
        <v>46</v>
      </c>
      <c r="Z386" s="1">
        <v>1.0622861054072552</v>
      </c>
      <c r="AA386" s="1">
        <v>1.0130047912388775</v>
      </c>
      <c r="AB386">
        <v>370</v>
      </c>
      <c r="AC386" s="1">
        <v>0</v>
      </c>
      <c r="AD386" s="1">
        <v>0</v>
      </c>
      <c r="AE386" s="1">
        <v>0</v>
      </c>
      <c r="AF386" s="8" t="s">
        <v>21</v>
      </c>
      <c r="AG386" s="8" t="s">
        <v>21</v>
      </c>
      <c r="AH386" s="8" t="s">
        <v>21</v>
      </c>
      <c r="AI386" s="3" t="s">
        <v>21</v>
      </c>
      <c r="AJ386" s="3" t="s">
        <v>21</v>
      </c>
      <c r="AK386">
        <f t="shared" si="11"/>
        <v>7</v>
      </c>
      <c r="AL386" s="2">
        <f t="shared" si="12"/>
        <v>37838</v>
      </c>
      <c r="AM386">
        <f>VLOOKUP(AL386,[1]Sheet1!$A:$D,4,FALSE)</f>
        <v>0</v>
      </c>
      <c r="AN386">
        <f>VLOOKUP(AL386,[1]Sheet1!$A:$G,7,FALSE)</f>
        <v>27.8</v>
      </c>
      <c r="AO386">
        <f>VLOOKUP(AL386,[1]Sheet1!$A:$E,5,FALSE)</f>
        <v>27.8</v>
      </c>
    </row>
    <row r="387" spans="1:41" x14ac:dyDescent="0.25">
      <c r="A387" t="s">
        <v>19</v>
      </c>
      <c r="B387" t="s">
        <v>20</v>
      </c>
      <c r="C387" s="2">
        <v>37838</v>
      </c>
      <c r="D387">
        <v>70</v>
      </c>
      <c r="E387">
        <v>70</v>
      </c>
      <c r="F387">
        <v>1386</v>
      </c>
      <c r="G387">
        <v>1183</v>
      </c>
      <c r="H387" s="3">
        <v>1386</v>
      </c>
      <c r="I387">
        <v>1183</v>
      </c>
      <c r="J387" t="s">
        <v>23</v>
      </c>
      <c r="K387" t="s">
        <v>23</v>
      </c>
      <c r="L387" t="s">
        <v>23</v>
      </c>
      <c r="M387" t="s">
        <v>23</v>
      </c>
      <c r="N387" t="s">
        <v>21</v>
      </c>
      <c r="O387" t="s">
        <v>23</v>
      </c>
      <c r="P387">
        <v>1183</v>
      </c>
      <c r="Q387" t="s">
        <v>22</v>
      </c>
      <c r="R387">
        <v>27.4</v>
      </c>
      <c r="S387">
        <v>0</v>
      </c>
      <c r="T387">
        <v>389</v>
      </c>
      <c r="U387">
        <v>8</v>
      </c>
      <c r="V387">
        <v>0</v>
      </c>
      <c r="W387">
        <v>2</v>
      </c>
      <c r="X387">
        <v>7</v>
      </c>
      <c r="Y387" t="s">
        <v>46</v>
      </c>
      <c r="Z387" s="1">
        <v>1.0650239561943875</v>
      </c>
      <c r="AA387" s="1">
        <v>1.0130047912388775</v>
      </c>
      <c r="AB387">
        <v>370</v>
      </c>
      <c r="AC387" s="1">
        <v>0</v>
      </c>
      <c r="AD387" s="1">
        <v>0</v>
      </c>
      <c r="AE387" s="1">
        <v>0</v>
      </c>
      <c r="AF387" s="8" t="s">
        <v>21</v>
      </c>
      <c r="AG387" s="8">
        <v>1179</v>
      </c>
      <c r="AH387" s="8">
        <v>1179</v>
      </c>
      <c r="AI387" s="3">
        <v>1413.1332966705536</v>
      </c>
      <c r="AJ387" s="3">
        <v>1413.1332966705536</v>
      </c>
      <c r="AK387">
        <f t="shared" ref="AK387:AK422" si="13">U387+V387-1</f>
        <v>7</v>
      </c>
      <c r="AL387" s="2">
        <f t="shared" ref="AL387:AL450" si="14">C387+1</f>
        <v>37839</v>
      </c>
      <c r="AM387">
        <f>VLOOKUP(AL387,[1]Sheet1!$A:$D,4,FALSE)</f>
        <v>0</v>
      </c>
      <c r="AN387">
        <f>VLOOKUP(AL387,[1]Sheet1!$A:$G,7,FALSE)</f>
        <v>27.8</v>
      </c>
      <c r="AO387">
        <f>VLOOKUP(AL387,[1]Sheet1!$A:$E,5,FALSE)</f>
        <v>27.8</v>
      </c>
    </row>
    <row r="388" spans="1:41" x14ac:dyDescent="0.25">
      <c r="A388" t="s">
        <v>19</v>
      </c>
      <c r="B388" t="s">
        <v>20</v>
      </c>
      <c r="C388" s="2">
        <v>37839</v>
      </c>
      <c r="D388">
        <v>71</v>
      </c>
      <c r="E388">
        <v>0</v>
      </c>
      <c r="F388">
        <v>1550</v>
      </c>
      <c r="G388">
        <v>557</v>
      </c>
      <c r="H388" s="3">
        <v>1550</v>
      </c>
      <c r="I388">
        <v>557</v>
      </c>
      <c r="J388" t="s">
        <v>23</v>
      </c>
      <c r="K388" t="s">
        <v>23</v>
      </c>
      <c r="L388" t="s">
        <v>23</v>
      </c>
      <c r="M388" t="s">
        <v>23</v>
      </c>
      <c r="N388" t="s">
        <v>23</v>
      </c>
      <c r="O388" t="s">
        <v>21</v>
      </c>
      <c r="P388" t="s">
        <v>21</v>
      </c>
      <c r="Q388" t="s">
        <v>21</v>
      </c>
      <c r="R388">
        <v>25.6</v>
      </c>
      <c r="S388">
        <v>24</v>
      </c>
      <c r="T388">
        <v>390</v>
      </c>
      <c r="U388">
        <v>8</v>
      </c>
      <c r="V388">
        <v>0</v>
      </c>
      <c r="W388">
        <v>2</v>
      </c>
      <c r="X388">
        <v>7</v>
      </c>
      <c r="Y388" t="s">
        <v>46</v>
      </c>
      <c r="Z388" s="1">
        <v>1.0677618069815196</v>
      </c>
      <c r="AA388" s="1">
        <v>1.0130047912388775</v>
      </c>
      <c r="AB388">
        <v>370</v>
      </c>
      <c r="AC388" s="1">
        <v>0</v>
      </c>
      <c r="AD388" s="1">
        <v>0</v>
      </c>
      <c r="AE388" s="1">
        <v>0</v>
      </c>
      <c r="AF388" s="8" t="s">
        <v>21</v>
      </c>
      <c r="AG388" s="8">
        <v>590</v>
      </c>
      <c r="AH388" s="8">
        <v>590</v>
      </c>
      <c r="AI388" s="3">
        <v>1559.6784731935093</v>
      </c>
      <c r="AJ388" s="3">
        <v>1559.6784731935093</v>
      </c>
      <c r="AK388">
        <f t="shared" si="13"/>
        <v>7</v>
      </c>
      <c r="AL388" s="2">
        <f t="shared" si="14"/>
        <v>37840</v>
      </c>
      <c r="AM388">
        <f>VLOOKUP(AL388,[1]Sheet1!$A:$D,4,FALSE)</f>
        <v>0</v>
      </c>
      <c r="AN388">
        <f>VLOOKUP(AL388,[1]Sheet1!$A:$G,7,FALSE)</f>
        <v>27.8</v>
      </c>
      <c r="AO388">
        <f>VLOOKUP(AL388,[1]Sheet1!$A:$E,5,FALSE)</f>
        <v>27.8</v>
      </c>
    </row>
    <row r="389" spans="1:41" x14ac:dyDescent="0.25">
      <c r="A389" t="s">
        <v>19</v>
      </c>
      <c r="B389" t="s">
        <v>20</v>
      </c>
      <c r="C389" s="2">
        <v>37840</v>
      </c>
      <c r="D389">
        <v>72</v>
      </c>
      <c r="E389">
        <v>1</v>
      </c>
      <c r="F389" t="s">
        <v>21</v>
      </c>
      <c r="G389">
        <v>1401</v>
      </c>
      <c r="H389" s="3" t="s">
        <v>21</v>
      </c>
      <c r="I389" t="s">
        <v>21</v>
      </c>
      <c r="J389" t="s">
        <v>21</v>
      </c>
      <c r="K389" t="s">
        <v>23</v>
      </c>
      <c r="L389" t="s">
        <v>21</v>
      </c>
      <c r="M389" t="s">
        <v>21</v>
      </c>
      <c r="N389" t="s">
        <v>23</v>
      </c>
      <c r="O389" t="s">
        <v>22</v>
      </c>
      <c r="P389">
        <v>66</v>
      </c>
      <c r="Q389" t="s">
        <v>23</v>
      </c>
      <c r="R389">
        <v>23.5</v>
      </c>
      <c r="S389">
        <v>23</v>
      </c>
      <c r="T389">
        <v>391</v>
      </c>
      <c r="U389">
        <v>8</v>
      </c>
      <c r="V389">
        <v>0</v>
      </c>
      <c r="W389">
        <v>2</v>
      </c>
      <c r="X389">
        <v>7</v>
      </c>
      <c r="Y389" t="s">
        <v>46</v>
      </c>
      <c r="Z389" s="1">
        <v>1.0704996577686516</v>
      </c>
      <c r="AA389" s="1">
        <v>1.0130047912388775</v>
      </c>
      <c r="AB389">
        <v>370</v>
      </c>
      <c r="AC389" s="1">
        <v>0</v>
      </c>
      <c r="AD389" s="1">
        <v>0</v>
      </c>
      <c r="AE389" s="1">
        <v>0</v>
      </c>
      <c r="AF389" s="8" t="s">
        <v>21</v>
      </c>
      <c r="AG389" s="8" t="s">
        <v>21</v>
      </c>
      <c r="AH389" s="8" t="s">
        <v>21</v>
      </c>
      <c r="AI389" s="3" t="s">
        <v>21</v>
      </c>
      <c r="AJ389" s="3" t="s">
        <v>21</v>
      </c>
      <c r="AK389">
        <f t="shared" si="13"/>
        <v>7</v>
      </c>
      <c r="AL389" s="2">
        <f t="shared" si="14"/>
        <v>37841</v>
      </c>
      <c r="AM389">
        <f>VLOOKUP(AL389,[1]Sheet1!$A:$D,4,FALSE)</f>
        <v>0</v>
      </c>
      <c r="AN389">
        <f>VLOOKUP(AL389,[1]Sheet1!$A:$G,7,FALSE)</f>
        <v>27.8</v>
      </c>
      <c r="AO389">
        <f>VLOOKUP(AL389,[1]Sheet1!$A:$E,5,FALSE)</f>
        <v>27.8</v>
      </c>
    </row>
    <row r="390" spans="1:41" x14ac:dyDescent="0.25">
      <c r="A390" t="s">
        <v>19</v>
      </c>
      <c r="B390" t="s">
        <v>20</v>
      </c>
      <c r="C390" s="2">
        <v>37841</v>
      </c>
      <c r="D390">
        <v>73</v>
      </c>
      <c r="E390">
        <v>2</v>
      </c>
      <c r="F390">
        <v>1088</v>
      </c>
      <c r="G390">
        <v>568</v>
      </c>
      <c r="H390" s="3" t="s">
        <v>21</v>
      </c>
      <c r="I390" t="s">
        <v>21</v>
      </c>
      <c r="J390" t="s">
        <v>23</v>
      </c>
      <c r="K390" t="s">
        <v>22</v>
      </c>
      <c r="L390" t="s">
        <v>23</v>
      </c>
      <c r="M390" t="s">
        <v>22</v>
      </c>
      <c r="N390" t="s">
        <v>21</v>
      </c>
      <c r="O390" t="s">
        <v>22</v>
      </c>
      <c r="P390">
        <v>89</v>
      </c>
      <c r="Q390" t="s">
        <v>23</v>
      </c>
      <c r="R390">
        <v>25.8</v>
      </c>
      <c r="S390">
        <v>22</v>
      </c>
      <c r="T390">
        <v>392</v>
      </c>
      <c r="U390">
        <v>8</v>
      </c>
      <c r="V390">
        <v>0</v>
      </c>
      <c r="W390">
        <v>2</v>
      </c>
      <c r="X390">
        <v>7</v>
      </c>
      <c r="Y390" t="s">
        <v>46</v>
      </c>
      <c r="Z390" s="1">
        <v>1.0732375085557837</v>
      </c>
      <c r="AA390" s="1">
        <v>1.0130047912388775</v>
      </c>
      <c r="AB390">
        <v>370</v>
      </c>
      <c r="AC390" s="1">
        <v>0</v>
      </c>
      <c r="AD390" s="1">
        <v>0</v>
      </c>
      <c r="AE390" s="1">
        <v>0</v>
      </c>
      <c r="AF390" s="8" t="s">
        <v>21</v>
      </c>
      <c r="AG390" s="8">
        <v>585</v>
      </c>
      <c r="AH390" s="8" t="s">
        <v>21</v>
      </c>
      <c r="AI390" s="3">
        <v>1122.5935921213888</v>
      </c>
      <c r="AJ390" s="3" t="s">
        <v>21</v>
      </c>
      <c r="AK390">
        <f t="shared" si="13"/>
        <v>7</v>
      </c>
      <c r="AL390" s="2">
        <f t="shared" si="14"/>
        <v>37842</v>
      </c>
      <c r="AM390">
        <f>VLOOKUP(AL390,[1]Sheet1!$A:$D,4,FALSE)</f>
        <v>0</v>
      </c>
      <c r="AN390">
        <f>VLOOKUP(AL390,[1]Sheet1!$A:$G,7,FALSE)</f>
        <v>20.6</v>
      </c>
      <c r="AO390">
        <f>VLOOKUP(AL390,[1]Sheet1!$A:$E,5,FALSE)</f>
        <v>20.6</v>
      </c>
    </row>
    <row r="391" spans="1:41" x14ac:dyDescent="0.25">
      <c r="A391" t="s">
        <v>19</v>
      </c>
      <c r="B391" t="s">
        <v>20</v>
      </c>
      <c r="C391" s="2">
        <v>37842</v>
      </c>
      <c r="D391">
        <v>74</v>
      </c>
      <c r="E391">
        <v>3</v>
      </c>
      <c r="F391">
        <v>171</v>
      </c>
      <c r="G391">
        <v>104</v>
      </c>
      <c r="H391" s="3" t="s">
        <v>21</v>
      </c>
      <c r="I391" t="s">
        <v>21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>
        <v>81</v>
      </c>
      <c r="Q391" t="s">
        <v>23</v>
      </c>
      <c r="R391">
        <v>27</v>
      </c>
      <c r="S391">
        <v>21</v>
      </c>
      <c r="T391">
        <v>393</v>
      </c>
      <c r="U391">
        <v>8</v>
      </c>
      <c r="V391">
        <v>0</v>
      </c>
      <c r="W391">
        <v>2</v>
      </c>
      <c r="X391">
        <v>7</v>
      </c>
      <c r="Y391" t="s">
        <v>46</v>
      </c>
      <c r="Z391" s="1">
        <v>1.0759753593429158</v>
      </c>
      <c r="AA391" s="1">
        <v>1.0130047912388775</v>
      </c>
      <c r="AB391">
        <v>370</v>
      </c>
      <c r="AC391" s="1">
        <v>0</v>
      </c>
      <c r="AD391" s="1">
        <v>0</v>
      </c>
      <c r="AE391" s="1">
        <v>0</v>
      </c>
      <c r="AF391" s="8" t="s">
        <v>21</v>
      </c>
      <c r="AG391" s="8">
        <v>101</v>
      </c>
      <c r="AH391" s="8" t="s">
        <v>21</v>
      </c>
      <c r="AI391" s="3">
        <v>199.39635266769417</v>
      </c>
      <c r="AJ391" s="3" t="s">
        <v>21</v>
      </c>
      <c r="AK391">
        <f t="shared" si="13"/>
        <v>7</v>
      </c>
      <c r="AL391" s="2">
        <f t="shared" si="14"/>
        <v>37843</v>
      </c>
      <c r="AM391">
        <f>VLOOKUP(AL391,[1]Sheet1!$A:$D,4,FALSE)</f>
        <v>0</v>
      </c>
      <c r="AN391">
        <f>VLOOKUP(AL391,[1]Sheet1!$A:$G,7,FALSE)</f>
        <v>0</v>
      </c>
      <c r="AO391">
        <f>VLOOKUP(AL391,[1]Sheet1!$A:$E,5,FALSE)</f>
        <v>0</v>
      </c>
    </row>
    <row r="392" spans="1:41" x14ac:dyDescent="0.25">
      <c r="A392" t="s">
        <v>19</v>
      </c>
      <c r="B392" t="s">
        <v>20</v>
      </c>
      <c r="C392" s="2">
        <v>37843</v>
      </c>
      <c r="D392">
        <v>75</v>
      </c>
      <c r="E392">
        <v>4</v>
      </c>
      <c r="F392" t="s">
        <v>21</v>
      </c>
      <c r="G392">
        <v>847</v>
      </c>
      <c r="H392" s="3" t="s">
        <v>21</v>
      </c>
      <c r="I392" t="s">
        <v>21</v>
      </c>
      <c r="J392" t="s">
        <v>22</v>
      </c>
      <c r="K392" t="s">
        <v>23</v>
      </c>
      <c r="L392" t="s">
        <v>23</v>
      </c>
      <c r="M392" t="s">
        <v>22</v>
      </c>
      <c r="N392" t="s">
        <v>22</v>
      </c>
      <c r="O392" t="s">
        <v>22</v>
      </c>
      <c r="P392" t="s">
        <v>21</v>
      </c>
      <c r="Q392" t="s">
        <v>21</v>
      </c>
      <c r="R392">
        <v>23.7</v>
      </c>
      <c r="S392">
        <v>20</v>
      </c>
      <c r="T392">
        <v>394</v>
      </c>
      <c r="U392">
        <v>8</v>
      </c>
      <c r="V392">
        <v>0</v>
      </c>
      <c r="W392">
        <v>2</v>
      </c>
      <c r="X392">
        <v>7</v>
      </c>
      <c r="Y392" t="s">
        <v>46</v>
      </c>
      <c r="Z392" s="1">
        <v>1.0787132101300478</v>
      </c>
      <c r="AA392" s="1">
        <v>1.0130047912388775</v>
      </c>
      <c r="AB392">
        <v>370</v>
      </c>
      <c r="AC392" s="1">
        <v>0</v>
      </c>
      <c r="AD392" s="1">
        <v>0</v>
      </c>
      <c r="AE392" s="1">
        <v>0</v>
      </c>
      <c r="AF392" s="8" t="s">
        <v>21</v>
      </c>
      <c r="AG392" s="8" t="s">
        <v>21</v>
      </c>
      <c r="AH392" s="8" t="s">
        <v>21</v>
      </c>
      <c r="AI392" s="3" t="s">
        <v>21</v>
      </c>
      <c r="AJ392" s="3" t="s">
        <v>21</v>
      </c>
      <c r="AK392">
        <f t="shared" si="13"/>
        <v>7</v>
      </c>
      <c r="AL392" s="2">
        <f t="shared" si="14"/>
        <v>37844</v>
      </c>
      <c r="AM392">
        <f>VLOOKUP(AL392,[1]Sheet1!$A:$D,4,FALSE)</f>
        <v>0</v>
      </c>
      <c r="AN392">
        <f>VLOOKUP(AL392,[1]Sheet1!$A:$G,7,FALSE)</f>
        <v>0</v>
      </c>
      <c r="AO392">
        <f>VLOOKUP(AL392,[1]Sheet1!$A:$E,5,FALSE)</f>
        <v>0</v>
      </c>
    </row>
    <row r="393" spans="1:41" x14ac:dyDescent="0.25">
      <c r="A393" t="s">
        <v>19</v>
      </c>
      <c r="B393" t="s">
        <v>20</v>
      </c>
      <c r="C393" s="2">
        <v>37844</v>
      </c>
      <c r="D393">
        <v>76</v>
      </c>
      <c r="E393">
        <v>5</v>
      </c>
      <c r="F393">
        <v>1658</v>
      </c>
      <c r="G393">
        <v>1063</v>
      </c>
      <c r="H393" s="3" t="s">
        <v>21</v>
      </c>
      <c r="I393" t="s">
        <v>21</v>
      </c>
      <c r="J393" t="s">
        <v>23</v>
      </c>
      <c r="K393" t="s">
        <v>22</v>
      </c>
      <c r="L393" t="s">
        <v>23</v>
      </c>
      <c r="M393" t="s">
        <v>22</v>
      </c>
      <c r="N393" t="s">
        <v>22</v>
      </c>
      <c r="O393" t="s">
        <v>22</v>
      </c>
      <c r="P393">
        <v>85</v>
      </c>
      <c r="Q393" t="s">
        <v>23</v>
      </c>
      <c r="R393">
        <v>26.9</v>
      </c>
      <c r="S393">
        <v>19</v>
      </c>
      <c r="T393">
        <v>395</v>
      </c>
      <c r="U393">
        <v>8</v>
      </c>
      <c r="V393">
        <v>0</v>
      </c>
      <c r="W393">
        <v>2</v>
      </c>
      <c r="X393">
        <v>7</v>
      </c>
      <c r="Y393" t="s">
        <v>46</v>
      </c>
      <c r="Z393" s="1">
        <v>1.0814510609171799</v>
      </c>
      <c r="AA393" s="1">
        <v>1.0130047912388775</v>
      </c>
      <c r="AB393">
        <v>370</v>
      </c>
      <c r="AC393" s="1">
        <v>0</v>
      </c>
      <c r="AD393" s="1">
        <v>3.8</v>
      </c>
      <c r="AE393" s="1">
        <v>0</v>
      </c>
      <c r="AF393" s="8" t="s">
        <v>21</v>
      </c>
      <c r="AG393" s="8" t="s">
        <v>21</v>
      </c>
      <c r="AH393" s="8" t="s">
        <v>21</v>
      </c>
      <c r="AI393" s="3" t="s">
        <v>21</v>
      </c>
      <c r="AJ393" s="3" t="s">
        <v>21</v>
      </c>
      <c r="AK393">
        <f t="shared" si="13"/>
        <v>7</v>
      </c>
      <c r="AL393" s="2">
        <f t="shared" si="14"/>
        <v>37845</v>
      </c>
      <c r="AM393">
        <f>VLOOKUP(AL393,[1]Sheet1!$A:$D,4,FALSE)</f>
        <v>3.8</v>
      </c>
      <c r="AN393">
        <f>VLOOKUP(AL393,[1]Sheet1!$A:$G,7,FALSE)</f>
        <v>3.8</v>
      </c>
      <c r="AO393">
        <f>VLOOKUP(AL393,[1]Sheet1!$A:$E,5,FALSE)</f>
        <v>0</v>
      </c>
    </row>
    <row r="394" spans="1:41" x14ac:dyDescent="0.25">
      <c r="A394" t="s">
        <v>19</v>
      </c>
      <c r="B394" t="s">
        <v>20</v>
      </c>
      <c r="C394" s="2">
        <v>37845</v>
      </c>
      <c r="D394">
        <v>77</v>
      </c>
      <c r="E394">
        <v>6</v>
      </c>
      <c r="F394">
        <v>1984</v>
      </c>
      <c r="G394">
        <v>84</v>
      </c>
      <c r="H394" s="3" t="s">
        <v>21</v>
      </c>
      <c r="I394" t="s">
        <v>21</v>
      </c>
      <c r="J394" t="s">
        <v>21</v>
      </c>
      <c r="K394" t="s">
        <v>22</v>
      </c>
      <c r="L394" t="s">
        <v>21</v>
      </c>
      <c r="M394" t="s">
        <v>22</v>
      </c>
      <c r="N394" t="s">
        <v>22</v>
      </c>
      <c r="O394" t="s">
        <v>21</v>
      </c>
      <c r="P394">
        <v>79</v>
      </c>
      <c r="Q394" t="s">
        <v>23</v>
      </c>
      <c r="R394">
        <v>30.5</v>
      </c>
      <c r="S394">
        <v>18</v>
      </c>
      <c r="T394">
        <v>396</v>
      </c>
      <c r="U394">
        <v>8</v>
      </c>
      <c r="V394">
        <v>0</v>
      </c>
      <c r="W394">
        <v>2</v>
      </c>
      <c r="X394">
        <v>7</v>
      </c>
      <c r="Y394" t="s">
        <v>46</v>
      </c>
      <c r="Z394" s="1">
        <v>1.0841889117043122</v>
      </c>
      <c r="AA394" s="1">
        <v>1.0130047912388775</v>
      </c>
      <c r="AB394">
        <v>370</v>
      </c>
      <c r="AC394" s="1">
        <v>3.8</v>
      </c>
      <c r="AD394" s="1">
        <v>0</v>
      </c>
      <c r="AE394" s="1">
        <v>0</v>
      </c>
      <c r="AF394" s="8" t="s">
        <v>21</v>
      </c>
      <c r="AG394" s="8" t="s">
        <v>21</v>
      </c>
      <c r="AH394" s="8" t="s">
        <v>21</v>
      </c>
      <c r="AI394" s="3" t="s">
        <v>21</v>
      </c>
      <c r="AJ394" s="3" t="s">
        <v>21</v>
      </c>
      <c r="AK394">
        <f t="shared" si="13"/>
        <v>7</v>
      </c>
      <c r="AL394" s="2">
        <f t="shared" si="14"/>
        <v>37846</v>
      </c>
      <c r="AM394">
        <f>VLOOKUP(AL394,[1]Sheet1!$A:$D,4,FALSE)</f>
        <v>0</v>
      </c>
      <c r="AN394">
        <f>VLOOKUP(AL394,[1]Sheet1!$A:$G,7,FALSE)</f>
        <v>3.8</v>
      </c>
      <c r="AO394">
        <f>VLOOKUP(AL394,[1]Sheet1!$A:$E,5,FALSE)</f>
        <v>3.8</v>
      </c>
    </row>
    <row r="395" spans="1:41" x14ac:dyDescent="0.25">
      <c r="A395" t="s">
        <v>19</v>
      </c>
      <c r="B395" t="s">
        <v>20</v>
      </c>
      <c r="C395" s="2">
        <v>37846</v>
      </c>
      <c r="D395">
        <v>78</v>
      </c>
      <c r="E395">
        <v>7</v>
      </c>
      <c r="F395" t="s">
        <v>21</v>
      </c>
      <c r="G395">
        <v>2019</v>
      </c>
      <c r="H395" s="3" t="s">
        <v>21</v>
      </c>
      <c r="I395" t="s">
        <v>21</v>
      </c>
      <c r="J395" t="s">
        <v>21</v>
      </c>
      <c r="K395" t="s">
        <v>23</v>
      </c>
      <c r="L395" t="s">
        <v>21</v>
      </c>
      <c r="M395" t="s">
        <v>21</v>
      </c>
      <c r="N395" t="s">
        <v>22</v>
      </c>
      <c r="O395" t="s">
        <v>21</v>
      </c>
      <c r="P395">
        <v>81</v>
      </c>
      <c r="Q395" t="s">
        <v>23</v>
      </c>
      <c r="R395">
        <v>30.1</v>
      </c>
      <c r="S395">
        <v>17</v>
      </c>
      <c r="T395">
        <v>397</v>
      </c>
      <c r="U395">
        <v>8</v>
      </c>
      <c r="V395">
        <v>0</v>
      </c>
      <c r="W395">
        <v>2</v>
      </c>
      <c r="X395">
        <v>7</v>
      </c>
      <c r="Y395" t="s">
        <v>46</v>
      </c>
      <c r="Z395" s="1">
        <v>1.0869267624914443</v>
      </c>
      <c r="AA395" s="1">
        <v>1.0130047912388775</v>
      </c>
      <c r="AB395">
        <v>370</v>
      </c>
      <c r="AC395" s="1">
        <v>0</v>
      </c>
      <c r="AD395" s="1">
        <v>0</v>
      </c>
      <c r="AE395" s="1">
        <v>3.8</v>
      </c>
      <c r="AF395" s="8" t="s">
        <v>21</v>
      </c>
      <c r="AG395" s="8" t="s">
        <v>21</v>
      </c>
      <c r="AH395" s="8" t="s">
        <v>21</v>
      </c>
      <c r="AI395" s="3" t="s">
        <v>21</v>
      </c>
      <c r="AJ395" s="3" t="s">
        <v>21</v>
      </c>
      <c r="AK395">
        <f t="shared" si="13"/>
        <v>7</v>
      </c>
      <c r="AL395" s="2">
        <f t="shared" si="14"/>
        <v>37847</v>
      </c>
      <c r="AM395">
        <f>VLOOKUP(AL395,[1]Sheet1!$A:$D,4,FALSE)</f>
        <v>0</v>
      </c>
      <c r="AN395">
        <f>VLOOKUP(AL395,[1]Sheet1!$A:$G,7,FALSE)</f>
        <v>3.8</v>
      </c>
      <c r="AO395">
        <f>VLOOKUP(AL395,[1]Sheet1!$A:$E,5,FALSE)</f>
        <v>3.8</v>
      </c>
    </row>
    <row r="396" spans="1:41" x14ac:dyDescent="0.25">
      <c r="A396" t="s">
        <v>19</v>
      </c>
      <c r="B396" t="s">
        <v>20</v>
      </c>
      <c r="C396" s="2">
        <v>37847</v>
      </c>
      <c r="D396">
        <v>79</v>
      </c>
      <c r="E396">
        <v>8</v>
      </c>
      <c r="F396" t="s">
        <v>21</v>
      </c>
      <c r="G396">
        <v>2270</v>
      </c>
      <c r="H396" s="3" t="s">
        <v>21</v>
      </c>
      <c r="I396" t="s">
        <v>21</v>
      </c>
      <c r="J396" t="s">
        <v>21</v>
      </c>
      <c r="K396" t="s">
        <v>23</v>
      </c>
      <c r="L396" t="s">
        <v>21</v>
      </c>
      <c r="M396" t="s">
        <v>21</v>
      </c>
      <c r="N396" t="s">
        <v>21</v>
      </c>
      <c r="O396" t="s">
        <v>22</v>
      </c>
      <c r="P396">
        <v>84</v>
      </c>
      <c r="Q396" t="s">
        <v>23</v>
      </c>
      <c r="R396">
        <v>31.1</v>
      </c>
      <c r="S396">
        <v>16</v>
      </c>
      <c r="T396">
        <v>398</v>
      </c>
      <c r="U396">
        <v>8</v>
      </c>
      <c r="V396">
        <v>0</v>
      </c>
      <c r="W396">
        <v>2</v>
      </c>
      <c r="X396">
        <v>7</v>
      </c>
      <c r="Y396" t="s">
        <v>46</v>
      </c>
      <c r="Z396" s="1">
        <v>1.0896646132785763</v>
      </c>
      <c r="AA396" s="1">
        <v>1.0130047912388775</v>
      </c>
      <c r="AB396">
        <v>370</v>
      </c>
      <c r="AC396" s="1">
        <v>0</v>
      </c>
      <c r="AD396" s="1">
        <v>0.1</v>
      </c>
      <c r="AE396" s="1">
        <v>3.8</v>
      </c>
      <c r="AF396" s="8" t="s">
        <v>21</v>
      </c>
      <c r="AG396" s="8" t="s">
        <v>21</v>
      </c>
      <c r="AH396" s="8" t="s">
        <v>21</v>
      </c>
      <c r="AI396" s="3" t="s">
        <v>21</v>
      </c>
      <c r="AJ396" s="3" t="s">
        <v>21</v>
      </c>
      <c r="AK396">
        <f t="shared" si="13"/>
        <v>7</v>
      </c>
      <c r="AL396" s="2">
        <f t="shared" si="14"/>
        <v>37848</v>
      </c>
      <c r="AM396">
        <f>VLOOKUP(AL396,[1]Sheet1!$A:$D,4,FALSE)</f>
        <v>0.1</v>
      </c>
      <c r="AN396">
        <f>VLOOKUP(AL396,[1]Sheet1!$A:$G,7,FALSE)</f>
        <v>3.9</v>
      </c>
      <c r="AO396">
        <f>VLOOKUP(AL396,[1]Sheet1!$A:$E,5,FALSE)</f>
        <v>3.8</v>
      </c>
    </row>
    <row r="397" spans="1:41" x14ac:dyDescent="0.25">
      <c r="A397" t="s">
        <v>19</v>
      </c>
      <c r="B397" t="s">
        <v>20</v>
      </c>
      <c r="C397" s="2">
        <v>37848</v>
      </c>
      <c r="D397">
        <v>80</v>
      </c>
      <c r="E397">
        <v>9</v>
      </c>
      <c r="F397" t="s">
        <v>21</v>
      </c>
      <c r="G397">
        <v>194</v>
      </c>
      <c r="H397" s="3" t="s">
        <v>21</v>
      </c>
      <c r="I397" t="s">
        <v>21</v>
      </c>
      <c r="J397" t="s">
        <v>22</v>
      </c>
      <c r="K397" t="s">
        <v>21</v>
      </c>
      <c r="L397" t="s">
        <v>21</v>
      </c>
      <c r="M397" t="s">
        <v>22</v>
      </c>
      <c r="N397" t="s">
        <v>21</v>
      </c>
      <c r="O397" t="s">
        <v>22</v>
      </c>
      <c r="P397" t="s">
        <v>21</v>
      </c>
      <c r="Q397" t="s">
        <v>21</v>
      </c>
      <c r="R397">
        <v>28.4</v>
      </c>
      <c r="S397">
        <v>15</v>
      </c>
      <c r="T397">
        <v>399</v>
      </c>
      <c r="U397">
        <v>8</v>
      </c>
      <c r="V397">
        <v>0</v>
      </c>
      <c r="W397">
        <v>2</v>
      </c>
      <c r="X397">
        <v>7</v>
      </c>
      <c r="Y397" t="s">
        <v>46</v>
      </c>
      <c r="Z397" s="1">
        <v>1.0924024640657084</v>
      </c>
      <c r="AA397" s="1">
        <v>1.0130047912388775</v>
      </c>
      <c r="AB397">
        <v>370</v>
      </c>
      <c r="AC397" s="1">
        <v>0.1</v>
      </c>
      <c r="AD397" s="1">
        <v>12.9</v>
      </c>
      <c r="AE397" s="1">
        <v>3.8</v>
      </c>
      <c r="AF397" s="8" t="s">
        <v>21</v>
      </c>
      <c r="AG397" s="8" t="s">
        <v>21</v>
      </c>
      <c r="AH397" s="8" t="s">
        <v>21</v>
      </c>
      <c r="AI397" s="3" t="s">
        <v>21</v>
      </c>
      <c r="AJ397" s="3" t="s">
        <v>21</v>
      </c>
      <c r="AK397">
        <f t="shared" si="13"/>
        <v>7</v>
      </c>
      <c r="AL397" s="2">
        <f t="shared" si="14"/>
        <v>37849</v>
      </c>
      <c r="AM397">
        <f>VLOOKUP(AL397,[1]Sheet1!$A:$D,4,FALSE)</f>
        <v>12.9</v>
      </c>
      <c r="AN397">
        <f>VLOOKUP(AL397,[1]Sheet1!$A:$G,7,FALSE)</f>
        <v>16.8</v>
      </c>
      <c r="AO397">
        <f>VLOOKUP(AL397,[1]Sheet1!$A:$E,5,FALSE)</f>
        <v>3.9</v>
      </c>
    </row>
    <row r="398" spans="1:41" x14ac:dyDescent="0.25">
      <c r="A398" t="s">
        <v>19</v>
      </c>
      <c r="B398" t="s">
        <v>20</v>
      </c>
      <c r="C398" s="2">
        <v>37849</v>
      </c>
      <c r="D398">
        <v>81</v>
      </c>
      <c r="E398">
        <v>10</v>
      </c>
      <c r="F398" t="s">
        <v>21</v>
      </c>
      <c r="G398">
        <v>577</v>
      </c>
      <c r="H398" s="3" t="s">
        <v>21</v>
      </c>
      <c r="I398" t="s">
        <v>21</v>
      </c>
      <c r="J398" t="s">
        <v>23</v>
      </c>
      <c r="K398" t="s">
        <v>22</v>
      </c>
      <c r="L398" t="s">
        <v>23</v>
      </c>
      <c r="M398" t="s">
        <v>22</v>
      </c>
      <c r="N398" t="s">
        <v>22</v>
      </c>
      <c r="O398" t="s">
        <v>21</v>
      </c>
      <c r="P398" t="s">
        <v>21</v>
      </c>
      <c r="Q398" t="s">
        <v>21</v>
      </c>
      <c r="R398">
        <v>28</v>
      </c>
      <c r="S398">
        <v>14</v>
      </c>
      <c r="T398">
        <v>400</v>
      </c>
      <c r="U398">
        <v>8</v>
      </c>
      <c r="V398">
        <v>0</v>
      </c>
      <c r="W398">
        <v>2</v>
      </c>
      <c r="X398">
        <v>7</v>
      </c>
      <c r="Y398" t="s">
        <v>46</v>
      </c>
      <c r="Z398" s="1">
        <v>1.0951403148528405</v>
      </c>
      <c r="AA398" s="1">
        <v>1.0130047912388775</v>
      </c>
      <c r="AB398">
        <v>370</v>
      </c>
      <c r="AC398" s="1">
        <v>12.9</v>
      </c>
      <c r="AD398" s="1">
        <v>15.1</v>
      </c>
      <c r="AE398" s="1">
        <v>0.1</v>
      </c>
      <c r="AF398" s="8" t="s">
        <v>21</v>
      </c>
      <c r="AG398" s="8" t="s">
        <v>21</v>
      </c>
      <c r="AH398" s="8" t="s">
        <v>21</v>
      </c>
      <c r="AI398" s="3" t="s">
        <v>21</v>
      </c>
      <c r="AJ398" s="3" t="s">
        <v>21</v>
      </c>
      <c r="AK398">
        <f t="shared" si="13"/>
        <v>7</v>
      </c>
      <c r="AL398" s="2">
        <f t="shared" si="14"/>
        <v>37850</v>
      </c>
      <c r="AM398">
        <f>VLOOKUP(AL398,[1]Sheet1!$A:$D,4,FALSE)</f>
        <v>15.1</v>
      </c>
      <c r="AN398">
        <f>VLOOKUP(AL398,[1]Sheet1!$A:$G,7,FALSE)</f>
        <v>31.9</v>
      </c>
      <c r="AO398">
        <f>VLOOKUP(AL398,[1]Sheet1!$A:$E,5,FALSE)</f>
        <v>16.8</v>
      </c>
    </row>
    <row r="399" spans="1:41" x14ac:dyDescent="0.25">
      <c r="A399" t="s">
        <v>19</v>
      </c>
      <c r="B399" t="s">
        <v>20</v>
      </c>
      <c r="C399" s="2">
        <v>37850</v>
      </c>
      <c r="D399">
        <v>82</v>
      </c>
      <c r="E399">
        <v>11</v>
      </c>
      <c r="F399" t="s">
        <v>21</v>
      </c>
      <c r="G399">
        <v>997</v>
      </c>
      <c r="H399" s="3" t="s">
        <v>21</v>
      </c>
      <c r="I399" t="s">
        <v>21</v>
      </c>
      <c r="J399" t="s">
        <v>21</v>
      </c>
      <c r="K399" t="s">
        <v>23</v>
      </c>
      <c r="L399" t="s">
        <v>21</v>
      </c>
      <c r="M399" t="s">
        <v>21</v>
      </c>
      <c r="N399" t="s">
        <v>22</v>
      </c>
      <c r="O399" t="s">
        <v>22</v>
      </c>
      <c r="P399">
        <v>323</v>
      </c>
      <c r="Q399" t="s">
        <v>22</v>
      </c>
      <c r="R399">
        <v>26.6</v>
      </c>
      <c r="S399">
        <v>13</v>
      </c>
      <c r="T399">
        <v>401</v>
      </c>
      <c r="U399">
        <v>8</v>
      </c>
      <c r="V399">
        <v>0</v>
      </c>
      <c r="W399">
        <v>2</v>
      </c>
      <c r="X399">
        <v>7</v>
      </c>
      <c r="Y399" t="s">
        <v>46</v>
      </c>
      <c r="Z399" s="1">
        <v>1.0978781656399725</v>
      </c>
      <c r="AA399" s="1">
        <v>1.0130047912388775</v>
      </c>
      <c r="AB399">
        <v>370</v>
      </c>
      <c r="AC399" s="1">
        <v>15.1</v>
      </c>
      <c r="AD399" s="1">
        <v>0</v>
      </c>
      <c r="AE399" s="1">
        <v>13</v>
      </c>
      <c r="AF399" s="8" t="s">
        <v>21</v>
      </c>
      <c r="AG399" s="8" t="s">
        <v>21</v>
      </c>
      <c r="AH399" s="8" t="s">
        <v>21</v>
      </c>
      <c r="AI399" s="3" t="s">
        <v>21</v>
      </c>
      <c r="AJ399" s="3" t="s">
        <v>21</v>
      </c>
      <c r="AK399">
        <f t="shared" si="13"/>
        <v>7</v>
      </c>
      <c r="AL399" s="2">
        <f t="shared" si="14"/>
        <v>37851</v>
      </c>
      <c r="AM399">
        <f>VLOOKUP(AL399,[1]Sheet1!$A:$D,4,FALSE)</f>
        <v>0</v>
      </c>
      <c r="AN399">
        <f>VLOOKUP(AL399,[1]Sheet1!$A:$G,7,FALSE)</f>
        <v>31.9</v>
      </c>
      <c r="AO399">
        <f>VLOOKUP(AL399,[1]Sheet1!$A:$E,5,FALSE)</f>
        <v>31.9</v>
      </c>
    </row>
    <row r="400" spans="1:41" x14ac:dyDescent="0.25">
      <c r="A400" t="s">
        <v>19</v>
      </c>
      <c r="B400" t="s">
        <v>20</v>
      </c>
      <c r="C400" s="2">
        <v>37851</v>
      </c>
      <c r="D400">
        <v>83</v>
      </c>
      <c r="E400">
        <v>12</v>
      </c>
      <c r="F400" t="s">
        <v>21</v>
      </c>
      <c r="G400">
        <v>228</v>
      </c>
      <c r="H400" s="3" t="s">
        <v>21</v>
      </c>
      <c r="I400" t="s">
        <v>21</v>
      </c>
      <c r="J400" t="s">
        <v>23</v>
      </c>
      <c r="K400" t="s">
        <v>22</v>
      </c>
      <c r="L400" t="s">
        <v>23</v>
      </c>
      <c r="M400" t="s">
        <v>22</v>
      </c>
      <c r="N400" t="s">
        <v>21</v>
      </c>
      <c r="O400" t="s">
        <v>22</v>
      </c>
      <c r="P400" t="s">
        <v>21</v>
      </c>
      <c r="Q400" t="s">
        <v>21</v>
      </c>
      <c r="R400">
        <v>27.9</v>
      </c>
      <c r="S400">
        <v>12</v>
      </c>
      <c r="T400">
        <v>402</v>
      </c>
      <c r="U400">
        <v>8</v>
      </c>
      <c r="V400">
        <v>0</v>
      </c>
      <c r="W400">
        <v>2</v>
      </c>
      <c r="X400">
        <v>7</v>
      </c>
      <c r="Y400" t="s">
        <v>46</v>
      </c>
      <c r="Z400" s="1">
        <v>1.1006160164271048</v>
      </c>
      <c r="AA400" s="1">
        <v>1.0130047912388775</v>
      </c>
      <c r="AB400">
        <v>370</v>
      </c>
      <c r="AC400" s="1">
        <v>0</v>
      </c>
      <c r="AD400" s="1">
        <v>31</v>
      </c>
      <c r="AE400" s="1">
        <v>28.1</v>
      </c>
      <c r="AF400" s="8" t="s">
        <v>21</v>
      </c>
      <c r="AG400" s="8" t="s">
        <v>21</v>
      </c>
      <c r="AH400" s="8" t="s">
        <v>21</v>
      </c>
      <c r="AI400" s="3" t="s">
        <v>21</v>
      </c>
      <c r="AJ400" s="3" t="s">
        <v>21</v>
      </c>
      <c r="AK400">
        <f t="shared" si="13"/>
        <v>7</v>
      </c>
      <c r="AL400" s="2">
        <f t="shared" si="14"/>
        <v>37852</v>
      </c>
      <c r="AM400">
        <f>VLOOKUP(AL400,[1]Sheet1!$A:$D,4,FALSE)</f>
        <v>31</v>
      </c>
      <c r="AN400">
        <f>VLOOKUP(AL400,[1]Sheet1!$A:$G,7,FALSE)</f>
        <v>62.9</v>
      </c>
      <c r="AO400">
        <f>VLOOKUP(AL400,[1]Sheet1!$A:$E,5,FALSE)</f>
        <v>31.9</v>
      </c>
    </row>
    <row r="401" spans="1:41" x14ac:dyDescent="0.25">
      <c r="A401" t="s">
        <v>19</v>
      </c>
      <c r="B401" t="s">
        <v>20</v>
      </c>
      <c r="C401" s="2">
        <v>37852</v>
      </c>
      <c r="D401">
        <v>84</v>
      </c>
      <c r="E401">
        <v>13</v>
      </c>
      <c r="F401" t="s">
        <v>21</v>
      </c>
      <c r="G401">
        <v>1717</v>
      </c>
      <c r="H401" s="3" t="s">
        <v>21</v>
      </c>
      <c r="I401" t="s">
        <v>21</v>
      </c>
      <c r="J401" t="s">
        <v>23</v>
      </c>
      <c r="K401" t="s">
        <v>22</v>
      </c>
      <c r="L401" t="s">
        <v>23</v>
      </c>
      <c r="M401" t="s">
        <v>22</v>
      </c>
      <c r="N401" t="s">
        <v>22</v>
      </c>
      <c r="O401" t="s">
        <v>22</v>
      </c>
      <c r="P401" t="s">
        <v>21</v>
      </c>
      <c r="Q401" t="s">
        <v>21</v>
      </c>
      <c r="R401">
        <v>29.1</v>
      </c>
      <c r="S401">
        <v>11</v>
      </c>
      <c r="T401">
        <v>403</v>
      </c>
      <c r="U401">
        <v>8</v>
      </c>
      <c r="V401">
        <v>0</v>
      </c>
      <c r="W401">
        <v>2</v>
      </c>
      <c r="X401">
        <v>7</v>
      </c>
      <c r="Y401" t="s">
        <v>46</v>
      </c>
      <c r="Z401" s="1">
        <v>1.1033538672142369</v>
      </c>
      <c r="AA401" s="1">
        <v>1.0130047912388775</v>
      </c>
      <c r="AB401">
        <v>370</v>
      </c>
      <c r="AC401" s="1">
        <v>31</v>
      </c>
      <c r="AD401" s="1">
        <v>2</v>
      </c>
      <c r="AE401" s="1">
        <v>28</v>
      </c>
      <c r="AF401" s="8" t="s">
        <v>21</v>
      </c>
      <c r="AG401" s="8" t="s">
        <v>21</v>
      </c>
      <c r="AH401" s="8" t="s">
        <v>21</v>
      </c>
      <c r="AI401" s="3" t="s">
        <v>21</v>
      </c>
      <c r="AJ401" s="3" t="s">
        <v>21</v>
      </c>
      <c r="AK401">
        <f t="shared" si="13"/>
        <v>7</v>
      </c>
      <c r="AL401" s="2">
        <f t="shared" si="14"/>
        <v>37853</v>
      </c>
      <c r="AM401">
        <f>VLOOKUP(AL401,[1]Sheet1!$A:$D,4,FALSE)</f>
        <v>2</v>
      </c>
      <c r="AN401">
        <f>VLOOKUP(AL401,[1]Sheet1!$A:$G,7,FALSE)</f>
        <v>64.900000000000006</v>
      </c>
      <c r="AO401">
        <f>VLOOKUP(AL401,[1]Sheet1!$A:$E,5,FALSE)</f>
        <v>62.9</v>
      </c>
    </row>
    <row r="402" spans="1:41" x14ac:dyDescent="0.25">
      <c r="A402" t="s">
        <v>19</v>
      </c>
      <c r="B402" t="s">
        <v>20</v>
      </c>
      <c r="C402" s="2">
        <v>37853</v>
      </c>
      <c r="D402">
        <v>85</v>
      </c>
      <c r="E402">
        <v>14</v>
      </c>
      <c r="F402" t="s">
        <v>21</v>
      </c>
      <c r="G402">
        <v>910</v>
      </c>
      <c r="H402" s="3" t="s">
        <v>21</v>
      </c>
      <c r="I402" t="s">
        <v>21</v>
      </c>
      <c r="J402" t="s">
        <v>22</v>
      </c>
      <c r="K402" t="s">
        <v>23</v>
      </c>
      <c r="L402" t="s">
        <v>23</v>
      </c>
      <c r="M402" t="s">
        <v>22</v>
      </c>
      <c r="N402" t="s">
        <v>22</v>
      </c>
      <c r="O402" t="s">
        <v>22</v>
      </c>
      <c r="P402">
        <v>58</v>
      </c>
      <c r="Q402" t="s">
        <v>23</v>
      </c>
      <c r="R402">
        <v>27.8</v>
      </c>
      <c r="S402">
        <v>10</v>
      </c>
      <c r="T402">
        <v>404</v>
      </c>
      <c r="U402">
        <v>8</v>
      </c>
      <c r="V402">
        <v>0</v>
      </c>
      <c r="W402">
        <v>2</v>
      </c>
      <c r="X402">
        <v>7</v>
      </c>
      <c r="Y402" t="s">
        <v>46</v>
      </c>
      <c r="Z402" s="1">
        <v>1.106091718001369</v>
      </c>
      <c r="AA402" s="1">
        <v>1.0130047912388775</v>
      </c>
      <c r="AB402">
        <v>370</v>
      </c>
      <c r="AC402" s="1">
        <v>2</v>
      </c>
      <c r="AD402" s="1">
        <v>12.6</v>
      </c>
      <c r="AE402" s="1">
        <v>46.1</v>
      </c>
      <c r="AF402" s="8" t="s">
        <v>21</v>
      </c>
      <c r="AG402" s="8" t="s">
        <v>21</v>
      </c>
      <c r="AH402" s="8" t="s">
        <v>21</v>
      </c>
      <c r="AI402" s="3" t="s">
        <v>21</v>
      </c>
      <c r="AJ402" s="3" t="s">
        <v>21</v>
      </c>
      <c r="AK402">
        <f t="shared" si="13"/>
        <v>7</v>
      </c>
      <c r="AL402" s="2">
        <f t="shared" si="14"/>
        <v>37854</v>
      </c>
      <c r="AM402">
        <f>VLOOKUP(AL402,[1]Sheet1!$A:$D,4,FALSE)</f>
        <v>12.6</v>
      </c>
      <c r="AN402">
        <f>VLOOKUP(AL402,[1]Sheet1!$A:$G,7,FALSE)</f>
        <v>77.5</v>
      </c>
      <c r="AO402">
        <f>VLOOKUP(AL402,[1]Sheet1!$A:$E,5,FALSE)</f>
        <v>64.900000000000006</v>
      </c>
    </row>
    <row r="403" spans="1:41" x14ac:dyDescent="0.25">
      <c r="A403" t="s">
        <v>19</v>
      </c>
      <c r="B403" t="s">
        <v>20</v>
      </c>
      <c r="C403" s="2">
        <v>37854</v>
      </c>
      <c r="D403">
        <v>86</v>
      </c>
      <c r="E403">
        <v>15</v>
      </c>
      <c r="F403" t="s">
        <v>21</v>
      </c>
      <c r="G403">
        <v>251</v>
      </c>
      <c r="H403" s="3" t="s">
        <v>21</v>
      </c>
      <c r="I403" t="s">
        <v>21</v>
      </c>
      <c r="J403" t="s">
        <v>23</v>
      </c>
      <c r="K403" t="s">
        <v>22</v>
      </c>
      <c r="L403" t="s">
        <v>23</v>
      </c>
      <c r="M403" t="s">
        <v>22</v>
      </c>
      <c r="N403" t="s">
        <v>22</v>
      </c>
      <c r="O403" t="s">
        <v>22</v>
      </c>
      <c r="P403" t="s">
        <v>21</v>
      </c>
      <c r="Q403" t="s">
        <v>21</v>
      </c>
      <c r="R403">
        <v>28.5</v>
      </c>
      <c r="S403">
        <v>9</v>
      </c>
      <c r="T403">
        <v>405</v>
      </c>
      <c r="U403">
        <v>8</v>
      </c>
      <c r="V403">
        <v>0</v>
      </c>
      <c r="W403">
        <v>2</v>
      </c>
      <c r="X403">
        <v>7</v>
      </c>
      <c r="Y403" t="s">
        <v>46</v>
      </c>
      <c r="Z403" s="1">
        <v>1.108829568788501</v>
      </c>
      <c r="AA403" s="1">
        <v>1.0130047912388775</v>
      </c>
      <c r="AB403">
        <v>370</v>
      </c>
      <c r="AC403" s="1">
        <v>12.6</v>
      </c>
      <c r="AD403" s="1">
        <v>4.4000000000000004</v>
      </c>
      <c r="AE403" s="1">
        <v>33</v>
      </c>
      <c r="AF403" s="8" t="s">
        <v>21</v>
      </c>
      <c r="AG403" s="8" t="s">
        <v>21</v>
      </c>
      <c r="AH403" s="8" t="s">
        <v>21</v>
      </c>
      <c r="AI403" s="3" t="s">
        <v>21</v>
      </c>
      <c r="AJ403" s="3" t="s">
        <v>21</v>
      </c>
      <c r="AK403">
        <f t="shared" si="13"/>
        <v>7</v>
      </c>
      <c r="AL403" s="2">
        <f t="shared" si="14"/>
        <v>37855</v>
      </c>
      <c r="AM403">
        <f>VLOOKUP(AL403,[1]Sheet1!$A:$D,4,FALSE)</f>
        <v>4.4000000000000004</v>
      </c>
      <c r="AN403">
        <f>VLOOKUP(AL403,[1]Sheet1!$A:$G,7,FALSE)</f>
        <v>78.100000000000009</v>
      </c>
      <c r="AO403">
        <f>VLOOKUP(AL403,[1]Sheet1!$A:$E,5,FALSE)</f>
        <v>73.7</v>
      </c>
    </row>
    <row r="404" spans="1:41" x14ac:dyDescent="0.25">
      <c r="A404" t="s">
        <v>19</v>
      </c>
      <c r="B404" t="s">
        <v>20</v>
      </c>
      <c r="C404" s="2">
        <v>37855</v>
      </c>
      <c r="D404">
        <v>87</v>
      </c>
      <c r="E404">
        <v>16</v>
      </c>
      <c r="F404">
        <v>2912</v>
      </c>
      <c r="G404">
        <v>1482</v>
      </c>
      <c r="H404" s="3" t="s">
        <v>21</v>
      </c>
      <c r="I404" t="s">
        <v>21</v>
      </c>
      <c r="J404" t="s">
        <v>22</v>
      </c>
      <c r="K404" t="s">
        <v>23</v>
      </c>
      <c r="L404" t="s">
        <v>23</v>
      </c>
      <c r="M404" t="s">
        <v>22</v>
      </c>
      <c r="N404" t="s">
        <v>22</v>
      </c>
      <c r="O404" t="s">
        <v>23</v>
      </c>
      <c r="P404">
        <v>14</v>
      </c>
      <c r="Q404" t="s">
        <v>23</v>
      </c>
      <c r="R404">
        <v>24.6</v>
      </c>
      <c r="S404">
        <v>8</v>
      </c>
      <c r="T404">
        <v>406</v>
      </c>
      <c r="U404">
        <v>8</v>
      </c>
      <c r="V404">
        <v>0</v>
      </c>
      <c r="W404">
        <v>2</v>
      </c>
      <c r="X404">
        <v>7</v>
      </c>
      <c r="Y404" t="s">
        <v>46</v>
      </c>
      <c r="Z404" s="1">
        <v>1.1115674195756331</v>
      </c>
      <c r="AA404" s="1">
        <v>1.0130047912388775</v>
      </c>
      <c r="AB404">
        <v>370</v>
      </c>
      <c r="AC404" s="1">
        <v>4.4000000000000004</v>
      </c>
      <c r="AD404" s="1">
        <v>0</v>
      </c>
      <c r="AE404" s="1">
        <v>45.6</v>
      </c>
      <c r="AF404" s="8" t="s">
        <v>21</v>
      </c>
      <c r="AG404" s="8">
        <v>2894</v>
      </c>
      <c r="AH404" s="8" t="s">
        <v>21</v>
      </c>
      <c r="AI404" s="3">
        <v>2974.9298394165539</v>
      </c>
      <c r="AJ404" s="3" t="s">
        <v>21</v>
      </c>
      <c r="AK404">
        <f t="shared" si="13"/>
        <v>7</v>
      </c>
      <c r="AL404" s="2">
        <f t="shared" si="14"/>
        <v>37856</v>
      </c>
      <c r="AM404">
        <f>VLOOKUP(AL404,[1]Sheet1!$A:$D,4,FALSE)</f>
        <v>0</v>
      </c>
      <c r="AN404">
        <f>VLOOKUP(AL404,[1]Sheet1!$A:$G,7,FALSE)</f>
        <v>78.100000000000009</v>
      </c>
      <c r="AO404">
        <f>VLOOKUP(AL404,[1]Sheet1!$A:$E,5,FALSE)</f>
        <v>78.100000000000009</v>
      </c>
    </row>
    <row r="405" spans="1:41" x14ac:dyDescent="0.25">
      <c r="A405" t="s">
        <v>19</v>
      </c>
      <c r="B405" t="s">
        <v>20</v>
      </c>
      <c r="C405" s="2">
        <v>37856</v>
      </c>
      <c r="D405">
        <v>88</v>
      </c>
      <c r="E405">
        <v>17</v>
      </c>
      <c r="F405" t="s">
        <v>21</v>
      </c>
      <c r="G405">
        <v>1195</v>
      </c>
      <c r="H405" s="3" t="s">
        <v>21</v>
      </c>
      <c r="I405">
        <v>1195</v>
      </c>
      <c r="J405" t="s">
        <v>23</v>
      </c>
      <c r="K405" t="s">
        <v>23</v>
      </c>
      <c r="L405" t="s">
        <v>23</v>
      </c>
      <c r="M405" t="s">
        <v>23</v>
      </c>
      <c r="N405" t="s">
        <v>22</v>
      </c>
      <c r="O405" t="s">
        <v>23</v>
      </c>
      <c r="P405" t="s">
        <v>21</v>
      </c>
      <c r="Q405" t="s">
        <v>21</v>
      </c>
      <c r="R405">
        <v>25.8</v>
      </c>
      <c r="S405">
        <v>7</v>
      </c>
      <c r="T405">
        <v>407</v>
      </c>
      <c r="U405">
        <v>8</v>
      </c>
      <c r="V405">
        <v>0</v>
      </c>
      <c r="W405">
        <v>2</v>
      </c>
      <c r="X405">
        <v>7</v>
      </c>
      <c r="Y405" t="s">
        <v>46</v>
      </c>
      <c r="Z405" s="1">
        <v>1.1143052703627652</v>
      </c>
      <c r="AA405" s="1">
        <v>1.0130047912388775</v>
      </c>
      <c r="AB405">
        <v>370</v>
      </c>
      <c r="AC405" s="1">
        <v>0</v>
      </c>
      <c r="AD405" s="1">
        <v>0</v>
      </c>
      <c r="AE405" s="1">
        <v>19</v>
      </c>
      <c r="AF405" s="8" t="s">
        <v>21</v>
      </c>
      <c r="AG405" s="8" t="s">
        <v>21</v>
      </c>
      <c r="AH405" s="8" t="s">
        <v>21</v>
      </c>
      <c r="AI405" s="3" t="s">
        <v>21</v>
      </c>
      <c r="AJ405" s="3" t="s">
        <v>21</v>
      </c>
      <c r="AK405">
        <f t="shared" si="13"/>
        <v>7</v>
      </c>
      <c r="AL405" s="2">
        <f t="shared" si="14"/>
        <v>37857</v>
      </c>
      <c r="AM405">
        <f>VLOOKUP(AL405,[1]Sheet1!$A:$D,4,FALSE)</f>
        <v>0</v>
      </c>
      <c r="AN405">
        <f>VLOOKUP(AL405,[1]Sheet1!$A:$G,7,FALSE)</f>
        <v>78.100000000000009</v>
      </c>
      <c r="AO405">
        <f>VLOOKUP(AL405,[1]Sheet1!$A:$E,5,FALSE)</f>
        <v>78.100000000000009</v>
      </c>
    </row>
    <row r="406" spans="1:41" x14ac:dyDescent="0.25">
      <c r="A406" t="s">
        <v>19</v>
      </c>
      <c r="B406" t="s">
        <v>20</v>
      </c>
      <c r="C406" s="2">
        <v>37857</v>
      </c>
      <c r="D406">
        <v>89</v>
      </c>
      <c r="E406">
        <v>18</v>
      </c>
      <c r="F406" t="s">
        <v>21</v>
      </c>
      <c r="G406">
        <v>1985</v>
      </c>
      <c r="H406" s="3" t="s">
        <v>21</v>
      </c>
      <c r="I406">
        <v>1985</v>
      </c>
      <c r="J406" t="s">
        <v>23</v>
      </c>
      <c r="K406" t="s">
        <v>23</v>
      </c>
      <c r="L406" t="s">
        <v>23</v>
      </c>
      <c r="M406" t="s">
        <v>23</v>
      </c>
      <c r="N406" t="s">
        <v>23</v>
      </c>
      <c r="O406" t="s">
        <v>22</v>
      </c>
      <c r="P406" t="s">
        <v>21</v>
      </c>
      <c r="Q406" t="s">
        <v>21</v>
      </c>
      <c r="R406">
        <v>28.9</v>
      </c>
      <c r="S406">
        <v>6</v>
      </c>
      <c r="T406">
        <v>408</v>
      </c>
      <c r="U406">
        <v>8</v>
      </c>
      <c r="V406">
        <v>0</v>
      </c>
      <c r="W406">
        <v>2</v>
      </c>
      <c r="X406">
        <v>7</v>
      </c>
      <c r="Y406" t="s">
        <v>46</v>
      </c>
      <c r="Z406" s="1">
        <v>1.1170431211498972</v>
      </c>
      <c r="AA406" s="1">
        <v>1.0130047912388775</v>
      </c>
      <c r="AB406">
        <v>370</v>
      </c>
      <c r="AC406" s="1">
        <v>0</v>
      </c>
      <c r="AD406" s="1">
        <v>0.6</v>
      </c>
      <c r="AE406" s="1">
        <v>17</v>
      </c>
      <c r="AF406" s="8" t="s">
        <v>21</v>
      </c>
      <c r="AG406" s="8" t="s">
        <v>21</v>
      </c>
      <c r="AH406" s="8" t="s">
        <v>21</v>
      </c>
      <c r="AI406" s="3" t="s">
        <v>21</v>
      </c>
      <c r="AJ406" s="3" t="s">
        <v>21</v>
      </c>
      <c r="AK406">
        <f t="shared" si="13"/>
        <v>7</v>
      </c>
      <c r="AL406" s="2">
        <f t="shared" si="14"/>
        <v>37858</v>
      </c>
      <c r="AM406">
        <f>VLOOKUP(AL406,[1]Sheet1!$A:$D,4,FALSE)</f>
        <v>0.6</v>
      </c>
      <c r="AN406">
        <f>VLOOKUP(AL406,[1]Sheet1!$A:$G,7,FALSE)</f>
        <v>78.599999999999994</v>
      </c>
      <c r="AO406">
        <f>VLOOKUP(AL406,[1]Sheet1!$A:$E,5,FALSE)</f>
        <v>78</v>
      </c>
    </row>
    <row r="407" spans="1:41" x14ac:dyDescent="0.25">
      <c r="A407" t="s">
        <v>19</v>
      </c>
      <c r="B407" t="s">
        <v>20</v>
      </c>
      <c r="C407" s="2">
        <v>37858</v>
      </c>
      <c r="D407">
        <v>90</v>
      </c>
      <c r="E407">
        <v>19</v>
      </c>
      <c r="F407">
        <v>659</v>
      </c>
      <c r="G407">
        <v>427</v>
      </c>
      <c r="H407" s="3" t="s">
        <v>21</v>
      </c>
      <c r="I407" t="s">
        <v>21</v>
      </c>
      <c r="J407" t="s">
        <v>22</v>
      </c>
      <c r="K407" t="s">
        <v>23</v>
      </c>
      <c r="L407" t="s">
        <v>23</v>
      </c>
      <c r="M407" t="s">
        <v>22</v>
      </c>
      <c r="N407" t="s">
        <v>23</v>
      </c>
      <c r="O407" t="s">
        <v>23</v>
      </c>
      <c r="P407">
        <v>284</v>
      </c>
      <c r="Q407" t="s">
        <v>22</v>
      </c>
      <c r="R407">
        <v>27</v>
      </c>
      <c r="S407">
        <v>5</v>
      </c>
      <c r="T407">
        <v>409</v>
      </c>
      <c r="U407">
        <v>8</v>
      </c>
      <c r="V407">
        <v>0</v>
      </c>
      <c r="W407">
        <v>2</v>
      </c>
      <c r="X407">
        <v>7</v>
      </c>
      <c r="Y407" t="s">
        <v>46</v>
      </c>
      <c r="Z407" s="1">
        <v>1.1197809719370295</v>
      </c>
      <c r="AA407" s="1">
        <v>1.0130047912388775</v>
      </c>
      <c r="AB407">
        <v>370</v>
      </c>
      <c r="AC407" s="1">
        <v>0.6</v>
      </c>
      <c r="AD407" s="1">
        <v>5.8</v>
      </c>
      <c r="AE407" s="1">
        <v>4.4000000000000004</v>
      </c>
      <c r="AF407" s="8" t="s">
        <v>21</v>
      </c>
      <c r="AG407" s="8">
        <v>620</v>
      </c>
      <c r="AH407" s="8" t="s">
        <v>21</v>
      </c>
      <c r="AI407" s="3">
        <v>698.91427341073233</v>
      </c>
      <c r="AJ407" s="3" t="s">
        <v>21</v>
      </c>
      <c r="AK407">
        <f t="shared" si="13"/>
        <v>7</v>
      </c>
      <c r="AL407" s="2">
        <f t="shared" si="14"/>
        <v>37859</v>
      </c>
      <c r="AM407">
        <f>VLOOKUP(AL407,[1]Sheet1!$A:$D,4,FALSE)</f>
        <v>5.8</v>
      </c>
      <c r="AN407">
        <f>VLOOKUP(AL407,[1]Sheet1!$A:$G,7,FALSE)</f>
        <v>71.5</v>
      </c>
      <c r="AO407">
        <f>VLOOKUP(AL407,[1]Sheet1!$A:$E,5,FALSE)</f>
        <v>65.7</v>
      </c>
    </row>
    <row r="408" spans="1:41" x14ac:dyDescent="0.25">
      <c r="A408" t="s">
        <v>19</v>
      </c>
      <c r="B408" t="s">
        <v>20</v>
      </c>
      <c r="C408" s="2">
        <v>37859</v>
      </c>
      <c r="D408">
        <v>91</v>
      </c>
      <c r="E408">
        <v>20</v>
      </c>
      <c r="F408" t="s">
        <v>21</v>
      </c>
      <c r="G408">
        <v>320</v>
      </c>
      <c r="H408" s="3" t="s">
        <v>21</v>
      </c>
      <c r="I408">
        <v>320</v>
      </c>
      <c r="J408" t="s">
        <v>23</v>
      </c>
      <c r="K408" t="s">
        <v>23</v>
      </c>
      <c r="L408" t="s">
        <v>23</v>
      </c>
      <c r="M408" t="s">
        <v>23</v>
      </c>
      <c r="N408" t="s">
        <v>22</v>
      </c>
      <c r="O408" t="s">
        <v>21</v>
      </c>
      <c r="P408">
        <v>320</v>
      </c>
      <c r="Q408" t="s">
        <v>22</v>
      </c>
      <c r="R408">
        <v>26.9</v>
      </c>
      <c r="S408">
        <v>4</v>
      </c>
      <c r="T408">
        <v>410</v>
      </c>
      <c r="U408">
        <v>8</v>
      </c>
      <c r="V408">
        <v>0</v>
      </c>
      <c r="W408">
        <v>2</v>
      </c>
      <c r="X408">
        <v>7</v>
      </c>
      <c r="Y408" t="s">
        <v>46</v>
      </c>
      <c r="Z408" s="1">
        <v>1.1225188227241616</v>
      </c>
      <c r="AA408" s="1">
        <v>1.0130047912388775</v>
      </c>
      <c r="AB408">
        <v>370</v>
      </c>
      <c r="AC408" s="1">
        <v>5.8</v>
      </c>
      <c r="AD408" s="1">
        <v>2.4</v>
      </c>
      <c r="AE408" s="1">
        <v>0.6</v>
      </c>
      <c r="AF408" s="8" t="s">
        <v>21</v>
      </c>
      <c r="AG408" s="8" t="s">
        <v>21</v>
      </c>
      <c r="AH408" s="8" t="s">
        <v>21</v>
      </c>
      <c r="AI408" s="3" t="s">
        <v>21</v>
      </c>
      <c r="AJ408" s="3" t="s">
        <v>21</v>
      </c>
      <c r="AK408">
        <f t="shared" si="13"/>
        <v>7</v>
      </c>
      <c r="AL408" s="2">
        <f t="shared" si="14"/>
        <v>37860</v>
      </c>
      <c r="AM408">
        <f>VLOOKUP(AL408,[1]Sheet1!$A:$D,4,FALSE)</f>
        <v>2.4</v>
      </c>
      <c r="AN408">
        <f>VLOOKUP(AL408,[1]Sheet1!$A:$G,7,FALSE)</f>
        <v>58.8</v>
      </c>
      <c r="AO408">
        <f>VLOOKUP(AL408,[1]Sheet1!$A:$E,5,FALSE)</f>
        <v>56.4</v>
      </c>
    </row>
    <row r="409" spans="1:41" x14ac:dyDescent="0.25">
      <c r="A409" t="s">
        <v>19</v>
      </c>
      <c r="B409" t="s">
        <v>20</v>
      </c>
      <c r="C409" s="2">
        <v>37860</v>
      </c>
      <c r="D409">
        <v>92</v>
      </c>
      <c r="E409">
        <v>21</v>
      </c>
      <c r="F409">
        <v>87</v>
      </c>
      <c r="G409">
        <v>887</v>
      </c>
      <c r="H409" s="3" t="s">
        <v>21</v>
      </c>
      <c r="I409" t="s">
        <v>21</v>
      </c>
      <c r="J409" t="s">
        <v>23</v>
      </c>
      <c r="K409" t="s">
        <v>21</v>
      </c>
      <c r="L409" t="s">
        <v>21</v>
      </c>
      <c r="M409" t="s">
        <v>21</v>
      </c>
      <c r="N409" t="s">
        <v>23</v>
      </c>
      <c r="O409" t="s">
        <v>21</v>
      </c>
      <c r="P409" t="s">
        <v>21</v>
      </c>
      <c r="Q409" t="s">
        <v>21</v>
      </c>
      <c r="R409">
        <v>27.6</v>
      </c>
      <c r="S409">
        <v>3</v>
      </c>
      <c r="T409">
        <v>411</v>
      </c>
      <c r="U409">
        <v>8</v>
      </c>
      <c r="V409">
        <v>0</v>
      </c>
      <c r="W409">
        <v>2</v>
      </c>
      <c r="X409">
        <v>7</v>
      </c>
      <c r="Y409" t="s">
        <v>46</v>
      </c>
      <c r="Z409" s="1">
        <v>1.1252566735112937</v>
      </c>
      <c r="AA409" s="1">
        <v>1.0130047912388775</v>
      </c>
      <c r="AB409">
        <v>370</v>
      </c>
      <c r="AC409" s="1">
        <v>2.4</v>
      </c>
      <c r="AD409" s="1">
        <v>33</v>
      </c>
      <c r="AE409" s="1">
        <v>6.3999999999999995</v>
      </c>
      <c r="AF409" s="8" t="s">
        <v>21</v>
      </c>
      <c r="AG409" s="8" t="s">
        <v>21</v>
      </c>
      <c r="AH409" s="8" t="s">
        <v>21</v>
      </c>
      <c r="AI409" s="3" t="s">
        <v>21</v>
      </c>
      <c r="AJ409" s="3" t="s">
        <v>21</v>
      </c>
      <c r="AK409">
        <f t="shared" si="13"/>
        <v>7</v>
      </c>
      <c r="AL409" s="2">
        <f t="shared" si="14"/>
        <v>37861</v>
      </c>
      <c r="AM409">
        <f>VLOOKUP(AL409,[1]Sheet1!$A:$D,4,FALSE)</f>
        <v>33</v>
      </c>
      <c r="AN409">
        <f>VLOOKUP(AL409,[1]Sheet1!$A:$G,7,FALSE)</f>
        <v>91.8</v>
      </c>
      <c r="AO409">
        <f>VLOOKUP(AL409,[1]Sheet1!$A:$E,5,FALSE)</f>
        <v>58.8</v>
      </c>
    </row>
    <row r="410" spans="1:41" x14ac:dyDescent="0.25">
      <c r="A410" t="s">
        <v>19</v>
      </c>
      <c r="B410" t="s">
        <v>20</v>
      </c>
      <c r="C410" s="2">
        <v>37861</v>
      </c>
      <c r="D410">
        <v>93</v>
      </c>
      <c r="E410">
        <v>22</v>
      </c>
      <c r="F410" t="s">
        <v>21</v>
      </c>
      <c r="G410">
        <v>3162</v>
      </c>
      <c r="H410" s="3" t="s">
        <v>21</v>
      </c>
      <c r="I410" t="s">
        <v>21</v>
      </c>
      <c r="J410" t="s">
        <v>21</v>
      </c>
      <c r="K410" t="s">
        <v>23</v>
      </c>
      <c r="L410" t="s">
        <v>21</v>
      </c>
      <c r="M410" t="s">
        <v>21</v>
      </c>
      <c r="N410" t="s">
        <v>21</v>
      </c>
      <c r="O410" t="s">
        <v>21</v>
      </c>
      <c r="P410">
        <v>739</v>
      </c>
      <c r="Q410" t="s">
        <v>22</v>
      </c>
      <c r="R410">
        <v>26.5</v>
      </c>
      <c r="S410">
        <v>2</v>
      </c>
      <c r="T410">
        <v>412</v>
      </c>
      <c r="U410">
        <v>8</v>
      </c>
      <c r="V410">
        <v>0</v>
      </c>
      <c r="W410">
        <v>2</v>
      </c>
      <c r="X410">
        <v>7</v>
      </c>
      <c r="Y410" t="s">
        <v>46</v>
      </c>
      <c r="Z410" s="1">
        <v>1.1279945242984257</v>
      </c>
      <c r="AA410" s="1">
        <v>1.0130047912388775</v>
      </c>
      <c r="AB410">
        <v>370</v>
      </c>
      <c r="AC410" s="1">
        <v>33</v>
      </c>
      <c r="AD410" s="1">
        <v>0</v>
      </c>
      <c r="AE410" s="1">
        <v>8.7999999999999989</v>
      </c>
      <c r="AF410" s="8" t="s">
        <v>21</v>
      </c>
      <c r="AG410" s="8" t="s">
        <v>21</v>
      </c>
      <c r="AH410" s="8" t="s">
        <v>21</v>
      </c>
      <c r="AI410" s="3" t="s">
        <v>21</v>
      </c>
      <c r="AJ410" s="3" t="s">
        <v>21</v>
      </c>
      <c r="AK410">
        <f t="shared" si="13"/>
        <v>7</v>
      </c>
      <c r="AL410" s="2">
        <f t="shared" si="14"/>
        <v>37862</v>
      </c>
      <c r="AM410">
        <f>VLOOKUP(AL410,[1]Sheet1!$A:$D,4,FALSE)</f>
        <v>0</v>
      </c>
      <c r="AN410">
        <f>VLOOKUP(AL410,[1]Sheet1!$A:$G,7,FALSE)</f>
        <v>60.8</v>
      </c>
      <c r="AO410">
        <f>VLOOKUP(AL410,[1]Sheet1!$A:$E,5,FALSE)</f>
        <v>60.8</v>
      </c>
    </row>
    <row r="411" spans="1:41" x14ac:dyDescent="0.25">
      <c r="A411" t="s">
        <v>19</v>
      </c>
      <c r="B411" t="s">
        <v>20</v>
      </c>
      <c r="C411" s="2">
        <v>37862</v>
      </c>
      <c r="D411">
        <v>94</v>
      </c>
      <c r="E411">
        <v>23</v>
      </c>
      <c r="F411" t="s">
        <v>21</v>
      </c>
      <c r="G411">
        <v>1398</v>
      </c>
      <c r="H411" s="3" t="s">
        <v>21</v>
      </c>
      <c r="I411" t="s">
        <v>21</v>
      </c>
      <c r="J411" t="s">
        <v>21</v>
      </c>
      <c r="K411" t="s">
        <v>23</v>
      </c>
      <c r="L411" t="s">
        <v>21</v>
      </c>
      <c r="M411" t="s">
        <v>21</v>
      </c>
      <c r="N411" t="s">
        <v>21</v>
      </c>
      <c r="O411" t="s">
        <v>23</v>
      </c>
      <c r="P411">
        <v>45</v>
      </c>
      <c r="Q411" t="s">
        <v>23</v>
      </c>
      <c r="R411">
        <v>27.6</v>
      </c>
      <c r="S411">
        <v>1</v>
      </c>
      <c r="T411">
        <v>413</v>
      </c>
      <c r="U411">
        <v>8</v>
      </c>
      <c r="V411">
        <v>0</v>
      </c>
      <c r="W411">
        <v>2</v>
      </c>
      <c r="X411">
        <v>7</v>
      </c>
      <c r="Y411" t="s">
        <v>46</v>
      </c>
      <c r="Z411" s="1">
        <v>1.1307323750855578</v>
      </c>
      <c r="AA411" s="1">
        <v>1.0130047912388775</v>
      </c>
      <c r="AB411">
        <v>370</v>
      </c>
      <c r="AC411" s="1">
        <v>0</v>
      </c>
      <c r="AD411" s="1">
        <v>0</v>
      </c>
      <c r="AE411" s="1">
        <v>41.199999999999996</v>
      </c>
      <c r="AF411" s="8" t="s">
        <v>21</v>
      </c>
      <c r="AG411" s="8" t="s">
        <v>21</v>
      </c>
      <c r="AH411" s="8" t="s">
        <v>21</v>
      </c>
      <c r="AI411" s="3" t="s">
        <v>21</v>
      </c>
      <c r="AJ411" s="3" t="s">
        <v>21</v>
      </c>
      <c r="AK411">
        <f t="shared" si="13"/>
        <v>7</v>
      </c>
      <c r="AL411" s="2">
        <f t="shared" si="14"/>
        <v>37863</v>
      </c>
      <c r="AM411">
        <f>VLOOKUP(AL411,[1]Sheet1!$A:$D,4,FALSE)</f>
        <v>0</v>
      </c>
      <c r="AN411">
        <f>VLOOKUP(AL411,[1]Sheet1!$A:$G,7,FALSE)</f>
        <v>58.8</v>
      </c>
      <c r="AO411">
        <f>VLOOKUP(AL411,[1]Sheet1!$A:$E,5,FALSE)</f>
        <v>58.8</v>
      </c>
    </row>
    <row r="412" spans="1:41" x14ac:dyDescent="0.25">
      <c r="A412" t="s">
        <v>19</v>
      </c>
      <c r="B412" t="s">
        <v>20</v>
      </c>
      <c r="C412" s="2">
        <v>37863</v>
      </c>
      <c r="D412">
        <v>95</v>
      </c>
      <c r="E412">
        <v>24</v>
      </c>
      <c r="F412">
        <v>1562</v>
      </c>
      <c r="G412">
        <v>1162</v>
      </c>
      <c r="H412" s="3">
        <v>1562</v>
      </c>
      <c r="I412">
        <v>1162</v>
      </c>
      <c r="J412" t="s">
        <v>23</v>
      </c>
      <c r="K412" t="s">
        <v>23</v>
      </c>
      <c r="L412" t="s">
        <v>23</v>
      </c>
      <c r="M412" t="s">
        <v>23</v>
      </c>
      <c r="N412" t="s">
        <v>21</v>
      </c>
      <c r="O412" t="s">
        <v>23</v>
      </c>
      <c r="P412">
        <v>1144</v>
      </c>
      <c r="Q412" t="s">
        <v>22</v>
      </c>
      <c r="R412">
        <v>29.8</v>
      </c>
      <c r="S412">
        <v>0</v>
      </c>
      <c r="T412">
        <v>414</v>
      </c>
      <c r="U412">
        <v>8</v>
      </c>
      <c r="V412">
        <v>0</v>
      </c>
      <c r="W412">
        <v>2</v>
      </c>
      <c r="X412">
        <v>7</v>
      </c>
      <c r="Y412" t="s">
        <v>46</v>
      </c>
      <c r="Z412" s="1">
        <v>1.1334702258726899</v>
      </c>
      <c r="AA412" s="1">
        <v>1.0130047912388775</v>
      </c>
      <c r="AB412">
        <v>370</v>
      </c>
      <c r="AC412" s="1">
        <v>0</v>
      </c>
      <c r="AD412" s="1">
        <v>0</v>
      </c>
      <c r="AE412" s="1">
        <v>35.4</v>
      </c>
      <c r="AF412" s="8" t="s">
        <v>21</v>
      </c>
      <c r="AG412" s="8">
        <v>1318</v>
      </c>
      <c r="AH412" s="8">
        <v>1318</v>
      </c>
      <c r="AI412" s="3">
        <v>1581.930074984215</v>
      </c>
      <c r="AJ412" s="3">
        <v>1581.930074984215</v>
      </c>
      <c r="AK412">
        <f t="shared" si="13"/>
        <v>7</v>
      </c>
      <c r="AL412" s="2">
        <f t="shared" si="14"/>
        <v>37864</v>
      </c>
      <c r="AM412">
        <f>VLOOKUP(AL412,[1]Sheet1!$A:$D,4,FALSE)</f>
        <v>0</v>
      </c>
      <c r="AN412">
        <f>VLOOKUP(AL412,[1]Sheet1!$A:$G,7,FALSE)</f>
        <v>46.2</v>
      </c>
      <c r="AO412">
        <f>VLOOKUP(AL412,[1]Sheet1!$A:$E,5,FALSE)</f>
        <v>46.2</v>
      </c>
    </row>
    <row r="413" spans="1:41" x14ac:dyDescent="0.25">
      <c r="A413" t="s">
        <v>19</v>
      </c>
      <c r="B413" t="s">
        <v>20</v>
      </c>
      <c r="C413" s="2">
        <v>37864</v>
      </c>
      <c r="D413">
        <v>96</v>
      </c>
      <c r="E413">
        <v>0</v>
      </c>
      <c r="F413">
        <v>4297</v>
      </c>
      <c r="G413">
        <v>3339</v>
      </c>
      <c r="H413" s="3">
        <v>4297</v>
      </c>
      <c r="I413">
        <v>3339</v>
      </c>
      <c r="J413" t="s">
        <v>23</v>
      </c>
      <c r="K413" t="s">
        <v>23</v>
      </c>
      <c r="L413" t="s">
        <v>23</v>
      </c>
      <c r="M413" t="s">
        <v>23</v>
      </c>
      <c r="N413" t="s">
        <v>23</v>
      </c>
      <c r="O413" t="s">
        <v>22</v>
      </c>
      <c r="P413">
        <v>70</v>
      </c>
      <c r="Q413" t="s">
        <v>23</v>
      </c>
      <c r="R413">
        <v>28.5</v>
      </c>
      <c r="S413" t="s">
        <v>21</v>
      </c>
      <c r="T413">
        <v>415</v>
      </c>
      <c r="U413">
        <v>8</v>
      </c>
      <c r="V413">
        <v>0</v>
      </c>
      <c r="W413">
        <v>2</v>
      </c>
      <c r="X413">
        <v>7</v>
      </c>
      <c r="Y413" t="s">
        <v>46</v>
      </c>
      <c r="Z413" s="1">
        <v>1.1362080766598219</v>
      </c>
      <c r="AA413" s="1">
        <v>1.0130047912388775</v>
      </c>
      <c r="AB413">
        <v>370</v>
      </c>
      <c r="AC413" s="1">
        <v>0</v>
      </c>
      <c r="AD413" s="1">
        <v>0</v>
      </c>
      <c r="AE413" s="1">
        <v>33</v>
      </c>
      <c r="AF413" s="8" t="s">
        <v>21</v>
      </c>
      <c r="AG413" s="8">
        <v>3836</v>
      </c>
      <c r="AH413" s="8">
        <v>3836</v>
      </c>
      <c r="AI413" s="3">
        <v>4312.5698166625798</v>
      </c>
      <c r="AJ413" s="3">
        <v>4312.5698166625798</v>
      </c>
      <c r="AK413">
        <f t="shared" si="13"/>
        <v>7</v>
      </c>
      <c r="AL413" s="2">
        <f t="shared" si="14"/>
        <v>37865</v>
      </c>
      <c r="AM413">
        <f>VLOOKUP(AL413,[1]Sheet1!$A:$D,4,FALSE)</f>
        <v>0</v>
      </c>
      <c r="AN413">
        <f>VLOOKUP(AL413,[1]Sheet1!$A:$G,7,FALSE)</f>
        <v>41.8</v>
      </c>
      <c r="AO413">
        <f>VLOOKUP(AL413,[1]Sheet1!$A:$E,5,FALSE)</f>
        <v>41.8</v>
      </c>
    </row>
    <row r="414" spans="1:41" x14ac:dyDescent="0.25">
      <c r="A414" t="s">
        <v>19</v>
      </c>
      <c r="B414" t="s">
        <v>20</v>
      </c>
      <c r="C414" s="2">
        <v>37865</v>
      </c>
      <c r="D414">
        <v>97</v>
      </c>
      <c r="E414">
        <v>1</v>
      </c>
      <c r="F414">
        <v>4621</v>
      </c>
      <c r="G414">
        <v>2252</v>
      </c>
      <c r="H414" s="3" t="s">
        <v>21</v>
      </c>
      <c r="I414" t="s">
        <v>21</v>
      </c>
      <c r="J414" t="s">
        <v>22</v>
      </c>
      <c r="K414" t="s">
        <v>23</v>
      </c>
      <c r="L414" t="s">
        <v>23</v>
      </c>
      <c r="M414" t="s">
        <v>22</v>
      </c>
      <c r="N414" t="s">
        <v>23</v>
      </c>
      <c r="O414" t="s">
        <v>22</v>
      </c>
      <c r="P414">
        <v>62</v>
      </c>
      <c r="Q414" t="s">
        <v>23</v>
      </c>
      <c r="R414">
        <v>27.3</v>
      </c>
      <c r="S414" t="s">
        <v>21</v>
      </c>
      <c r="T414">
        <v>416</v>
      </c>
      <c r="U414">
        <v>8</v>
      </c>
      <c r="V414">
        <v>0</v>
      </c>
      <c r="W414">
        <v>2</v>
      </c>
      <c r="X414">
        <v>7</v>
      </c>
      <c r="Y414" t="s">
        <v>46</v>
      </c>
      <c r="Z414" s="1">
        <v>1.1389459274469542</v>
      </c>
      <c r="AA414" s="1">
        <v>1.0130047912388775</v>
      </c>
      <c r="AB414">
        <v>370</v>
      </c>
      <c r="AC414" s="1">
        <v>0</v>
      </c>
      <c r="AD414" s="1">
        <v>0</v>
      </c>
      <c r="AE414" s="1">
        <v>0</v>
      </c>
      <c r="AF414" s="8" t="s">
        <v>21</v>
      </c>
      <c r="AG414" s="8">
        <v>4591</v>
      </c>
      <c r="AH414" s="8" t="s">
        <v>21</v>
      </c>
      <c r="AI414" s="3" t="s">
        <v>21</v>
      </c>
      <c r="AJ414" s="3" t="s">
        <v>21</v>
      </c>
      <c r="AK414">
        <f t="shared" si="13"/>
        <v>7</v>
      </c>
      <c r="AL414" s="2">
        <f t="shared" si="14"/>
        <v>37866</v>
      </c>
      <c r="AM414">
        <f>VLOOKUP(AL414,[1]Sheet1!$A:$D,4,FALSE)</f>
        <v>0</v>
      </c>
      <c r="AN414">
        <f>VLOOKUP(AL414,[1]Sheet1!$A:$G,7,FALSE)</f>
        <v>41.8</v>
      </c>
      <c r="AO414">
        <f>VLOOKUP(AL414,[1]Sheet1!$A:$E,5,FALSE)</f>
        <v>41.8</v>
      </c>
    </row>
    <row r="415" spans="1:41" x14ac:dyDescent="0.25">
      <c r="A415" t="s">
        <v>19</v>
      </c>
      <c r="B415" t="s">
        <v>20</v>
      </c>
      <c r="C415" s="2">
        <v>37866</v>
      </c>
      <c r="D415">
        <v>98</v>
      </c>
      <c r="E415">
        <v>2</v>
      </c>
      <c r="F415">
        <v>2243</v>
      </c>
      <c r="G415">
        <v>1109</v>
      </c>
      <c r="H415" s="3" t="s">
        <v>21</v>
      </c>
      <c r="I415" t="s">
        <v>21</v>
      </c>
      <c r="J415" t="s">
        <v>23</v>
      </c>
      <c r="K415" t="s">
        <v>22</v>
      </c>
      <c r="L415" t="s">
        <v>23</v>
      </c>
      <c r="M415" t="s">
        <v>22</v>
      </c>
      <c r="N415" t="s">
        <v>22</v>
      </c>
      <c r="O415" t="s">
        <v>23</v>
      </c>
      <c r="P415">
        <v>39</v>
      </c>
      <c r="Q415" t="s">
        <v>23</v>
      </c>
      <c r="R415">
        <v>26.8</v>
      </c>
      <c r="S415" t="s">
        <v>21</v>
      </c>
      <c r="T415">
        <v>417</v>
      </c>
      <c r="U415">
        <v>8</v>
      </c>
      <c r="V415">
        <v>0</v>
      </c>
      <c r="W415">
        <v>2</v>
      </c>
      <c r="X415">
        <v>7</v>
      </c>
      <c r="Y415" t="s">
        <v>46</v>
      </c>
      <c r="Z415" s="1">
        <v>1.1416837782340863</v>
      </c>
      <c r="AA415" s="1">
        <v>1.0130047912388775</v>
      </c>
      <c r="AB415">
        <v>370</v>
      </c>
      <c r="AC415" s="1">
        <v>0</v>
      </c>
      <c r="AD415" s="1">
        <v>2.2000000000000002</v>
      </c>
      <c r="AE415" s="1">
        <v>0</v>
      </c>
      <c r="AF415" s="8" t="s">
        <v>21</v>
      </c>
      <c r="AG415" s="8">
        <v>1145</v>
      </c>
      <c r="AH415" s="8" t="s">
        <v>21</v>
      </c>
      <c r="AI415" s="3">
        <v>2254.6585769100889</v>
      </c>
      <c r="AJ415" s="3" t="s">
        <v>21</v>
      </c>
      <c r="AK415">
        <f t="shared" si="13"/>
        <v>7</v>
      </c>
      <c r="AL415" s="2">
        <f t="shared" si="14"/>
        <v>37867</v>
      </c>
      <c r="AM415">
        <f>VLOOKUP(AL415,[1]Sheet1!$A:$D,4,FALSE)</f>
        <v>2.2000000000000002</v>
      </c>
      <c r="AN415">
        <f>VLOOKUP(AL415,[1]Sheet1!$A:$G,7,FALSE)</f>
        <v>44</v>
      </c>
      <c r="AO415">
        <f>VLOOKUP(AL415,[1]Sheet1!$A:$E,5,FALSE)</f>
        <v>41.8</v>
      </c>
    </row>
    <row r="416" spans="1:41" x14ac:dyDescent="0.25">
      <c r="A416" t="s">
        <v>19</v>
      </c>
      <c r="B416" t="s">
        <v>20</v>
      </c>
      <c r="C416" s="2">
        <v>37867</v>
      </c>
      <c r="D416">
        <v>99</v>
      </c>
      <c r="E416">
        <v>3</v>
      </c>
      <c r="F416">
        <v>3374</v>
      </c>
      <c r="G416">
        <v>1201</v>
      </c>
      <c r="H416" s="3">
        <v>3374</v>
      </c>
      <c r="I416">
        <v>1201</v>
      </c>
      <c r="J416" t="s">
        <v>23</v>
      </c>
      <c r="K416" t="s">
        <v>23</v>
      </c>
      <c r="L416" t="s">
        <v>23</v>
      </c>
      <c r="M416" t="s">
        <v>23</v>
      </c>
      <c r="N416" t="s">
        <v>22</v>
      </c>
      <c r="O416" t="s">
        <v>22</v>
      </c>
      <c r="P416">
        <v>115</v>
      </c>
      <c r="Q416" t="s">
        <v>23</v>
      </c>
      <c r="R416">
        <v>28.3</v>
      </c>
      <c r="S416" t="s">
        <v>21</v>
      </c>
      <c r="T416">
        <v>418</v>
      </c>
      <c r="U416">
        <v>8</v>
      </c>
      <c r="V416">
        <v>0</v>
      </c>
      <c r="W416">
        <v>2</v>
      </c>
      <c r="X416">
        <v>7</v>
      </c>
      <c r="Y416" t="s">
        <v>46</v>
      </c>
      <c r="Z416" s="1">
        <v>1.1444216290212184</v>
      </c>
      <c r="AA416" s="1">
        <v>1.0130047912388775</v>
      </c>
      <c r="AB416">
        <v>370</v>
      </c>
      <c r="AC416" s="1">
        <v>2.2000000000000002</v>
      </c>
      <c r="AD416" s="1">
        <v>0</v>
      </c>
      <c r="AE416" s="1">
        <v>0</v>
      </c>
      <c r="AF416" s="8" t="s">
        <v>21</v>
      </c>
      <c r="AG416" s="8">
        <v>2196</v>
      </c>
      <c r="AH416" s="8">
        <v>2196</v>
      </c>
      <c r="AI416" s="3" t="s">
        <v>21</v>
      </c>
      <c r="AJ416" s="3" t="s">
        <v>21</v>
      </c>
      <c r="AK416">
        <f t="shared" si="13"/>
        <v>7</v>
      </c>
      <c r="AL416" s="2">
        <f t="shared" si="14"/>
        <v>37868</v>
      </c>
      <c r="AM416">
        <f>VLOOKUP(AL416,[1]Sheet1!$A:$D,4,FALSE)</f>
        <v>0</v>
      </c>
      <c r="AN416">
        <f>VLOOKUP(AL416,[1]Sheet1!$A:$G,7,FALSE)</f>
        <v>43.400000000000006</v>
      </c>
      <c r="AO416">
        <f>VLOOKUP(AL416,[1]Sheet1!$A:$E,5,FALSE)</f>
        <v>43.400000000000006</v>
      </c>
    </row>
    <row r="417" spans="1:41" x14ac:dyDescent="0.25">
      <c r="A417" t="s">
        <v>19</v>
      </c>
      <c r="B417" t="s">
        <v>20</v>
      </c>
      <c r="C417" s="2">
        <v>37868</v>
      </c>
      <c r="D417">
        <v>100</v>
      </c>
      <c r="E417">
        <v>4</v>
      </c>
      <c r="F417">
        <v>182</v>
      </c>
      <c r="G417">
        <v>84</v>
      </c>
      <c r="H417" s="3" t="s">
        <v>21</v>
      </c>
      <c r="I417" t="s">
        <v>21</v>
      </c>
      <c r="J417" t="s">
        <v>22</v>
      </c>
      <c r="K417" t="s">
        <v>22</v>
      </c>
      <c r="L417" t="s">
        <v>22</v>
      </c>
      <c r="M417" t="s">
        <v>22</v>
      </c>
      <c r="N417" t="s">
        <v>23</v>
      </c>
      <c r="O417" t="s">
        <v>21</v>
      </c>
      <c r="P417">
        <v>84</v>
      </c>
      <c r="Q417" t="s">
        <v>23</v>
      </c>
      <c r="R417">
        <v>29.6</v>
      </c>
      <c r="S417" t="s">
        <v>21</v>
      </c>
      <c r="T417">
        <v>419</v>
      </c>
      <c r="U417">
        <v>8</v>
      </c>
      <c r="V417">
        <v>0</v>
      </c>
      <c r="W417">
        <v>2</v>
      </c>
      <c r="X417">
        <v>7</v>
      </c>
      <c r="Y417" t="s">
        <v>46</v>
      </c>
      <c r="Z417" s="1">
        <v>1.1471594798083504</v>
      </c>
      <c r="AA417" s="1">
        <v>1.0130047912388775</v>
      </c>
      <c r="AB417">
        <v>370</v>
      </c>
      <c r="AC417" s="1">
        <v>0</v>
      </c>
      <c r="AD417" s="1">
        <v>0</v>
      </c>
      <c r="AE417" s="1">
        <v>2.2000000000000002</v>
      </c>
      <c r="AF417" s="8" t="s">
        <v>21</v>
      </c>
      <c r="AG417" s="8">
        <v>105</v>
      </c>
      <c r="AH417" s="8" t="s">
        <v>21</v>
      </c>
      <c r="AI417" s="3">
        <v>201.74913520740301</v>
      </c>
      <c r="AJ417" s="3" t="s">
        <v>21</v>
      </c>
      <c r="AK417">
        <f t="shared" si="13"/>
        <v>7</v>
      </c>
      <c r="AL417" s="2">
        <f t="shared" si="14"/>
        <v>37869</v>
      </c>
      <c r="AM417">
        <f>VLOOKUP(AL417,[1]Sheet1!$A:$D,4,FALSE)</f>
        <v>0</v>
      </c>
      <c r="AN417">
        <f>VLOOKUP(AL417,[1]Sheet1!$A:$G,7,FALSE)</f>
        <v>37.6</v>
      </c>
      <c r="AO417">
        <f>VLOOKUP(AL417,[1]Sheet1!$A:$E,5,FALSE)</f>
        <v>37.6</v>
      </c>
    </row>
    <row r="418" spans="1:41" x14ac:dyDescent="0.25">
      <c r="A418" t="s">
        <v>19</v>
      </c>
      <c r="B418" t="s">
        <v>20</v>
      </c>
      <c r="C418" s="2">
        <v>37869</v>
      </c>
      <c r="D418">
        <v>101</v>
      </c>
      <c r="E418">
        <v>5</v>
      </c>
      <c r="F418" t="s">
        <v>21</v>
      </c>
      <c r="G418">
        <v>2052</v>
      </c>
      <c r="H418" s="3" t="s">
        <v>21</v>
      </c>
      <c r="I418" t="s">
        <v>21</v>
      </c>
      <c r="J418" t="s">
        <v>23</v>
      </c>
      <c r="K418" t="s">
        <v>21</v>
      </c>
      <c r="L418" t="s">
        <v>21</v>
      </c>
      <c r="M418" t="s">
        <v>21</v>
      </c>
      <c r="N418" t="s">
        <v>22</v>
      </c>
      <c r="O418" t="s">
        <v>23</v>
      </c>
      <c r="P418">
        <v>70</v>
      </c>
      <c r="Q418" t="s">
        <v>23</v>
      </c>
      <c r="R418">
        <v>30.2</v>
      </c>
      <c r="S418" t="s">
        <v>21</v>
      </c>
      <c r="T418">
        <v>420</v>
      </c>
      <c r="U418">
        <v>8</v>
      </c>
      <c r="V418">
        <v>0</v>
      </c>
      <c r="W418">
        <v>2</v>
      </c>
      <c r="X418">
        <v>7</v>
      </c>
      <c r="Y418" t="s">
        <v>46</v>
      </c>
      <c r="Z418" s="1">
        <v>1.1498973305954825</v>
      </c>
      <c r="AA418" s="1">
        <v>1.0130047912388775</v>
      </c>
      <c r="AB418">
        <v>370</v>
      </c>
      <c r="AC418" s="1">
        <v>0</v>
      </c>
      <c r="AD418" s="1">
        <v>0</v>
      </c>
      <c r="AE418" s="1">
        <v>2.2000000000000002</v>
      </c>
      <c r="AF418" s="8" t="s">
        <v>21</v>
      </c>
      <c r="AG418" s="8" t="s">
        <v>21</v>
      </c>
      <c r="AH418" s="8" t="s">
        <v>21</v>
      </c>
      <c r="AI418" s="3" t="s">
        <v>21</v>
      </c>
      <c r="AJ418" s="3" t="s">
        <v>21</v>
      </c>
      <c r="AK418">
        <f t="shared" si="13"/>
        <v>7</v>
      </c>
      <c r="AL418" s="2">
        <f t="shared" si="14"/>
        <v>37870</v>
      </c>
      <c r="AM418">
        <f>VLOOKUP(AL418,[1]Sheet1!$A:$D,4,FALSE)</f>
        <v>0</v>
      </c>
      <c r="AN418">
        <f>VLOOKUP(AL418,[1]Sheet1!$A:$G,7,FALSE)</f>
        <v>35.200000000000003</v>
      </c>
      <c r="AO418">
        <f>VLOOKUP(AL418,[1]Sheet1!$A:$E,5,FALSE)</f>
        <v>35.200000000000003</v>
      </c>
    </row>
    <row r="419" spans="1:41" x14ac:dyDescent="0.25">
      <c r="A419" t="s">
        <v>19</v>
      </c>
      <c r="B419" t="s">
        <v>20</v>
      </c>
      <c r="C419" s="2">
        <v>37870</v>
      </c>
      <c r="D419">
        <v>102</v>
      </c>
      <c r="E419">
        <v>6</v>
      </c>
      <c r="F419">
        <v>861</v>
      </c>
      <c r="G419">
        <v>871</v>
      </c>
      <c r="H419" s="3">
        <v>861</v>
      </c>
      <c r="I419">
        <v>871</v>
      </c>
      <c r="J419" t="s">
        <v>23</v>
      </c>
      <c r="K419" t="s">
        <v>23</v>
      </c>
      <c r="L419" t="s">
        <v>23</v>
      </c>
      <c r="M419" t="s">
        <v>23</v>
      </c>
      <c r="N419" t="s">
        <v>21</v>
      </c>
      <c r="O419" t="s">
        <v>23</v>
      </c>
      <c r="P419">
        <v>824</v>
      </c>
      <c r="Q419" t="s">
        <v>22</v>
      </c>
      <c r="R419">
        <v>30.9</v>
      </c>
      <c r="S419" t="s">
        <v>21</v>
      </c>
      <c r="T419">
        <v>421</v>
      </c>
      <c r="U419">
        <v>8</v>
      </c>
      <c r="V419">
        <v>0</v>
      </c>
      <c r="W419">
        <v>2</v>
      </c>
      <c r="X419">
        <v>7</v>
      </c>
      <c r="Y419" t="s">
        <v>46</v>
      </c>
      <c r="Z419" s="1">
        <v>1.1526351813826146</v>
      </c>
      <c r="AA419" s="1">
        <v>1.0130047912388775</v>
      </c>
      <c r="AB419">
        <v>370</v>
      </c>
      <c r="AC419" s="1">
        <v>0</v>
      </c>
      <c r="AD419" s="1">
        <v>0</v>
      </c>
      <c r="AE419" s="1">
        <v>2.2000000000000002</v>
      </c>
      <c r="AF419" s="8" t="s">
        <v>21</v>
      </c>
      <c r="AG419" s="8">
        <v>139</v>
      </c>
      <c r="AH419" s="8">
        <v>139</v>
      </c>
      <c r="AI419" s="3">
        <v>876.01196945158836</v>
      </c>
      <c r="AJ419" s="3">
        <v>876.01196945158836</v>
      </c>
      <c r="AK419">
        <f t="shared" si="13"/>
        <v>7</v>
      </c>
      <c r="AL419" s="2">
        <f t="shared" si="14"/>
        <v>37871</v>
      </c>
      <c r="AM419">
        <f>VLOOKUP(AL419,[1]Sheet1!$A:$D,4,FALSE)</f>
        <v>0</v>
      </c>
      <c r="AN419">
        <f>VLOOKUP(AL419,[1]Sheet1!$A:$G,7,FALSE)</f>
        <v>2.2000000000000002</v>
      </c>
      <c r="AO419">
        <f>VLOOKUP(AL419,[1]Sheet1!$A:$E,5,FALSE)</f>
        <v>2.2000000000000002</v>
      </c>
    </row>
    <row r="420" spans="1:41" x14ac:dyDescent="0.25">
      <c r="A420" t="s">
        <v>19</v>
      </c>
      <c r="B420" t="s">
        <v>20</v>
      </c>
      <c r="C420" s="2">
        <v>37871</v>
      </c>
      <c r="D420">
        <v>103</v>
      </c>
      <c r="E420">
        <v>7</v>
      </c>
      <c r="F420">
        <v>1026</v>
      </c>
      <c r="G420">
        <v>1040</v>
      </c>
      <c r="H420" s="3">
        <v>1026</v>
      </c>
      <c r="I420">
        <v>1040</v>
      </c>
      <c r="J420" t="s">
        <v>23</v>
      </c>
      <c r="K420" t="s">
        <v>23</v>
      </c>
      <c r="L420" t="s">
        <v>23</v>
      </c>
      <c r="M420" t="s">
        <v>23</v>
      </c>
      <c r="N420" t="s">
        <v>23</v>
      </c>
      <c r="O420" t="s">
        <v>21</v>
      </c>
      <c r="P420">
        <v>826</v>
      </c>
      <c r="Q420" t="s">
        <v>22</v>
      </c>
      <c r="R420">
        <v>28.5</v>
      </c>
      <c r="S420" t="s">
        <v>21</v>
      </c>
      <c r="T420">
        <v>422</v>
      </c>
      <c r="U420">
        <v>8</v>
      </c>
      <c r="V420">
        <v>0</v>
      </c>
      <c r="W420">
        <v>2</v>
      </c>
      <c r="X420">
        <v>7</v>
      </c>
      <c r="Y420" t="s">
        <v>46</v>
      </c>
      <c r="Z420" s="1">
        <v>1.1553730321697468</v>
      </c>
      <c r="AA420" s="1">
        <v>1.0130047912388775</v>
      </c>
      <c r="AB420">
        <v>370</v>
      </c>
      <c r="AC420" s="1">
        <v>0</v>
      </c>
      <c r="AD420" s="1">
        <v>26</v>
      </c>
      <c r="AE420" s="1">
        <v>0</v>
      </c>
      <c r="AF420" s="8" t="s">
        <v>21</v>
      </c>
      <c r="AG420" s="8">
        <v>984</v>
      </c>
      <c r="AH420" s="8">
        <v>984</v>
      </c>
      <c r="AI420" s="3">
        <v>1775.0365330127993</v>
      </c>
      <c r="AJ420" s="3">
        <v>1775.0365330127993</v>
      </c>
      <c r="AK420">
        <f t="shared" si="13"/>
        <v>7</v>
      </c>
      <c r="AL420" s="2">
        <f t="shared" si="14"/>
        <v>37872</v>
      </c>
      <c r="AM420">
        <f>VLOOKUP(AL420,[1]Sheet1!$A:$D,4,FALSE)</f>
        <v>26</v>
      </c>
      <c r="AN420">
        <f>VLOOKUP(AL420,[1]Sheet1!$A:$G,7,FALSE)</f>
        <v>28.2</v>
      </c>
      <c r="AO420">
        <f>VLOOKUP(AL420,[1]Sheet1!$A:$E,5,FALSE)</f>
        <v>2.2000000000000002</v>
      </c>
    </row>
    <row r="421" spans="1:41" x14ac:dyDescent="0.25">
      <c r="A421" t="s">
        <v>19</v>
      </c>
      <c r="B421" t="s">
        <v>20</v>
      </c>
      <c r="C421" s="2">
        <v>37872</v>
      </c>
      <c r="D421">
        <v>104</v>
      </c>
      <c r="E421">
        <v>8</v>
      </c>
      <c r="F421" t="s">
        <v>21</v>
      </c>
      <c r="G421">
        <v>824</v>
      </c>
      <c r="H421" s="3" t="s">
        <v>21</v>
      </c>
      <c r="I421" t="s">
        <v>21</v>
      </c>
      <c r="J421" t="s">
        <v>23</v>
      </c>
      <c r="K421" t="s">
        <v>21</v>
      </c>
      <c r="L421" t="s">
        <v>21</v>
      </c>
      <c r="M421" t="s">
        <v>21</v>
      </c>
      <c r="N421" t="s">
        <v>23</v>
      </c>
      <c r="O421" t="s">
        <v>22</v>
      </c>
      <c r="P421">
        <v>92</v>
      </c>
      <c r="Q421" t="s">
        <v>23</v>
      </c>
      <c r="R421">
        <v>26</v>
      </c>
      <c r="S421" t="s">
        <v>21</v>
      </c>
      <c r="T421">
        <v>423</v>
      </c>
      <c r="U421">
        <v>8</v>
      </c>
      <c r="V421">
        <v>0</v>
      </c>
      <c r="W421">
        <v>2</v>
      </c>
      <c r="X421">
        <v>7</v>
      </c>
      <c r="Y421" t="s">
        <v>46</v>
      </c>
      <c r="Z421" s="1">
        <v>1.1581108829568789</v>
      </c>
      <c r="AA421" s="1">
        <v>1.0130047912388775</v>
      </c>
      <c r="AB421">
        <v>370</v>
      </c>
      <c r="AC421" s="1">
        <v>26</v>
      </c>
      <c r="AD421" s="1">
        <v>0.4</v>
      </c>
      <c r="AE421" s="1">
        <v>0</v>
      </c>
      <c r="AF421" s="8" t="s">
        <v>21</v>
      </c>
      <c r="AG421" s="8" t="s">
        <v>21</v>
      </c>
      <c r="AH421" s="8" t="s">
        <v>21</v>
      </c>
      <c r="AI421" s="3" t="s">
        <v>21</v>
      </c>
      <c r="AJ421" s="3" t="s">
        <v>21</v>
      </c>
      <c r="AK421">
        <f t="shared" si="13"/>
        <v>7</v>
      </c>
      <c r="AL421" s="2">
        <f t="shared" si="14"/>
        <v>37873</v>
      </c>
      <c r="AM421">
        <f>VLOOKUP(AL421,[1]Sheet1!$A:$D,4,FALSE)</f>
        <v>0.4</v>
      </c>
      <c r="AN421">
        <f>VLOOKUP(AL421,[1]Sheet1!$A:$G,7,FALSE)</f>
        <v>28.599999999999998</v>
      </c>
      <c r="AO421">
        <f>VLOOKUP(AL421,[1]Sheet1!$A:$E,5,FALSE)</f>
        <v>28.2</v>
      </c>
    </row>
    <row r="422" spans="1:41" x14ac:dyDescent="0.25">
      <c r="A422" t="s">
        <v>19</v>
      </c>
      <c r="B422" t="s">
        <v>20</v>
      </c>
      <c r="C422" s="2">
        <v>37873</v>
      </c>
      <c r="D422">
        <v>105</v>
      </c>
      <c r="E422">
        <v>9</v>
      </c>
      <c r="F422">
        <v>6583</v>
      </c>
      <c r="G422">
        <v>6184</v>
      </c>
      <c r="H422" s="3" t="s">
        <v>21</v>
      </c>
      <c r="I422" t="s">
        <v>21</v>
      </c>
      <c r="J422" t="s">
        <v>22</v>
      </c>
      <c r="K422" t="s">
        <v>23</v>
      </c>
      <c r="L422" t="s">
        <v>23</v>
      </c>
      <c r="M422" t="s">
        <v>22</v>
      </c>
      <c r="N422" t="s">
        <v>21</v>
      </c>
      <c r="O422" t="s">
        <v>21</v>
      </c>
      <c r="P422">
        <v>6184</v>
      </c>
      <c r="Q422" t="s">
        <v>22</v>
      </c>
      <c r="R422">
        <v>28.9</v>
      </c>
      <c r="S422" t="s">
        <v>21</v>
      </c>
      <c r="T422">
        <v>424</v>
      </c>
      <c r="U422">
        <v>8</v>
      </c>
      <c r="V422">
        <v>0</v>
      </c>
      <c r="W422">
        <v>2</v>
      </c>
      <c r="X422">
        <v>7</v>
      </c>
      <c r="Y422" t="s">
        <v>46</v>
      </c>
      <c r="Z422" s="1">
        <v>1.160848733744011</v>
      </c>
      <c r="AA422" s="1">
        <v>1.0130047912388775</v>
      </c>
      <c r="AB422">
        <v>370</v>
      </c>
      <c r="AC422" s="1">
        <v>0.4</v>
      </c>
      <c r="AD422" s="1">
        <v>0</v>
      </c>
      <c r="AE422" s="1">
        <v>26</v>
      </c>
      <c r="AF422" s="8" t="s">
        <v>21</v>
      </c>
      <c r="AG422" s="8">
        <v>6557</v>
      </c>
      <c r="AH422" s="8" t="s">
        <v>21</v>
      </c>
      <c r="AI422" s="3">
        <v>6588.9102275779724</v>
      </c>
      <c r="AJ422" s="3" t="s">
        <v>21</v>
      </c>
      <c r="AK422">
        <f t="shared" si="13"/>
        <v>7</v>
      </c>
      <c r="AL422" s="2">
        <f t="shared" si="14"/>
        <v>37874</v>
      </c>
      <c r="AM422">
        <f>VLOOKUP(AL422,[1]Sheet1!$A:$D,4,FALSE)</f>
        <v>0</v>
      </c>
      <c r="AN422">
        <f>VLOOKUP(AL422,[1]Sheet1!$A:$G,7,FALSE)</f>
        <v>28.599999999999998</v>
      </c>
      <c r="AO422">
        <f>VLOOKUP(AL422,[1]Sheet1!$A:$E,5,FALSE)</f>
        <v>28.599999999999998</v>
      </c>
    </row>
    <row r="423" spans="1:41" x14ac:dyDescent="0.25">
      <c r="A423" t="s">
        <v>26</v>
      </c>
      <c r="B423" t="s">
        <v>27</v>
      </c>
      <c r="C423" s="2">
        <v>37878</v>
      </c>
      <c r="D423">
        <v>39</v>
      </c>
      <c r="E423">
        <v>39</v>
      </c>
      <c r="F423" t="s">
        <v>21</v>
      </c>
      <c r="G423">
        <v>139</v>
      </c>
      <c r="H423" s="3" t="s">
        <v>21</v>
      </c>
      <c r="I423" t="s">
        <v>21</v>
      </c>
      <c r="J423" t="s">
        <v>22</v>
      </c>
      <c r="K423" t="s">
        <v>21</v>
      </c>
      <c r="L423" t="s">
        <v>21</v>
      </c>
      <c r="M423" t="s">
        <v>22</v>
      </c>
      <c r="N423" t="s">
        <v>21</v>
      </c>
      <c r="O423" t="s">
        <v>21</v>
      </c>
      <c r="P423" t="s">
        <v>21</v>
      </c>
      <c r="Q423" t="s">
        <v>21</v>
      </c>
      <c r="R423">
        <v>29.1</v>
      </c>
      <c r="S423">
        <v>36</v>
      </c>
      <c r="T423" t="s">
        <v>21</v>
      </c>
      <c r="U423" t="s">
        <v>21</v>
      </c>
      <c r="V423" t="s">
        <v>21</v>
      </c>
      <c r="W423">
        <v>5</v>
      </c>
      <c r="X423">
        <v>6</v>
      </c>
      <c r="Y423" t="s">
        <v>46</v>
      </c>
      <c r="Z423" s="1">
        <v>3.1293634496919918</v>
      </c>
      <c r="AA423" s="1">
        <v>3.1293634496919918</v>
      </c>
      <c r="AB423" t="s">
        <v>21</v>
      </c>
      <c r="AC423" s="1">
        <v>0</v>
      </c>
      <c r="AD423" s="1">
        <v>0</v>
      </c>
      <c r="AE423" s="1">
        <v>0</v>
      </c>
      <c r="AF423" s="8" t="s">
        <v>21</v>
      </c>
      <c r="AG423" s="8" t="s">
        <v>21</v>
      </c>
      <c r="AH423" s="8" t="s">
        <v>21</v>
      </c>
      <c r="AI423" s="3" t="s">
        <v>21</v>
      </c>
      <c r="AJ423" s="3" t="s">
        <v>21</v>
      </c>
      <c r="AK423">
        <v>6</v>
      </c>
      <c r="AL423" s="2">
        <f t="shared" si="14"/>
        <v>37879</v>
      </c>
      <c r="AM423">
        <f>VLOOKUP(AL423,[1]Sheet1!$A:$D,4,FALSE)</f>
        <v>0</v>
      </c>
      <c r="AN423">
        <f>VLOOKUP(AL423,[1]Sheet1!$A:$G,7,FALSE)</f>
        <v>26.4</v>
      </c>
      <c r="AO423">
        <f>VLOOKUP(AL423,[1]Sheet1!$A:$E,5,FALSE)</f>
        <v>26.4</v>
      </c>
    </row>
    <row r="424" spans="1:41" x14ac:dyDescent="0.25">
      <c r="A424" t="s">
        <v>26</v>
      </c>
      <c r="B424" t="s">
        <v>27</v>
      </c>
      <c r="C424" s="2">
        <v>37879</v>
      </c>
      <c r="D424">
        <v>40</v>
      </c>
      <c r="E424">
        <v>40</v>
      </c>
      <c r="F424" t="s">
        <v>21</v>
      </c>
      <c r="G424">
        <v>55</v>
      </c>
      <c r="H424" s="3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  <c r="N424" t="s">
        <v>22</v>
      </c>
      <c r="O424" t="s">
        <v>22</v>
      </c>
      <c r="P424">
        <v>55</v>
      </c>
      <c r="Q424" t="s">
        <v>23</v>
      </c>
      <c r="R424">
        <v>28.2</v>
      </c>
      <c r="S424">
        <v>35</v>
      </c>
      <c r="T424" t="s">
        <v>21</v>
      </c>
      <c r="U424" t="s">
        <v>21</v>
      </c>
      <c r="V424" t="s">
        <v>21</v>
      </c>
      <c r="W424">
        <v>5</v>
      </c>
      <c r="X424">
        <v>6</v>
      </c>
      <c r="Y424" t="s">
        <v>46</v>
      </c>
      <c r="Z424" s="1">
        <v>3.1321013004791238</v>
      </c>
      <c r="AA424" s="1">
        <v>3.1293634496919918</v>
      </c>
      <c r="AB424" t="s">
        <v>21</v>
      </c>
      <c r="AC424" s="1">
        <v>0</v>
      </c>
      <c r="AD424" s="1">
        <v>0</v>
      </c>
      <c r="AE424" s="1">
        <v>0</v>
      </c>
      <c r="AF424" s="8" t="s">
        <v>21</v>
      </c>
      <c r="AG424" s="8" t="s">
        <v>21</v>
      </c>
      <c r="AH424" s="8" t="s">
        <v>21</v>
      </c>
      <c r="AI424" s="3" t="s">
        <v>21</v>
      </c>
      <c r="AJ424" s="3" t="s">
        <v>21</v>
      </c>
      <c r="AK424">
        <v>6</v>
      </c>
      <c r="AL424" s="2">
        <f t="shared" si="14"/>
        <v>37880</v>
      </c>
      <c r="AM424">
        <f>VLOOKUP(AL424,[1]Sheet1!$A:$D,4,FALSE)</f>
        <v>0</v>
      </c>
      <c r="AN424">
        <f>VLOOKUP(AL424,[1]Sheet1!$A:$G,7,FALSE)</f>
        <v>26.4</v>
      </c>
      <c r="AO424">
        <f>VLOOKUP(AL424,[1]Sheet1!$A:$E,5,FALSE)</f>
        <v>26.4</v>
      </c>
    </row>
    <row r="425" spans="1:41" x14ac:dyDescent="0.25">
      <c r="A425" t="s">
        <v>26</v>
      </c>
      <c r="B425" t="s">
        <v>27</v>
      </c>
      <c r="C425" s="2">
        <v>37880</v>
      </c>
      <c r="D425">
        <v>41</v>
      </c>
      <c r="E425">
        <v>41</v>
      </c>
      <c r="F425" t="s">
        <v>21</v>
      </c>
      <c r="G425">
        <v>86</v>
      </c>
      <c r="H425" s="3" t="s">
        <v>21</v>
      </c>
      <c r="I425" t="s">
        <v>21</v>
      </c>
      <c r="J425" t="s">
        <v>21</v>
      </c>
      <c r="K425" t="s">
        <v>22</v>
      </c>
      <c r="L425" t="s">
        <v>21</v>
      </c>
      <c r="M425" t="s">
        <v>22</v>
      </c>
      <c r="N425" t="s">
        <v>21</v>
      </c>
      <c r="O425" t="s">
        <v>21</v>
      </c>
      <c r="P425" t="s">
        <v>21</v>
      </c>
      <c r="Q425" t="s">
        <v>21</v>
      </c>
      <c r="R425">
        <v>28.6</v>
      </c>
      <c r="S425">
        <v>34</v>
      </c>
      <c r="T425" t="s">
        <v>21</v>
      </c>
      <c r="U425" t="s">
        <v>21</v>
      </c>
      <c r="V425" t="s">
        <v>21</v>
      </c>
      <c r="W425">
        <v>5</v>
      </c>
      <c r="X425">
        <v>6</v>
      </c>
      <c r="Y425" t="s">
        <v>46</v>
      </c>
      <c r="Z425" s="1">
        <v>3.1348391512662559</v>
      </c>
      <c r="AA425" s="1">
        <v>3.1293634496919918</v>
      </c>
      <c r="AB425" t="s">
        <v>21</v>
      </c>
      <c r="AC425" s="1">
        <v>0</v>
      </c>
      <c r="AD425" s="1">
        <v>1.4</v>
      </c>
      <c r="AE425" s="1">
        <v>0</v>
      </c>
      <c r="AF425" s="8" t="s">
        <v>21</v>
      </c>
      <c r="AG425" s="8" t="s">
        <v>21</v>
      </c>
      <c r="AH425" s="8" t="s">
        <v>21</v>
      </c>
      <c r="AI425" s="3" t="s">
        <v>21</v>
      </c>
      <c r="AJ425" s="3" t="s">
        <v>21</v>
      </c>
      <c r="AK425">
        <v>6</v>
      </c>
      <c r="AL425" s="2">
        <f t="shared" si="14"/>
        <v>37881</v>
      </c>
      <c r="AM425">
        <f>VLOOKUP(AL425,[1]Sheet1!$A:$D,4,FALSE)</f>
        <v>1.4</v>
      </c>
      <c r="AN425">
        <f>VLOOKUP(AL425,[1]Sheet1!$A:$G,7,FALSE)</f>
        <v>27.799999999999997</v>
      </c>
      <c r="AO425">
        <f>VLOOKUP(AL425,[1]Sheet1!$A:$E,5,FALSE)</f>
        <v>26.4</v>
      </c>
    </row>
    <row r="426" spans="1:41" x14ac:dyDescent="0.25">
      <c r="A426" t="s">
        <v>26</v>
      </c>
      <c r="B426" t="s">
        <v>27</v>
      </c>
      <c r="C426" s="2">
        <v>37881</v>
      </c>
      <c r="D426">
        <v>42</v>
      </c>
      <c r="E426">
        <v>42</v>
      </c>
      <c r="F426" t="s">
        <v>21</v>
      </c>
      <c r="G426">
        <v>7496</v>
      </c>
      <c r="H426" s="3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  <c r="N426" t="s">
        <v>22</v>
      </c>
      <c r="O426" t="s">
        <v>21</v>
      </c>
      <c r="P426">
        <v>66</v>
      </c>
      <c r="Q426" t="s">
        <v>23</v>
      </c>
      <c r="R426">
        <v>29.4</v>
      </c>
      <c r="S426">
        <v>33</v>
      </c>
      <c r="T426" t="s">
        <v>21</v>
      </c>
      <c r="U426" t="s">
        <v>21</v>
      </c>
      <c r="V426" t="s">
        <v>21</v>
      </c>
      <c r="W426">
        <v>5</v>
      </c>
      <c r="X426">
        <v>6</v>
      </c>
      <c r="Y426" t="s">
        <v>46</v>
      </c>
      <c r="Z426" s="1">
        <v>3.137577002053388</v>
      </c>
      <c r="AA426" s="1">
        <v>3.1293634496919918</v>
      </c>
      <c r="AB426" t="s">
        <v>21</v>
      </c>
      <c r="AC426" s="1">
        <v>1.4</v>
      </c>
      <c r="AD426" s="1">
        <v>0</v>
      </c>
      <c r="AE426" s="1">
        <v>0</v>
      </c>
      <c r="AF426" s="8" t="s">
        <v>21</v>
      </c>
      <c r="AG426" s="8" t="s">
        <v>21</v>
      </c>
      <c r="AH426" s="8" t="s">
        <v>21</v>
      </c>
      <c r="AI426" s="3" t="s">
        <v>21</v>
      </c>
      <c r="AJ426" s="3" t="s">
        <v>21</v>
      </c>
      <c r="AK426">
        <v>6</v>
      </c>
      <c r="AL426" s="2">
        <f t="shared" si="14"/>
        <v>37882</v>
      </c>
      <c r="AM426">
        <f>VLOOKUP(AL426,[1]Sheet1!$A:$D,4,FALSE)</f>
        <v>0</v>
      </c>
      <c r="AN426">
        <f>VLOOKUP(AL426,[1]Sheet1!$A:$G,7,FALSE)</f>
        <v>1.7999999999999998</v>
      </c>
      <c r="AO426">
        <f>VLOOKUP(AL426,[1]Sheet1!$A:$E,5,FALSE)</f>
        <v>1.7999999999999998</v>
      </c>
    </row>
    <row r="427" spans="1:41" x14ac:dyDescent="0.25">
      <c r="A427" t="s">
        <v>26</v>
      </c>
      <c r="B427" t="s">
        <v>27</v>
      </c>
      <c r="C427" s="2">
        <v>37882</v>
      </c>
      <c r="D427">
        <v>43</v>
      </c>
      <c r="E427">
        <v>43</v>
      </c>
      <c r="F427" t="s">
        <v>21</v>
      </c>
      <c r="G427">
        <v>7612</v>
      </c>
      <c r="H427" s="3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  <c r="N427" t="s">
        <v>21</v>
      </c>
      <c r="O427" t="s">
        <v>21</v>
      </c>
      <c r="P427" t="s">
        <v>21</v>
      </c>
      <c r="Q427" t="s">
        <v>21</v>
      </c>
      <c r="R427">
        <v>28.6</v>
      </c>
      <c r="S427">
        <v>32</v>
      </c>
      <c r="T427" t="s">
        <v>21</v>
      </c>
      <c r="U427" t="s">
        <v>21</v>
      </c>
      <c r="V427" t="s">
        <v>21</v>
      </c>
      <c r="W427">
        <v>5</v>
      </c>
      <c r="X427">
        <v>6</v>
      </c>
      <c r="Y427" t="s">
        <v>46</v>
      </c>
      <c r="Z427" s="1">
        <v>3.14031485284052</v>
      </c>
      <c r="AA427" s="1">
        <v>3.1293634496919918</v>
      </c>
      <c r="AB427" t="s">
        <v>21</v>
      </c>
      <c r="AC427" s="1">
        <v>0</v>
      </c>
      <c r="AD427" s="1">
        <v>0</v>
      </c>
      <c r="AE427" s="1">
        <v>1.4</v>
      </c>
      <c r="AF427" s="8" t="s">
        <v>21</v>
      </c>
      <c r="AG427" s="8" t="s">
        <v>21</v>
      </c>
      <c r="AH427" s="8" t="s">
        <v>21</v>
      </c>
      <c r="AI427" s="3" t="s">
        <v>21</v>
      </c>
      <c r="AJ427" s="3" t="s">
        <v>21</v>
      </c>
      <c r="AK427">
        <v>6</v>
      </c>
      <c r="AL427" s="2">
        <f t="shared" si="14"/>
        <v>37883</v>
      </c>
      <c r="AM427">
        <f>VLOOKUP(AL427,[1]Sheet1!$A:$D,4,FALSE)</f>
        <v>0</v>
      </c>
      <c r="AN427">
        <f>VLOOKUP(AL427,[1]Sheet1!$A:$G,7,FALSE)</f>
        <v>1.4</v>
      </c>
      <c r="AO427">
        <f>VLOOKUP(AL427,[1]Sheet1!$A:$E,5,FALSE)</f>
        <v>1.4</v>
      </c>
    </row>
    <row r="428" spans="1:41" x14ac:dyDescent="0.25">
      <c r="A428" t="s">
        <v>26</v>
      </c>
      <c r="B428" t="s">
        <v>27</v>
      </c>
      <c r="C428" s="2">
        <v>37883</v>
      </c>
      <c r="D428">
        <v>44</v>
      </c>
      <c r="E428">
        <v>44</v>
      </c>
      <c r="F428" t="s">
        <v>21</v>
      </c>
      <c r="G428">
        <v>58</v>
      </c>
      <c r="H428" s="3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21</v>
      </c>
      <c r="P428" t="s">
        <v>21</v>
      </c>
      <c r="Q428" t="s">
        <v>21</v>
      </c>
      <c r="R428">
        <v>27.7</v>
      </c>
      <c r="S428">
        <v>31</v>
      </c>
      <c r="T428" t="s">
        <v>21</v>
      </c>
      <c r="U428" t="s">
        <v>21</v>
      </c>
      <c r="V428" t="s">
        <v>21</v>
      </c>
      <c r="W428">
        <v>5</v>
      </c>
      <c r="X428">
        <v>6</v>
      </c>
      <c r="Y428" t="s">
        <v>46</v>
      </c>
      <c r="Z428" s="1">
        <v>3.1430527036276521</v>
      </c>
      <c r="AA428" s="1">
        <v>3.1293634496919918</v>
      </c>
      <c r="AB428" t="s">
        <v>21</v>
      </c>
      <c r="AC428" s="1">
        <v>0</v>
      </c>
      <c r="AD428" s="1">
        <v>0</v>
      </c>
      <c r="AE428" s="1">
        <v>1.4</v>
      </c>
      <c r="AF428" s="8" t="s">
        <v>21</v>
      </c>
      <c r="AG428" s="8" t="s">
        <v>21</v>
      </c>
      <c r="AH428" s="8" t="s">
        <v>21</v>
      </c>
      <c r="AI428" s="3" t="s">
        <v>21</v>
      </c>
      <c r="AJ428" s="3" t="s">
        <v>21</v>
      </c>
      <c r="AK428">
        <v>6</v>
      </c>
      <c r="AL428" s="2">
        <f t="shared" si="14"/>
        <v>37884</v>
      </c>
      <c r="AM428">
        <f>VLOOKUP(AL428,[1]Sheet1!$A:$D,4,FALSE)</f>
        <v>0</v>
      </c>
      <c r="AN428">
        <f>VLOOKUP(AL428,[1]Sheet1!$A:$G,7,FALSE)</f>
        <v>1.4</v>
      </c>
      <c r="AO428">
        <f>VLOOKUP(AL428,[1]Sheet1!$A:$E,5,FALSE)</f>
        <v>1.4</v>
      </c>
    </row>
    <row r="429" spans="1:41" x14ac:dyDescent="0.25">
      <c r="A429" t="s">
        <v>26</v>
      </c>
      <c r="B429" t="s">
        <v>27</v>
      </c>
      <c r="C429" s="2">
        <v>37884</v>
      </c>
      <c r="D429">
        <v>45</v>
      </c>
      <c r="E429">
        <v>45</v>
      </c>
      <c r="F429" t="s">
        <v>21</v>
      </c>
      <c r="G429">
        <v>1741</v>
      </c>
      <c r="H429" s="3" t="s">
        <v>21</v>
      </c>
      <c r="I429" t="s">
        <v>21</v>
      </c>
      <c r="J429" t="s">
        <v>21</v>
      </c>
      <c r="K429" t="s">
        <v>23</v>
      </c>
      <c r="L429" t="s">
        <v>21</v>
      </c>
      <c r="M429" t="s">
        <v>21</v>
      </c>
      <c r="N429" t="s">
        <v>21</v>
      </c>
      <c r="O429" t="s">
        <v>22</v>
      </c>
      <c r="P429" t="s">
        <v>21</v>
      </c>
      <c r="Q429" t="s">
        <v>21</v>
      </c>
      <c r="R429">
        <v>29.4</v>
      </c>
      <c r="S429">
        <v>30</v>
      </c>
      <c r="T429" t="s">
        <v>21</v>
      </c>
      <c r="U429" t="s">
        <v>21</v>
      </c>
      <c r="V429" t="s">
        <v>21</v>
      </c>
      <c r="W429">
        <v>5</v>
      </c>
      <c r="X429">
        <v>6</v>
      </c>
      <c r="Y429" t="s">
        <v>46</v>
      </c>
      <c r="Z429" s="1">
        <v>3.1457905544147846</v>
      </c>
      <c r="AA429" s="1">
        <v>3.1293634496919918</v>
      </c>
      <c r="AB429" t="s">
        <v>21</v>
      </c>
      <c r="AC429" s="1">
        <v>0</v>
      </c>
      <c r="AD429" s="1">
        <v>0</v>
      </c>
      <c r="AE429" s="1">
        <v>1.4</v>
      </c>
      <c r="AF429" s="8" t="s">
        <v>21</v>
      </c>
      <c r="AG429" s="8" t="s">
        <v>21</v>
      </c>
      <c r="AH429" s="8" t="s">
        <v>21</v>
      </c>
      <c r="AI429" s="3" t="s">
        <v>21</v>
      </c>
      <c r="AJ429" s="3" t="s">
        <v>21</v>
      </c>
      <c r="AK429">
        <v>6</v>
      </c>
      <c r="AL429" s="2">
        <f t="shared" si="14"/>
        <v>37885</v>
      </c>
      <c r="AM429">
        <f>VLOOKUP(AL429,[1]Sheet1!$A:$D,4,FALSE)</f>
        <v>0</v>
      </c>
      <c r="AN429">
        <f>VLOOKUP(AL429,[1]Sheet1!$A:$G,7,FALSE)</f>
        <v>1.4</v>
      </c>
      <c r="AO429">
        <f>VLOOKUP(AL429,[1]Sheet1!$A:$E,5,FALSE)</f>
        <v>1.4</v>
      </c>
    </row>
    <row r="430" spans="1:41" x14ac:dyDescent="0.25">
      <c r="A430" t="s">
        <v>26</v>
      </c>
      <c r="B430" t="s">
        <v>27</v>
      </c>
      <c r="C430" s="2">
        <v>37885</v>
      </c>
      <c r="D430">
        <v>46</v>
      </c>
      <c r="E430">
        <v>46</v>
      </c>
      <c r="F430" t="s">
        <v>21</v>
      </c>
      <c r="G430">
        <v>6372</v>
      </c>
      <c r="H430" s="3" t="s">
        <v>21</v>
      </c>
      <c r="I430" t="s">
        <v>21</v>
      </c>
      <c r="J430" t="s">
        <v>22</v>
      </c>
      <c r="K430" t="s">
        <v>23</v>
      </c>
      <c r="L430" t="s">
        <v>23</v>
      </c>
      <c r="M430" t="s">
        <v>22</v>
      </c>
      <c r="N430" t="s">
        <v>21</v>
      </c>
      <c r="O430" t="s">
        <v>22</v>
      </c>
      <c r="P430">
        <v>67</v>
      </c>
      <c r="Q430" t="s">
        <v>23</v>
      </c>
      <c r="R430">
        <v>29.8</v>
      </c>
      <c r="S430">
        <v>29</v>
      </c>
      <c r="T430" t="s">
        <v>21</v>
      </c>
      <c r="U430" t="s">
        <v>21</v>
      </c>
      <c r="V430" t="s">
        <v>21</v>
      </c>
      <c r="W430">
        <v>5</v>
      </c>
      <c r="X430">
        <v>6</v>
      </c>
      <c r="Y430" t="s">
        <v>46</v>
      </c>
      <c r="Z430" s="1">
        <v>3.1485284052019167</v>
      </c>
      <c r="AA430" s="1">
        <v>3.1293634496919918</v>
      </c>
      <c r="AB430" t="s">
        <v>21</v>
      </c>
      <c r="AC430" s="1">
        <v>0</v>
      </c>
      <c r="AD430" s="1">
        <v>0</v>
      </c>
      <c r="AE430" s="1">
        <v>0</v>
      </c>
      <c r="AF430" s="8" t="s">
        <v>21</v>
      </c>
      <c r="AG430" s="8" t="s">
        <v>21</v>
      </c>
      <c r="AH430" s="8" t="s">
        <v>21</v>
      </c>
      <c r="AI430" s="3" t="s">
        <v>21</v>
      </c>
      <c r="AJ430" s="3" t="s">
        <v>21</v>
      </c>
      <c r="AK430">
        <v>6</v>
      </c>
      <c r="AL430" s="2">
        <f t="shared" si="14"/>
        <v>37886</v>
      </c>
      <c r="AM430">
        <f>VLOOKUP(AL430,[1]Sheet1!$A:$D,4,FALSE)</f>
        <v>0</v>
      </c>
      <c r="AN430">
        <f>VLOOKUP(AL430,[1]Sheet1!$A:$G,7,FALSE)</f>
        <v>1.4</v>
      </c>
      <c r="AO430">
        <f>VLOOKUP(AL430,[1]Sheet1!$A:$E,5,FALSE)</f>
        <v>1.4</v>
      </c>
    </row>
    <row r="431" spans="1:41" x14ac:dyDescent="0.25">
      <c r="A431" t="s">
        <v>26</v>
      </c>
      <c r="B431" t="s">
        <v>27</v>
      </c>
      <c r="C431" s="2">
        <v>37886</v>
      </c>
      <c r="D431">
        <v>47</v>
      </c>
      <c r="E431">
        <v>47</v>
      </c>
      <c r="F431" t="s">
        <v>21</v>
      </c>
      <c r="G431">
        <v>2164</v>
      </c>
      <c r="H431" s="3" t="s">
        <v>21</v>
      </c>
      <c r="I431" t="s">
        <v>21</v>
      </c>
      <c r="J431" t="s">
        <v>22</v>
      </c>
      <c r="K431" t="s">
        <v>23</v>
      </c>
      <c r="L431" t="s">
        <v>23</v>
      </c>
      <c r="M431" t="s">
        <v>22</v>
      </c>
      <c r="N431" t="s">
        <v>22</v>
      </c>
      <c r="O431" t="s">
        <v>23</v>
      </c>
      <c r="P431" t="s">
        <v>21</v>
      </c>
      <c r="Q431" t="s">
        <v>21</v>
      </c>
      <c r="R431">
        <v>29.4</v>
      </c>
      <c r="S431">
        <v>28</v>
      </c>
      <c r="T431" t="s">
        <v>21</v>
      </c>
      <c r="U431" t="s">
        <v>21</v>
      </c>
      <c r="V431" t="s">
        <v>21</v>
      </c>
      <c r="W431">
        <v>5</v>
      </c>
      <c r="X431">
        <v>6</v>
      </c>
      <c r="Y431" t="s">
        <v>46</v>
      </c>
      <c r="Z431" s="1">
        <v>3.1512662559890487</v>
      </c>
      <c r="AA431" s="1">
        <v>3.1293634496919918</v>
      </c>
      <c r="AB431" t="s">
        <v>21</v>
      </c>
      <c r="AC431" s="1">
        <v>0</v>
      </c>
      <c r="AD431" s="1">
        <v>0</v>
      </c>
      <c r="AE431" s="1">
        <v>0</v>
      </c>
      <c r="AF431" s="8" t="s">
        <v>21</v>
      </c>
      <c r="AG431" s="8" t="s">
        <v>21</v>
      </c>
      <c r="AH431" s="8" t="s">
        <v>21</v>
      </c>
      <c r="AI431" s="3" t="s">
        <v>21</v>
      </c>
      <c r="AJ431" s="3" t="s">
        <v>21</v>
      </c>
      <c r="AK431">
        <v>6</v>
      </c>
      <c r="AL431" s="2">
        <f t="shared" si="14"/>
        <v>37887</v>
      </c>
      <c r="AM431">
        <f>VLOOKUP(AL431,[1]Sheet1!$A:$D,4,FALSE)</f>
        <v>0</v>
      </c>
      <c r="AN431">
        <f>VLOOKUP(AL431,[1]Sheet1!$A:$G,7,FALSE)</f>
        <v>1.4</v>
      </c>
      <c r="AO431">
        <f>VLOOKUP(AL431,[1]Sheet1!$A:$E,5,FALSE)</f>
        <v>1.4</v>
      </c>
    </row>
    <row r="432" spans="1:41" x14ac:dyDescent="0.25">
      <c r="A432" t="s">
        <v>26</v>
      </c>
      <c r="B432" t="s">
        <v>27</v>
      </c>
      <c r="C432" s="2">
        <v>37887</v>
      </c>
      <c r="D432">
        <v>48</v>
      </c>
      <c r="E432">
        <v>48</v>
      </c>
      <c r="F432" t="s">
        <v>21</v>
      </c>
      <c r="G432">
        <v>3759</v>
      </c>
      <c r="H432" s="3" t="s">
        <v>21</v>
      </c>
      <c r="I432">
        <v>3759</v>
      </c>
      <c r="J432" t="s">
        <v>23</v>
      </c>
      <c r="K432" t="s">
        <v>23</v>
      </c>
      <c r="L432" t="s">
        <v>23</v>
      </c>
      <c r="M432" t="s">
        <v>23</v>
      </c>
      <c r="N432" t="s">
        <v>22</v>
      </c>
      <c r="O432" t="s">
        <v>22</v>
      </c>
      <c r="P432" t="s">
        <v>21</v>
      </c>
      <c r="Q432" t="s">
        <v>21</v>
      </c>
      <c r="R432">
        <v>29.4</v>
      </c>
      <c r="S432">
        <v>27</v>
      </c>
      <c r="T432" t="s">
        <v>21</v>
      </c>
      <c r="U432" t="s">
        <v>21</v>
      </c>
      <c r="V432" t="s">
        <v>21</v>
      </c>
      <c r="W432">
        <v>5</v>
      </c>
      <c r="X432">
        <v>6</v>
      </c>
      <c r="Y432" t="s">
        <v>46</v>
      </c>
      <c r="Z432" s="1">
        <v>3.1540041067761808</v>
      </c>
      <c r="AA432" s="1">
        <v>3.1293634496919918</v>
      </c>
      <c r="AB432" t="s">
        <v>21</v>
      </c>
      <c r="AC432" s="1">
        <v>0</v>
      </c>
      <c r="AD432" s="1">
        <v>0</v>
      </c>
      <c r="AE432" s="1">
        <v>0</v>
      </c>
      <c r="AF432" s="8" t="s">
        <v>21</v>
      </c>
      <c r="AG432" s="8" t="s">
        <v>21</v>
      </c>
      <c r="AH432" s="8" t="s">
        <v>21</v>
      </c>
      <c r="AI432" s="3" t="s">
        <v>21</v>
      </c>
      <c r="AJ432" s="3" t="s">
        <v>21</v>
      </c>
      <c r="AK432">
        <v>6</v>
      </c>
      <c r="AL432" s="2">
        <f t="shared" si="14"/>
        <v>37888</v>
      </c>
      <c r="AM432">
        <f>VLOOKUP(AL432,[1]Sheet1!$A:$D,4,FALSE)</f>
        <v>0</v>
      </c>
      <c r="AN432">
        <f>VLOOKUP(AL432,[1]Sheet1!$A:$G,7,FALSE)</f>
        <v>1.4</v>
      </c>
      <c r="AO432">
        <f>VLOOKUP(AL432,[1]Sheet1!$A:$E,5,FALSE)</f>
        <v>1.4</v>
      </c>
    </row>
    <row r="433" spans="1:41" x14ac:dyDescent="0.25">
      <c r="A433" t="s">
        <v>26</v>
      </c>
      <c r="B433" t="s">
        <v>27</v>
      </c>
      <c r="C433" s="2">
        <v>37888</v>
      </c>
      <c r="D433">
        <v>49</v>
      </c>
      <c r="E433">
        <v>49</v>
      </c>
      <c r="F433" t="s">
        <v>21</v>
      </c>
      <c r="G433">
        <v>2522</v>
      </c>
      <c r="H433" s="3" t="s">
        <v>21</v>
      </c>
      <c r="I433" t="s">
        <v>21</v>
      </c>
      <c r="J433" t="s">
        <v>23</v>
      </c>
      <c r="K433" t="s">
        <v>22</v>
      </c>
      <c r="L433" t="s">
        <v>23</v>
      </c>
      <c r="M433" t="s">
        <v>22</v>
      </c>
      <c r="N433" t="s">
        <v>23</v>
      </c>
      <c r="O433" t="s">
        <v>22</v>
      </c>
      <c r="P433" t="s">
        <v>21</v>
      </c>
      <c r="Q433" t="s">
        <v>21</v>
      </c>
      <c r="R433">
        <v>30.3</v>
      </c>
      <c r="S433">
        <v>26</v>
      </c>
      <c r="T433" t="s">
        <v>21</v>
      </c>
      <c r="U433" t="s">
        <v>21</v>
      </c>
      <c r="V433" t="s">
        <v>21</v>
      </c>
      <c r="W433">
        <v>5</v>
      </c>
      <c r="X433">
        <v>6</v>
      </c>
      <c r="Y433" t="s">
        <v>46</v>
      </c>
      <c r="Z433" s="1">
        <v>3.1567419575633129</v>
      </c>
      <c r="AA433" s="1">
        <v>3.1293634496919918</v>
      </c>
      <c r="AB433" t="s">
        <v>21</v>
      </c>
      <c r="AC433" s="1">
        <v>0</v>
      </c>
      <c r="AD433" s="1">
        <v>0</v>
      </c>
      <c r="AE433" s="1">
        <v>0</v>
      </c>
      <c r="AF433" s="8" t="s">
        <v>21</v>
      </c>
      <c r="AG433" s="8" t="s">
        <v>21</v>
      </c>
      <c r="AH433" s="8" t="s">
        <v>21</v>
      </c>
      <c r="AI433" s="3" t="s">
        <v>21</v>
      </c>
      <c r="AJ433" s="3" t="s">
        <v>21</v>
      </c>
      <c r="AK433">
        <v>6</v>
      </c>
      <c r="AL433" s="2">
        <f t="shared" si="14"/>
        <v>37889</v>
      </c>
      <c r="AM433">
        <f>VLOOKUP(AL433,[1]Sheet1!$A:$D,4,FALSE)</f>
        <v>0</v>
      </c>
      <c r="AN433">
        <f>VLOOKUP(AL433,[1]Sheet1!$A:$G,7,FALSE)</f>
        <v>1.4</v>
      </c>
      <c r="AO433">
        <f>VLOOKUP(AL433,[1]Sheet1!$A:$E,5,FALSE)</f>
        <v>1.4</v>
      </c>
    </row>
    <row r="434" spans="1:41" x14ac:dyDescent="0.25">
      <c r="A434" t="s">
        <v>26</v>
      </c>
      <c r="B434" t="s">
        <v>27</v>
      </c>
      <c r="C434" s="2">
        <v>37889</v>
      </c>
      <c r="D434">
        <v>50</v>
      </c>
      <c r="E434">
        <v>50</v>
      </c>
      <c r="F434" t="s">
        <v>21</v>
      </c>
      <c r="G434">
        <v>69</v>
      </c>
      <c r="H434" s="3" t="s">
        <v>21</v>
      </c>
      <c r="I434" t="s">
        <v>21</v>
      </c>
      <c r="J434" t="s">
        <v>22</v>
      </c>
      <c r="K434" t="s">
        <v>22</v>
      </c>
      <c r="L434" t="s">
        <v>22</v>
      </c>
      <c r="M434" t="s">
        <v>22</v>
      </c>
      <c r="N434" t="s">
        <v>22</v>
      </c>
      <c r="O434" t="s">
        <v>21</v>
      </c>
      <c r="P434" t="s">
        <v>21</v>
      </c>
      <c r="Q434" t="s">
        <v>21</v>
      </c>
      <c r="R434">
        <v>29.2</v>
      </c>
      <c r="S434">
        <v>25</v>
      </c>
      <c r="T434" t="s">
        <v>21</v>
      </c>
      <c r="U434" t="s">
        <v>21</v>
      </c>
      <c r="V434" t="s">
        <v>21</v>
      </c>
      <c r="W434">
        <v>5</v>
      </c>
      <c r="X434">
        <v>6</v>
      </c>
      <c r="Y434" t="s">
        <v>46</v>
      </c>
      <c r="Z434" s="1">
        <v>3.159479808350445</v>
      </c>
      <c r="AA434" s="1">
        <v>3.1293634496919918</v>
      </c>
      <c r="AB434" t="s">
        <v>21</v>
      </c>
      <c r="AC434" s="1">
        <v>0</v>
      </c>
      <c r="AD434" s="1">
        <v>0</v>
      </c>
      <c r="AE434" s="1">
        <v>0</v>
      </c>
      <c r="AF434" s="8" t="s">
        <v>21</v>
      </c>
      <c r="AG434" s="8" t="s">
        <v>21</v>
      </c>
      <c r="AH434" s="8" t="s">
        <v>21</v>
      </c>
      <c r="AI434" s="3" t="s">
        <v>21</v>
      </c>
      <c r="AJ434" s="3" t="s">
        <v>21</v>
      </c>
      <c r="AK434">
        <v>6</v>
      </c>
      <c r="AL434" s="2">
        <f t="shared" si="14"/>
        <v>37890</v>
      </c>
      <c r="AM434">
        <f>VLOOKUP(AL434,[1]Sheet1!$A:$D,4,FALSE)</f>
        <v>0</v>
      </c>
      <c r="AN434">
        <f>VLOOKUP(AL434,[1]Sheet1!$A:$G,7,FALSE)</f>
        <v>1.4</v>
      </c>
      <c r="AO434">
        <f>VLOOKUP(AL434,[1]Sheet1!$A:$E,5,FALSE)</f>
        <v>1.4</v>
      </c>
    </row>
    <row r="435" spans="1:41" x14ac:dyDescent="0.25">
      <c r="A435" t="s">
        <v>26</v>
      </c>
      <c r="B435" t="s">
        <v>27</v>
      </c>
      <c r="C435" s="2">
        <v>37890</v>
      </c>
      <c r="D435">
        <v>51</v>
      </c>
      <c r="E435">
        <v>51</v>
      </c>
      <c r="F435" t="s">
        <v>21</v>
      </c>
      <c r="G435">
        <v>1676</v>
      </c>
      <c r="H435" s="3" t="s">
        <v>21</v>
      </c>
      <c r="I435" t="s">
        <v>21</v>
      </c>
      <c r="J435" t="s">
        <v>21</v>
      </c>
      <c r="K435" t="s">
        <v>23</v>
      </c>
      <c r="L435" t="s">
        <v>21</v>
      </c>
      <c r="M435" t="s">
        <v>21</v>
      </c>
      <c r="N435" t="s">
        <v>22</v>
      </c>
      <c r="O435" t="s">
        <v>21</v>
      </c>
      <c r="P435" t="s">
        <v>21</v>
      </c>
      <c r="Q435" t="s">
        <v>21</v>
      </c>
      <c r="R435">
        <v>28.5</v>
      </c>
      <c r="S435">
        <v>24</v>
      </c>
      <c r="T435" t="s">
        <v>21</v>
      </c>
      <c r="U435" t="s">
        <v>21</v>
      </c>
      <c r="V435" t="s">
        <v>21</v>
      </c>
      <c r="W435">
        <v>5</v>
      </c>
      <c r="X435">
        <v>6</v>
      </c>
      <c r="Y435" t="s">
        <v>46</v>
      </c>
      <c r="Z435" s="1">
        <v>3.162217659137577</v>
      </c>
      <c r="AA435" s="1">
        <v>3.1293634496919918</v>
      </c>
      <c r="AB435" t="s">
        <v>21</v>
      </c>
      <c r="AC435" s="1">
        <v>0</v>
      </c>
      <c r="AD435" s="1">
        <v>0</v>
      </c>
      <c r="AE435" s="1">
        <v>0</v>
      </c>
      <c r="AF435" s="8" t="s">
        <v>21</v>
      </c>
      <c r="AG435" s="8" t="s">
        <v>21</v>
      </c>
      <c r="AH435" s="8" t="s">
        <v>21</v>
      </c>
      <c r="AI435" s="3" t="s">
        <v>21</v>
      </c>
      <c r="AJ435" s="3" t="s">
        <v>21</v>
      </c>
      <c r="AK435">
        <v>6</v>
      </c>
      <c r="AL435" s="2">
        <f t="shared" si="14"/>
        <v>37891</v>
      </c>
      <c r="AM435">
        <f>VLOOKUP(AL435,[1]Sheet1!$A:$D,4,FALSE)</f>
        <v>0</v>
      </c>
      <c r="AN435">
        <f>VLOOKUP(AL435,[1]Sheet1!$A:$G,7,FALSE)</f>
        <v>0</v>
      </c>
      <c r="AO435">
        <f>VLOOKUP(AL435,[1]Sheet1!$A:$E,5,FALSE)</f>
        <v>0</v>
      </c>
    </row>
    <row r="436" spans="1:41" x14ac:dyDescent="0.25">
      <c r="A436" t="s">
        <v>26</v>
      </c>
      <c r="B436" t="s">
        <v>27</v>
      </c>
      <c r="C436" s="2">
        <v>37891</v>
      </c>
      <c r="D436">
        <v>52</v>
      </c>
      <c r="E436">
        <v>52</v>
      </c>
      <c r="F436" t="s">
        <v>21</v>
      </c>
      <c r="G436">
        <v>6750</v>
      </c>
      <c r="H436" s="3" t="s">
        <v>21</v>
      </c>
      <c r="I436" t="s">
        <v>21</v>
      </c>
      <c r="J436" t="s">
        <v>21</v>
      </c>
      <c r="K436" t="s">
        <v>23</v>
      </c>
      <c r="L436" t="s">
        <v>21</v>
      </c>
      <c r="M436" t="s">
        <v>21</v>
      </c>
      <c r="N436" t="s">
        <v>21</v>
      </c>
      <c r="O436" t="s">
        <v>22</v>
      </c>
      <c r="P436" t="s">
        <v>21</v>
      </c>
      <c r="Q436" t="s">
        <v>21</v>
      </c>
      <c r="R436">
        <v>29.2</v>
      </c>
      <c r="S436">
        <v>23</v>
      </c>
      <c r="T436" t="s">
        <v>21</v>
      </c>
      <c r="U436" t="s">
        <v>21</v>
      </c>
      <c r="V436" t="s">
        <v>21</v>
      </c>
      <c r="W436">
        <v>5</v>
      </c>
      <c r="X436">
        <v>6</v>
      </c>
      <c r="Y436" t="s">
        <v>46</v>
      </c>
      <c r="Z436" s="1">
        <v>3.1649555099247091</v>
      </c>
      <c r="AA436" s="1">
        <v>3.1293634496919918</v>
      </c>
      <c r="AB436" t="s">
        <v>21</v>
      </c>
      <c r="AC436" s="1">
        <v>0</v>
      </c>
      <c r="AD436" s="1">
        <v>0</v>
      </c>
      <c r="AE436" s="1">
        <v>0</v>
      </c>
      <c r="AF436" s="8" t="s">
        <v>21</v>
      </c>
      <c r="AG436" s="8" t="s">
        <v>21</v>
      </c>
      <c r="AH436" s="8" t="s">
        <v>21</v>
      </c>
      <c r="AI436" s="3" t="s">
        <v>21</v>
      </c>
      <c r="AJ436" s="3" t="s">
        <v>21</v>
      </c>
      <c r="AK436">
        <v>6</v>
      </c>
      <c r="AL436" s="2">
        <f t="shared" si="14"/>
        <v>37892</v>
      </c>
      <c r="AM436">
        <f>VLOOKUP(AL436,[1]Sheet1!$A:$D,4,FALSE)</f>
        <v>0</v>
      </c>
      <c r="AN436">
        <f>VLOOKUP(AL436,[1]Sheet1!$A:$G,7,FALSE)</f>
        <v>0</v>
      </c>
      <c r="AO436">
        <f>VLOOKUP(AL436,[1]Sheet1!$A:$E,5,FALSE)</f>
        <v>0</v>
      </c>
    </row>
    <row r="437" spans="1:41" x14ac:dyDescent="0.25">
      <c r="A437" t="s">
        <v>26</v>
      </c>
      <c r="B437" t="s">
        <v>27</v>
      </c>
      <c r="C437" s="2">
        <v>37892</v>
      </c>
      <c r="D437">
        <v>53</v>
      </c>
      <c r="E437">
        <v>53</v>
      </c>
      <c r="F437" t="s">
        <v>21</v>
      </c>
      <c r="G437">
        <v>93</v>
      </c>
      <c r="H437" s="3" t="s">
        <v>21</v>
      </c>
      <c r="I437" t="s">
        <v>21</v>
      </c>
      <c r="J437" t="s">
        <v>21</v>
      </c>
      <c r="K437" t="s">
        <v>22</v>
      </c>
      <c r="L437" t="s">
        <v>21</v>
      </c>
      <c r="M437" t="s">
        <v>22</v>
      </c>
      <c r="N437" t="s">
        <v>21</v>
      </c>
      <c r="O437" t="s">
        <v>21</v>
      </c>
      <c r="P437">
        <v>60</v>
      </c>
      <c r="Q437" t="s">
        <v>23</v>
      </c>
      <c r="R437">
        <v>27.8</v>
      </c>
      <c r="S437">
        <v>22</v>
      </c>
      <c r="T437" t="s">
        <v>21</v>
      </c>
      <c r="U437" t="s">
        <v>21</v>
      </c>
      <c r="V437" t="s">
        <v>21</v>
      </c>
      <c r="W437">
        <v>5</v>
      </c>
      <c r="X437">
        <v>6</v>
      </c>
      <c r="Y437" t="s">
        <v>46</v>
      </c>
      <c r="Z437" s="1">
        <v>3.1676933607118412</v>
      </c>
      <c r="AA437" s="1">
        <v>3.1293634496919918</v>
      </c>
      <c r="AB437" t="s">
        <v>21</v>
      </c>
      <c r="AC437" s="1">
        <v>0</v>
      </c>
      <c r="AD437" s="1">
        <v>0</v>
      </c>
      <c r="AE437" s="1">
        <v>0</v>
      </c>
      <c r="AF437" s="8" t="s">
        <v>21</v>
      </c>
      <c r="AG437" s="8" t="s">
        <v>21</v>
      </c>
      <c r="AH437" s="8" t="s">
        <v>21</v>
      </c>
      <c r="AI437" s="3" t="s">
        <v>21</v>
      </c>
      <c r="AJ437" s="3" t="s">
        <v>21</v>
      </c>
      <c r="AK437">
        <v>6</v>
      </c>
      <c r="AL437" s="2">
        <f t="shared" si="14"/>
        <v>37893</v>
      </c>
      <c r="AM437">
        <f>VLOOKUP(AL437,[1]Sheet1!$A:$D,4,FALSE)</f>
        <v>0</v>
      </c>
      <c r="AN437">
        <f>VLOOKUP(AL437,[1]Sheet1!$A:$G,7,FALSE)</f>
        <v>0</v>
      </c>
      <c r="AO437">
        <f>VLOOKUP(AL437,[1]Sheet1!$A:$E,5,FALSE)</f>
        <v>0</v>
      </c>
    </row>
    <row r="438" spans="1:41" x14ac:dyDescent="0.25">
      <c r="A438" t="s">
        <v>26</v>
      </c>
      <c r="B438" t="s">
        <v>27</v>
      </c>
      <c r="C438" s="2">
        <v>37893</v>
      </c>
      <c r="D438">
        <v>54</v>
      </c>
      <c r="E438">
        <v>54</v>
      </c>
      <c r="F438" t="s">
        <v>21</v>
      </c>
      <c r="G438">
        <v>1503</v>
      </c>
      <c r="H438" s="3" t="s">
        <v>21</v>
      </c>
      <c r="I438" t="s">
        <v>21</v>
      </c>
      <c r="J438" t="s">
        <v>21</v>
      </c>
      <c r="K438" t="s">
        <v>23</v>
      </c>
      <c r="L438" t="s">
        <v>21</v>
      </c>
      <c r="M438" t="s">
        <v>21</v>
      </c>
      <c r="N438" t="s">
        <v>22</v>
      </c>
      <c r="O438" t="s">
        <v>22</v>
      </c>
      <c r="P438" t="s">
        <v>21</v>
      </c>
      <c r="Q438" t="s">
        <v>21</v>
      </c>
      <c r="R438">
        <v>30</v>
      </c>
      <c r="S438">
        <v>21</v>
      </c>
      <c r="T438" t="s">
        <v>21</v>
      </c>
      <c r="U438" t="s">
        <v>21</v>
      </c>
      <c r="V438" t="s">
        <v>21</v>
      </c>
      <c r="W438">
        <v>5</v>
      </c>
      <c r="X438">
        <v>6</v>
      </c>
      <c r="Y438" t="s">
        <v>46</v>
      </c>
      <c r="Z438" s="1">
        <v>3.1704312114989732</v>
      </c>
      <c r="AA438" s="1">
        <v>3.1293634496919918</v>
      </c>
      <c r="AB438" t="s">
        <v>21</v>
      </c>
      <c r="AC438" s="1">
        <v>0</v>
      </c>
      <c r="AD438" s="1">
        <v>0</v>
      </c>
      <c r="AE438" s="1">
        <v>0</v>
      </c>
      <c r="AF438" s="8" t="s">
        <v>21</v>
      </c>
      <c r="AG438" s="8" t="s">
        <v>21</v>
      </c>
      <c r="AH438" s="8" t="s">
        <v>21</v>
      </c>
      <c r="AI438" s="3" t="s">
        <v>21</v>
      </c>
      <c r="AJ438" s="3" t="s">
        <v>21</v>
      </c>
      <c r="AK438">
        <v>6</v>
      </c>
      <c r="AL438" s="2">
        <f t="shared" si="14"/>
        <v>37894</v>
      </c>
      <c r="AM438">
        <f>VLOOKUP(AL438,[1]Sheet1!$A:$D,4,FALSE)</f>
        <v>0</v>
      </c>
      <c r="AN438">
        <f>VLOOKUP(AL438,[1]Sheet1!$A:$G,7,FALSE)</f>
        <v>0</v>
      </c>
      <c r="AO438">
        <f>VLOOKUP(AL438,[1]Sheet1!$A:$E,5,FALSE)</f>
        <v>0</v>
      </c>
    </row>
    <row r="439" spans="1:41" x14ac:dyDescent="0.25">
      <c r="A439" t="s">
        <v>26</v>
      </c>
      <c r="B439" t="s">
        <v>27</v>
      </c>
      <c r="C439" s="2">
        <v>37894</v>
      </c>
      <c r="D439">
        <v>55</v>
      </c>
      <c r="E439">
        <v>55</v>
      </c>
      <c r="F439" t="s">
        <v>21</v>
      </c>
      <c r="G439">
        <v>128</v>
      </c>
      <c r="H439" s="3" t="s">
        <v>21</v>
      </c>
      <c r="I439" t="s">
        <v>21</v>
      </c>
      <c r="J439" t="s">
        <v>22</v>
      </c>
      <c r="K439" t="s">
        <v>21</v>
      </c>
      <c r="L439" t="s">
        <v>21</v>
      </c>
      <c r="M439" t="s">
        <v>22</v>
      </c>
      <c r="N439" t="s">
        <v>21</v>
      </c>
      <c r="O439" t="s">
        <v>22</v>
      </c>
      <c r="P439" t="s">
        <v>21</v>
      </c>
      <c r="Q439" t="s">
        <v>21</v>
      </c>
      <c r="R439">
        <v>27.9</v>
      </c>
      <c r="S439">
        <v>20</v>
      </c>
      <c r="T439" t="s">
        <v>21</v>
      </c>
      <c r="U439" t="s">
        <v>21</v>
      </c>
      <c r="V439" t="s">
        <v>21</v>
      </c>
      <c r="W439">
        <v>5</v>
      </c>
      <c r="X439">
        <v>6</v>
      </c>
      <c r="Y439" t="s">
        <v>46</v>
      </c>
      <c r="Z439" s="1">
        <v>3.1731690622861053</v>
      </c>
      <c r="AA439" s="1">
        <v>3.1293634496919918</v>
      </c>
      <c r="AB439" t="s">
        <v>21</v>
      </c>
      <c r="AC439" s="1">
        <v>0</v>
      </c>
      <c r="AD439" s="1">
        <v>0</v>
      </c>
      <c r="AE439" s="1">
        <v>0</v>
      </c>
      <c r="AF439" s="8" t="s">
        <v>21</v>
      </c>
      <c r="AG439" s="8" t="s">
        <v>21</v>
      </c>
      <c r="AH439" s="8" t="s">
        <v>21</v>
      </c>
      <c r="AI439" s="3" t="s">
        <v>21</v>
      </c>
      <c r="AJ439" s="3" t="s">
        <v>21</v>
      </c>
      <c r="AK439">
        <v>6</v>
      </c>
      <c r="AL439" s="2">
        <f t="shared" si="14"/>
        <v>37895</v>
      </c>
      <c r="AM439">
        <f>VLOOKUP(AL439,[1]Sheet1!$A:$D,4,FALSE)</f>
        <v>0</v>
      </c>
      <c r="AN439">
        <f>VLOOKUP(AL439,[1]Sheet1!$A:$G,7,FALSE)</f>
        <v>0</v>
      </c>
      <c r="AO439">
        <f>VLOOKUP(AL439,[1]Sheet1!$A:$E,5,FALSE)</f>
        <v>0</v>
      </c>
    </row>
    <row r="440" spans="1:41" x14ac:dyDescent="0.25">
      <c r="A440" t="s">
        <v>26</v>
      </c>
      <c r="B440" t="s">
        <v>27</v>
      </c>
      <c r="C440" s="2">
        <v>37895</v>
      </c>
      <c r="D440">
        <v>56</v>
      </c>
      <c r="E440">
        <v>56</v>
      </c>
      <c r="F440" t="s">
        <v>21</v>
      </c>
      <c r="G440">
        <v>59</v>
      </c>
      <c r="H440" s="3" t="s">
        <v>21</v>
      </c>
      <c r="I440" t="s">
        <v>21</v>
      </c>
      <c r="J440" t="s">
        <v>21</v>
      </c>
      <c r="K440" t="s">
        <v>22</v>
      </c>
      <c r="L440" t="s">
        <v>21</v>
      </c>
      <c r="M440" t="s">
        <v>22</v>
      </c>
      <c r="N440" t="s">
        <v>22</v>
      </c>
      <c r="O440" t="s">
        <v>21</v>
      </c>
      <c r="P440" t="s">
        <v>21</v>
      </c>
      <c r="Q440" t="s">
        <v>21</v>
      </c>
      <c r="R440">
        <v>28.3</v>
      </c>
      <c r="S440">
        <v>19</v>
      </c>
      <c r="T440" t="s">
        <v>21</v>
      </c>
      <c r="U440" t="s">
        <v>21</v>
      </c>
      <c r="V440" t="s">
        <v>21</v>
      </c>
      <c r="W440">
        <v>5</v>
      </c>
      <c r="X440">
        <v>6</v>
      </c>
      <c r="Y440" t="s">
        <v>46</v>
      </c>
      <c r="Z440" s="1">
        <v>3.1759069130732374</v>
      </c>
      <c r="AA440" s="1">
        <v>3.1293634496919918</v>
      </c>
      <c r="AB440" t="s">
        <v>21</v>
      </c>
      <c r="AC440" s="1">
        <v>0</v>
      </c>
      <c r="AD440" s="1">
        <v>0</v>
      </c>
      <c r="AE440" s="1">
        <v>0</v>
      </c>
      <c r="AF440" s="8" t="s">
        <v>21</v>
      </c>
      <c r="AG440" s="8" t="s">
        <v>21</v>
      </c>
      <c r="AH440" s="8" t="s">
        <v>21</v>
      </c>
      <c r="AI440" s="3" t="s">
        <v>21</v>
      </c>
      <c r="AJ440" s="3" t="s">
        <v>21</v>
      </c>
      <c r="AK440">
        <v>6</v>
      </c>
      <c r="AL440" s="2">
        <f t="shared" si="14"/>
        <v>37896</v>
      </c>
      <c r="AM440">
        <f>VLOOKUP(AL440,[1]Sheet1!$A:$D,4,FALSE)</f>
        <v>0</v>
      </c>
      <c r="AN440">
        <f>VLOOKUP(AL440,[1]Sheet1!$A:$G,7,FALSE)</f>
        <v>0</v>
      </c>
      <c r="AO440">
        <f>VLOOKUP(AL440,[1]Sheet1!$A:$E,5,FALSE)</f>
        <v>0</v>
      </c>
    </row>
    <row r="441" spans="1:41" x14ac:dyDescent="0.25">
      <c r="A441" t="s">
        <v>26</v>
      </c>
      <c r="B441" t="s">
        <v>27</v>
      </c>
      <c r="C441" s="2">
        <v>37896</v>
      </c>
      <c r="D441">
        <v>57</v>
      </c>
      <c r="E441">
        <v>57</v>
      </c>
      <c r="F441" t="s">
        <v>21</v>
      </c>
      <c r="G441">
        <v>3801</v>
      </c>
      <c r="H441" s="3" t="s">
        <v>21</v>
      </c>
      <c r="I441" t="s">
        <v>21</v>
      </c>
      <c r="J441" t="s">
        <v>21</v>
      </c>
      <c r="K441" t="s">
        <v>23</v>
      </c>
      <c r="L441" t="s">
        <v>21</v>
      </c>
      <c r="M441" t="s">
        <v>21</v>
      </c>
      <c r="N441" t="s">
        <v>22</v>
      </c>
      <c r="O441" t="s">
        <v>21</v>
      </c>
      <c r="P441" t="s">
        <v>21</v>
      </c>
      <c r="Q441" t="s">
        <v>21</v>
      </c>
      <c r="R441">
        <v>28.7</v>
      </c>
      <c r="S441">
        <v>18</v>
      </c>
      <c r="T441" t="s">
        <v>21</v>
      </c>
      <c r="U441" t="s">
        <v>21</v>
      </c>
      <c r="V441" t="s">
        <v>21</v>
      </c>
      <c r="W441">
        <v>5</v>
      </c>
      <c r="X441">
        <v>6</v>
      </c>
      <c r="Y441" t="s">
        <v>46</v>
      </c>
      <c r="Z441" s="1">
        <v>3.1786447638603694</v>
      </c>
      <c r="AA441" s="1">
        <v>3.1293634496919918</v>
      </c>
      <c r="AB441" t="s">
        <v>21</v>
      </c>
      <c r="AC441" s="1">
        <v>0</v>
      </c>
      <c r="AD441" s="1">
        <v>0</v>
      </c>
      <c r="AE441" s="1">
        <v>0</v>
      </c>
      <c r="AF441" s="8" t="s">
        <v>21</v>
      </c>
      <c r="AG441" s="8" t="s">
        <v>21</v>
      </c>
      <c r="AH441" s="8" t="s">
        <v>21</v>
      </c>
      <c r="AI441" s="3" t="s">
        <v>21</v>
      </c>
      <c r="AJ441" s="3" t="s">
        <v>21</v>
      </c>
      <c r="AK441">
        <v>6</v>
      </c>
      <c r="AL441" s="2">
        <f t="shared" si="14"/>
        <v>37897</v>
      </c>
      <c r="AM441">
        <f>VLOOKUP(AL441,[1]Sheet1!$A:$D,4,FALSE)</f>
        <v>0</v>
      </c>
      <c r="AN441">
        <f>VLOOKUP(AL441,[1]Sheet1!$A:$G,7,FALSE)</f>
        <v>0</v>
      </c>
      <c r="AO441">
        <f>VLOOKUP(AL441,[1]Sheet1!$A:$E,5,FALSE)</f>
        <v>0</v>
      </c>
    </row>
    <row r="442" spans="1:41" x14ac:dyDescent="0.25">
      <c r="A442" t="s">
        <v>26</v>
      </c>
      <c r="B442" t="s">
        <v>27</v>
      </c>
      <c r="C442" s="2">
        <v>37897</v>
      </c>
      <c r="D442">
        <v>58</v>
      </c>
      <c r="E442">
        <v>58</v>
      </c>
      <c r="F442" t="s">
        <v>21</v>
      </c>
      <c r="G442">
        <v>4054</v>
      </c>
      <c r="H442" s="3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21</v>
      </c>
      <c r="O442" t="s">
        <v>21</v>
      </c>
      <c r="P442">
        <v>69</v>
      </c>
      <c r="Q442" t="s">
        <v>23</v>
      </c>
      <c r="R442">
        <v>29.6</v>
      </c>
      <c r="S442">
        <v>17</v>
      </c>
      <c r="T442" t="s">
        <v>21</v>
      </c>
      <c r="U442" t="s">
        <v>21</v>
      </c>
      <c r="V442" t="s">
        <v>21</v>
      </c>
      <c r="W442">
        <v>5</v>
      </c>
      <c r="X442">
        <v>6</v>
      </c>
      <c r="Y442" t="s">
        <v>46</v>
      </c>
      <c r="Z442" s="1">
        <v>3.1813826146475015</v>
      </c>
      <c r="AA442" s="1">
        <v>3.1293634496919918</v>
      </c>
      <c r="AB442" t="s">
        <v>21</v>
      </c>
      <c r="AC442" s="1">
        <v>0</v>
      </c>
      <c r="AD442" s="1">
        <v>0</v>
      </c>
      <c r="AE442" s="1">
        <v>0</v>
      </c>
      <c r="AF442" s="8" t="s">
        <v>21</v>
      </c>
      <c r="AG442" s="8" t="s">
        <v>21</v>
      </c>
      <c r="AH442" s="8" t="s">
        <v>21</v>
      </c>
      <c r="AI442" s="3" t="s">
        <v>21</v>
      </c>
      <c r="AJ442" s="3" t="s">
        <v>21</v>
      </c>
      <c r="AK442">
        <v>6</v>
      </c>
      <c r="AL442" s="2">
        <f t="shared" si="14"/>
        <v>37898</v>
      </c>
      <c r="AM442">
        <f>VLOOKUP(AL442,[1]Sheet1!$A:$D,4,FALSE)</f>
        <v>0</v>
      </c>
      <c r="AN442">
        <f>VLOOKUP(AL442,[1]Sheet1!$A:$G,7,FALSE)</f>
        <v>0</v>
      </c>
      <c r="AO442">
        <f>VLOOKUP(AL442,[1]Sheet1!$A:$E,5,FALSE)</f>
        <v>0</v>
      </c>
    </row>
    <row r="443" spans="1:41" x14ac:dyDescent="0.25">
      <c r="A443" t="s">
        <v>26</v>
      </c>
      <c r="B443" t="s">
        <v>27</v>
      </c>
      <c r="C443" s="2">
        <v>37898</v>
      </c>
      <c r="D443">
        <v>59</v>
      </c>
      <c r="E443">
        <v>59</v>
      </c>
      <c r="F443" t="s">
        <v>21</v>
      </c>
      <c r="G443">
        <v>71</v>
      </c>
      <c r="H443" s="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P443">
        <v>71</v>
      </c>
      <c r="Q443" t="s">
        <v>23</v>
      </c>
      <c r="R443">
        <v>29.6</v>
      </c>
      <c r="S443">
        <v>16</v>
      </c>
      <c r="T443" t="s">
        <v>21</v>
      </c>
      <c r="U443" t="s">
        <v>21</v>
      </c>
      <c r="V443" t="s">
        <v>21</v>
      </c>
      <c r="W443">
        <v>5</v>
      </c>
      <c r="X443">
        <v>6</v>
      </c>
      <c r="Y443" t="s">
        <v>46</v>
      </c>
      <c r="Z443" s="1">
        <v>3.184120465434634</v>
      </c>
      <c r="AA443" s="1">
        <v>3.1293634496919918</v>
      </c>
      <c r="AB443" t="s">
        <v>21</v>
      </c>
      <c r="AC443" s="1">
        <v>0</v>
      </c>
      <c r="AD443" s="1">
        <v>0</v>
      </c>
      <c r="AE443" s="1">
        <v>0</v>
      </c>
      <c r="AF443" s="8" t="s">
        <v>21</v>
      </c>
      <c r="AG443" s="8" t="s">
        <v>21</v>
      </c>
      <c r="AH443" s="8" t="s">
        <v>21</v>
      </c>
      <c r="AI443" s="3" t="s">
        <v>21</v>
      </c>
      <c r="AJ443" s="3" t="s">
        <v>21</v>
      </c>
      <c r="AK443">
        <v>6</v>
      </c>
      <c r="AL443" s="2">
        <f t="shared" si="14"/>
        <v>37899</v>
      </c>
      <c r="AM443">
        <f>VLOOKUP(AL443,[1]Sheet1!$A:$D,4,FALSE)</f>
        <v>0</v>
      </c>
      <c r="AN443">
        <f>VLOOKUP(AL443,[1]Sheet1!$A:$G,7,FALSE)</f>
        <v>0</v>
      </c>
      <c r="AO443">
        <f>VLOOKUP(AL443,[1]Sheet1!$A:$E,5,FALSE)</f>
        <v>0</v>
      </c>
    </row>
    <row r="444" spans="1:41" x14ac:dyDescent="0.25">
      <c r="A444" t="s">
        <v>26</v>
      </c>
      <c r="B444" t="s">
        <v>27</v>
      </c>
      <c r="C444" s="2">
        <v>37899</v>
      </c>
      <c r="D444">
        <v>60</v>
      </c>
      <c r="E444">
        <v>60</v>
      </c>
      <c r="F444" t="s">
        <v>21</v>
      </c>
      <c r="G444">
        <v>71</v>
      </c>
      <c r="H444" s="3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P444" t="s">
        <v>21</v>
      </c>
      <c r="Q444" t="s">
        <v>21</v>
      </c>
      <c r="R444">
        <v>28.9</v>
      </c>
      <c r="S444">
        <v>15</v>
      </c>
      <c r="T444" t="s">
        <v>21</v>
      </c>
      <c r="U444" t="s">
        <v>21</v>
      </c>
      <c r="V444" t="s">
        <v>21</v>
      </c>
      <c r="W444">
        <v>5</v>
      </c>
      <c r="X444">
        <v>6</v>
      </c>
      <c r="Y444" t="s">
        <v>46</v>
      </c>
      <c r="Z444" s="1">
        <v>3.1868583162217661</v>
      </c>
      <c r="AA444" s="1">
        <v>3.1293634496919918</v>
      </c>
      <c r="AB444" t="s">
        <v>21</v>
      </c>
      <c r="AC444" s="1">
        <v>0</v>
      </c>
      <c r="AD444" s="1">
        <v>0</v>
      </c>
      <c r="AE444" s="1">
        <v>0</v>
      </c>
      <c r="AF444" s="8" t="s">
        <v>21</v>
      </c>
      <c r="AG444" s="8" t="s">
        <v>21</v>
      </c>
      <c r="AH444" s="8" t="s">
        <v>21</v>
      </c>
      <c r="AI444" s="3" t="s">
        <v>21</v>
      </c>
      <c r="AJ444" s="3" t="s">
        <v>21</v>
      </c>
      <c r="AK444">
        <v>6</v>
      </c>
      <c r="AL444" s="2">
        <f t="shared" si="14"/>
        <v>37900</v>
      </c>
      <c r="AM444">
        <f>VLOOKUP(AL444,[1]Sheet1!$A:$D,4,FALSE)</f>
        <v>0</v>
      </c>
      <c r="AN444">
        <f>VLOOKUP(AL444,[1]Sheet1!$A:$G,7,FALSE)</f>
        <v>0</v>
      </c>
      <c r="AO444">
        <f>VLOOKUP(AL444,[1]Sheet1!$A:$E,5,FALSE)</f>
        <v>0</v>
      </c>
    </row>
    <row r="445" spans="1:41" x14ac:dyDescent="0.25">
      <c r="A445" t="s">
        <v>26</v>
      </c>
      <c r="B445" t="s">
        <v>27</v>
      </c>
      <c r="C445" s="2">
        <v>37900</v>
      </c>
      <c r="D445">
        <v>61</v>
      </c>
      <c r="E445">
        <v>61</v>
      </c>
      <c r="F445" t="s">
        <v>21</v>
      </c>
      <c r="G445">
        <v>1336</v>
      </c>
      <c r="H445" s="3" t="s">
        <v>21</v>
      </c>
      <c r="I445" t="s">
        <v>21</v>
      </c>
      <c r="J445" t="s">
        <v>23</v>
      </c>
      <c r="K445" t="s">
        <v>21</v>
      </c>
      <c r="L445" t="s">
        <v>21</v>
      </c>
      <c r="M445" t="s">
        <v>21</v>
      </c>
      <c r="N445" t="s">
        <v>21</v>
      </c>
      <c r="O445" t="s">
        <v>21</v>
      </c>
      <c r="P445">
        <v>71</v>
      </c>
      <c r="Q445" t="s">
        <v>23</v>
      </c>
      <c r="R445">
        <v>30.2</v>
      </c>
      <c r="S445">
        <v>14</v>
      </c>
      <c r="T445" t="s">
        <v>21</v>
      </c>
      <c r="U445" t="s">
        <v>21</v>
      </c>
      <c r="V445" t="s">
        <v>21</v>
      </c>
      <c r="W445">
        <v>5</v>
      </c>
      <c r="X445">
        <v>6</v>
      </c>
      <c r="Y445" t="s">
        <v>46</v>
      </c>
      <c r="Z445" s="1">
        <v>3.1895961670088981</v>
      </c>
      <c r="AA445" s="1">
        <v>3.1293634496919918</v>
      </c>
      <c r="AB445" t="s">
        <v>21</v>
      </c>
      <c r="AC445" s="1">
        <v>0</v>
      </c>
      <c r="AD445" s="1">
        <v>0</v>
      </c>
      <c r="AE445" s="1">
        <v>0</v>
      </c>
      <c r="AF445" s="8" t="s">
        <v>21</v>
      </c>
      <c r="AG445" s="8" t="s">
        <v>21</v>
      </c>
      <c r="AH445" s="8" t="s">
        <v>21</v>
      </c>
      <c r="AI445" s="3" t="s">
        <v>21</v>
      </c>
      <c r="AJ445" s="3" t="s">
        <v>21</v>
      </c>
      <c r="AK445">
        <v>6</v>
      </c>
      <c r="AL445" s="2">
        <f t="shared" si="14"/>
        <v>37901</v>
      </c>
      <c r="AM445">
        <f>VLOOKUP(AL445,[1]Sheet1!$A:$D,4,FALSE)</f>
        <v>0</v>
      </c>
      <c r="AN445">
        <f>VLOOKUP(AL445,[1]Sheet1!$A:$G,7,FALSE)</f>
        <v>0</v>
      </c>
      <c r="AO445">
        <f>VLOOKUP(AL445,[1]Sheet1!$A:$E,5,FALSE)</f>
        <v>0</v>
      </c>
    </row>
    <row r="446" spans="1:41" x14ac:dyDescent="0.25">
      <c r="A446" t="s">
        <v>26</v>
      </c>
      <c r="B446" t="s">
        <v>27</v>
      </c>
      <c r="C446" s="2">
        <v>37901</v>
      </c>
      <c r="D446">
        <v>62</v>
      </c>
      <c r="E446">
        <v>62</v>
      </c>
      <c r="F446" t="s">
        <v>21</v>
      </c>
      <c r="G446">
        <v>77</v>
      </c>
      <c r="H446" s="3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  <c r="N446" t="s">
        <v>21</v>
      </c>
      <c r="O446" t="s">
        <v>21</v>
      </c>
      <c r="P446">
        <v>77</v>
      </c>
      <c r="Q446" t="s">
        <v>23</v>
      </c>
      <c r="R446">
        <v>30.8</v>
      </c>
      <c r="S446">
        <v>13</v>
      </c>
      <c r="T446" t="s">
        <v>21</v>
      </c>
      <c r="U446" t="s">
        <v>21</v>
      </c>
      <c r="V446" t="s">
        <v>21</v>
      </c>
      <c r="W446">
        <v>5</v>
      </c>
      <c r="X446">
        <v>6</v>
      </c>
      <c r="Y446" t="s">
        <v>46</v>
      </c>
      <c r="Z446" s="1">
        <v>3.1923340177960302</v>
      </c>
      <c r="AA446" s="1">
        <v>3.1293634496919918</v>
      </c>
      <c r="AB446" t="s">
        <v>21</v>
      </c>
      <c r="AC446" s="1">
        <v>0</v>
      </c>
      <c r="AD446" s="1">
        <v>0</v>
      </c>
      <c r="AE446" s="1">
        <v>0</v>
      </c>
      <c r="AF446" s="8" t="s">
        <v>21</v>
      </c>
      <c r="AG446" s="8" t="s">
        <v>21</v>
      </c>
      <c r="AH446" s="8" t="s">
        <v>21</v>
      </c>
      <c r="AI446" s="3" t="s">
        <v>21</v>
      </c>
      <c r="AJ446" s="3" t="s">
        <v>21</v>
      </c>
      <c r="AK446">
        <v>6</v>
      </c>
      <c r="AL446" s="2">
        <f t="shared" si="14"/>
        <v>37902</v>
      </c>
      <c r="AM446">
        <f>VLOOKUP(AL446,[1]Sheet1!$A:$D,4,FALSE)</f>
        <v>0</v>
      </c>
      <c r="AN446">
        <f>VLOOKUP(AL446,[1]Sheet1!$A:$G,7,FALSE)</f>
        <v>0</v>
      </c>
      <c r="AO446">
        <f>VLOOKUP(AL446,[1]Sheet1!$A:$E,5,FALSE)</f>
        <v>0</v>
      </c>
    </row>
    <row r="447" spans="1:41" x14ac:dyDescent="0.25">
      <c r="A447" t="s">
        <v>26</v>
      </c>
      <c r="B447" t="s">
        <v>27</v>
      </c>
      <c r="C447" s="2">
        <v>37902</v>
      </c>
      <c r="D447">
        <v>63</v>
      </c>
      <c r="E447">
        <v>63</v>
      </c>
      <c r="F447" t="s">
        <v>21</v>
      </c>
      <c r="G447">
        <v>73</v>
      </c>
      <c r="H447" s="3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  <c r="N447" t="s">
        <v>21</v>
      </c>
      <c r="O447" t="s">
        <v>21</v>
      </c>
      <c r="P447">
        <v>68</v>
      </c>
      <c r="Q447" t="s">
        <v>23</v>
      </c>
      <c r="R447">
        <v>31.1</v>
      </c>
      <c r="S447">
        <v>12</v>
      </c>
      <c r="T447" t="s">
        <v>21</v>
      </c>
      <c r="U447" t="s">
        <v>21</v>
      </c>
      <c r="V447" t="s">
        <v>21</v>
      </c>
      <c r="W447">
        <v>5</v>
      </c>
      <c r="X447">
        <v>6</v>
      </c>
      <c r="Y447" t="s">
        <v>46</v>
      </c>
      <c r="Z447" s="1">
        <v>3.1950718685831623</v>
      </c>
      <c r="AA447" s="1">
        <v>3.1293634496919918</v>
      </c>
      <c r="AB447" t="s">
        <v>21</v>
      </c>
      <c r="AC447" s="1">
        <v>0</v>
      </c>
      <c r="AD447" s="1">
        <v>0</v>
      </c>
      <c r="AE447" s="1">
        <v>0</v>
      </c>
      <c r="AF447" s="8" t="s">
        <v>21</v>
      </c>
      <c r="AG447" s="8" t="s">
        <v>21</v>
      </c>
      <c r="AH447" s="8" t="s">
        <v>21</v>
      </c>
      <c r="AI447" s="3" t="s">
        <v>21</v>
      </c>
      <c r="AJ447" s="3" t="s">
        <v>21</v>
      </c>
      <c r="AK447">
        <v>6</v>
      </c>
      <c r="AL447" s="2">
        <f t="shared" si="14"/>
        <v>37903</v>
      </c>
      <c r="AM447">
        <f>VLOOKUP(AL447,[1]Sheet1!$A:$D,4,FALSE)</f>
        <v>0</v>
      </c>
      <c r="AN447">
        <f>VLOOKUP(AL447,[1]Sheet1!$A:$G,7,FALSE)</f>
        <v>0</v>
      </c>
      <c r="AO447">
        <f>VLOOKUP(AL447,[1]Sheet1!$A:$E,5,FALSE)</f>
        <v>0</v>
      </c>
    </row>
    <row r="448" spans="1:41" x14ac:dyDescent="0.25">
      <c r="A448" t="s">
        <v>26</v>
      </c>
      <c r="B448" t="s">
        <v>27</v>
      </c>
      <c r="C448" s="2">
        <v>37903</v>
      </c>
      <c r="D448">
        <v>64</v>
      </c>
      <c r="E448">
        <v>64</v>
      </c>
      <c r="F448" t="s">
        <v>21</v>
      </c>
      <c r="G448">
        <v>2106</v>
      </c>
      <c r="H448" s="3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22</v>
      </c>
      <c r="P448">
        <v>72</v>
      </c>
      <c r="Q448" t="s">
        <v>23</v>
      </c>
      <c r="R448">
        <v>30.3</v>
      </c>
      <c r="S448">
        <v>11</v>
      </c>
      <c r="T448" t="s">
        <v>21</v>
      </c>
      <c r="U448" t="s">
        <v>21</v>
      </c>
      <c r="V448" t="s">
        <v>21</v>
      </c>
      <c r="W448">
        <v>5</v>
      </c>
      <c r="X448">
        <v>6</v>
      </c>
      <c r="Y448" t="s">
        <v>46</v>
      </c>
      <c r="Z448" s="1">
        <v>3.1978097193702943</v>
      </c>
      <c r="AA448" s="1">
        <v>3.1293634496919918</v>
      </c>
      <c r="AB448" t="s">
        <v>21</v>
      </c>
      <c r="AC448" s="1">
        <v>0</v>
      </c>
      <c r="AD448" s="1">
        <v>0</v>
      </c>
      <c r="AE448" s="1">
        <v>0</v>
      </c>
      <c r="AF448" s="8" t="s">
        <v>21</v>
      </c>
      <c r="AG448" s="8" t="s">
        <v>21</v>
      </c>
      <c r="AH448" s="8" t="s">
        <v>21</v>
      </c>
      <c r="AI448" s="3" t="s">
        <v>21</v>
      </c>
      <c r="AJ448" s="3" t="s">
        <v>21</v>
      </c>
      <c r="AK448">
        <v>6</v>
      </c>
      <c r="AL448" s="2">
        <f t="shared" si="14"/>
        <v>37904</v>
      </c>
      <c r="AM448">
        <f>VLOOKUP(AL448,[1]Sheet1!$A:$D,4,FALSE)</f>
        <v>0</v>
      </c>
      <c r="AN448">
        <f>VLOOKUP(AL448,[1]Sheet1!$A:$G,7,FALSE)</f>
        <v>0</v>
      </c>
      <c r="AO448">
        <f>VLOOKUP(AL448,[1]Sheet1!$A:$E,5,FALSE)</f>
        <v>0</v>
      </c>
    </row>
    <row r="449" spans="1:41" x14ac:dyDescent="0.25">
      <c r="A449" t="s">
        <v>26</v>
      </c>
      <c r="B449" t="s">
        <v>27</v>
      </c>
      <c r="C449" s="2">
        <v>37904</v>
      </c>
      <c r="D449">
        <v>65</v>
      </c>
      <c r="E449">
        <v>65</v>
      </c>
      <c r="F449" t="s">
        <v>21</v>
      </c>
      <c r="G449">
        <v>73</v>
      </c>
      <c r="H449" s="3" t="s">
        <v>21</v>
      </c>
      <c r="I449" t="s">
        <v>21</v>
      </c>
      <c r="J449" t="s">
        <v>22</v>
      </c>
      <c r="K449" t="s">
        <v>21</v>
      </c>
      <c r="L449" t="s">
        <v>21</v>
      </c>
      <c r="M449" t="s">
        <v>22</v>
      </c>
      <c r="N449" t="s">
        <v>21</v>
      </c>
      <c r="O449" t="s">
        <v>21</v>
      </c>
      <c r="P449">
        <v>72</v>
      </c>
      <c r="Q449" t="s">
        <v>23</v>
      </c>
      <c r="R449">
        <v>29.9</v>
      </c>
      <c r="S449">
        <v>10</v>
      </c>
      <c r="T449" t="s">
        <v>21</v>
      </c>
      <c r="U449" t="s">
        <v>21</v>
      </c>
      <c r="V449" t="s">
        <v>21</v>
      </c>
      <c r="W449">
        <v>5</v>
      </c>
      <c r="X449">
        <v>6</v>
      </c>
      <c r="Y449" t="s">
        <v>46</v>
      </c>
      <c r="Z449" s="1">
        <v>3.2005475701574264</v>
      </c>
      <c r="AA449" s="1">
        <v>3.1293634496919918</v>
      </c>
      <c r="AB449" t="s">
        <v>21</v>
      </c>
      <c r="AC449" s="1">
        <v>0</v>
      </c>
      <c r="AD449" s="1">
        <v>0</v>
      </c>
      <c r="AE449" s="1">
        <v>0</v>
      </c>
      <c r="AF449" s="8" t="s">
        <v>21</v>
      </c>
      <c r="AG449" s="8" t="s">
        <v>21</v>
      </c>
      <c r="AH449" s="8" t="s">
        <v>21</v>
      </c>
      <c r="AI449" s="3" t="s">
        <v>21</v>
      </c>
      <c r="AJ449" s="3" t="s">
        <v>21</v>
      </c>
      <c r="AK449">
        <v>6</v>
      </c>
      <c r="AL449" s="2">
        <f t="shared" si="14"/>
        <v>37905</v>
      </c>
      <c r="AM449">
        <f>VLOOKUP(AL449,[1]Sheet1!$A:$D,4,FALSE)</f>
        <v>0</v>
      </c>
      <c r="AN449">
        <f>VLOOKUP(AL449,[1]Sheet1!$A:$G,7,FALSE)</f>
        <v>0</v>
      </c>
      <c r="AO449">
        <f>VLOOKUP(AL449,[1]Sheet1!$A:$E,5,FALSE)</f>
        <v>0</v>
      </c>
    </row>
    <row r="450" spans="1:41" x14ac:dyDescent="0.25">
      <c r="A450" t="s">
        <v>26</v>
      </c>
      <c r="B450" t="s">
        <v>27</v>
      </c>
      <c r="C450" s="2">
        <v>37905</v>
      </c>
      <c r="D450">
        <v>66</v>
      </c>
      <c r="E450">
        <v>66</v>
      </c>
      <c r="F450" t="s">
        <v>21</v>
      </c>
      <c r="G450">
        <v>74</v>
      </c>
      <c r="H450" s="3" t="s">
        <v>21</v>
      </c>
      <c r="I450" t="s">
        <v>21</v>
      </c>
      <c r="J450" t="s">
        <v>21</v>
      </c>
      <c r="K450" t="s">
        <v>21</v>
      </c>
      <c r="L450" t="s">
        <v>21</v>
      </c>
      <c r="M450" t="s">
        <v>21</v>
      </c>
      <c r="N450" t="s">
        <v>22</v>
      </c>
      <c r="O450" t="s">
        <v>21</v>
      </c>
      <c r="P450" t="s">
        <v>21</v>
      </c>
      <c r="Q450" t="s">
        <v>21</v>
      </c>
      <c r="R450">
        <v>30.2</v>
      </c>
      <c r="S450">
        <v>9</v>
      </c>
      <c r="T450" t="s">
        <v>21</v>
      </c>
      <c r="U450" t="s">
        <v>21</v>
      </c>
      <c r="V450" t="s">
        <v>21</v>
      </c>
      <c r="W450">
        <v>5</v>
      </c>
      <c r="X450">
        <v>6</v>
      </c>
      <c r="Y450" t="s">
        <v>46</v>
      </c>
      <c r="Z450" s="1">
        <v>3.2032854209445585</v>
      </c>
      <c r="AA450" s="1">
        <v>3.1293634496919918</v>
      </c>
      <c r="AB450" t="s">
        <v>21</v>
      </c>
      <c r="AC450" s="1">
        <v>0</v>
      </c>
      <c r="AD450" s="1">
        <v>0</v>
      </c>
      <c r="AE450" s="1">
        <v>0</v>
      </c>
      <c r="AF450" s="8" t="s">
        <v>21</v>
      </c>
      <c r="AG450" s="8" t="s">
        <v>21</v>
      </c>
      <c r="AH450" s="8" t="s">
        <v>21</v>
      </c>
      <c r="AI450" s="3" t="s">
        <v>21</v>
      </c>
      <c r="AJ450" s="3" t="s">
        <v>21</v>
      </c>
      <c r="AK450">
        <v>6</v>
      </c>
      <c r="AL450" s="2">
        <f t="shared" si="14"/>
        <v>37906</v>
      </c>
      <c r="AM450">
        <f>VLOOKUP(AL450,[1]Sheet1!$A:$D,4,FALSE)</f>
        <v>0</v>
      </c>
      <c r="AN450">
        <f>VLOOKUP(AL450,[1]Sheet1!$A:$G,7,FALSE)</f>
        <v>0</v>
      </c>
      <c r="AO450">
        <f>VLOOKUP(AL450,[1]Sheet1!$A:$E,5,FALSE)</f>
        <v>0</v>
      </c>
    </row>
    <row r="451" spans="1:41" x14ac:dyDescent="0.25">
      <c r="A451" t="s">
        <v>26</v>
      </c>
      <c r="B451" t="s">
        <v>27</v>
      </c>
      <c r="C451" s="2">
        <v>37906</v>
      </c>
      <c r="D451">
        <v>67</v>
      </c>
      <c r="E451">
        <v>67</v>
      </c>
      <c r="F451" t="s">
        <v>21</v>
      </c>
      <c r="G451">
        <v>70</v>
      </c>
      <c r="H451" s="3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21</v>
      </c>
      <c r="O451" t="s">
        <v>21</v>
      </c>
      <c r="P451" t="s">
        <v>21</v>
      </c>
      <c r="Q451" t="s">
        <v>21</v>
      </c>
      <c r="R451">
        <v>30.3</v>
      </c>
      <c r="S451">
        <v>8</v>
      </c>
      <c r="T451" t="s">
        <v>21</v>
      </c>
      <c r="U451" t="s">
        <v>21</v>
      </c>
      <c r="V451" t="s">
        <v>21</v>
      </c>
      <c r="W451">
        <v>5</v>
      </c>
      <c r="X451">
        <v>6</v>
      </c>
      <c r="Y451" t="s">
        <v>46</v>
      </c>
      <c r="Z451" s="1">
        <v>3.2060232717316905</v>
      </c>
      <c r="AA451" s="1">
        <v>3.1293634496919918</v>
      </c>
      <c r="AB451" t="s">
        <v>21</v>
      </c>
      <c r="AC451" s="1">
        <v>0</v>
      </c>
      <c r="AD451" s="1">
        <v>2.8</v>
      </c>
      <c r="AE451" s="1">
        <v>0</v>
      </c>
      <c r="AF451" s="8" t="s">
        <v>21</v>
      </c>
      <c r="AG451" s="8" t="s">
        <v>21</v>
      </c>
      <c r="AH451" s="8" t="s">
        <v>21</v>
      </c>
      <c r="AI451" s="3" t="s">
        <v>21</v>
      </c>
      <c r="AJ451" s="3" t="s">
        <v>21</v>
      </c>
      <c r="AK451">
        <v>6</v>
      </c>
      <c r="AL451" s="2">
        <f t="shared" ref="AL451:AL514" si="15">C451+1</f>
        <v>37907</v>
      </c>
      <c r="AM451">
        <f>VLOOKUP(AL451,[1]Sheet1!$A:$D,4,FALSE)</f>
        <v>2.8</v>
      </c>
      <c r="AN451">
        <f>VLOOKUP(AL451,[1]Sheet1!$A:$G,7,FALSE)</f>
        <v>2.8</v>
      </c>
      <c r="AO451">
        <f>VLOOKUP(AL451,[1]Sheet1!$A:$E,5,FALSE)</f>
        <v>0</v>
      </c>
    </row>
    <row r="452" spans="1:41" x14ac:dyDescent="0.25">
      <c r="A452" t="s">
        <v>26</v>
      </c>
      <c r="B452" t="s">
        <v>27</v>
      </c>
      <c r="C452" s="2">
        <v>37907</v>
      </c>
      <c r="D452">
        <v>68</v>
      </c>
      <c r="E452">
        <v>68</v>
      </c>
      <c r="F452" t="s">
        <v>21</v>
      </c>
      <c r="G452">
        <v>516</v>
      </c>
      <c r="H452" s="3" t="s">
        <v>21</v>
      </c>
      <c r="I452" t="s">
        <v>21</v>
      </c>
      <c r="J452" t="s">
        <v>21</v>
      </c>
      <c r="K452" t="s">
        <v>23</v>
      </c>
      <c r="L452" t="s">
        <v>21</v>
      </c>
      <c r="M452" t="s">
        <v>21</v>
      </c>
      <c r="N452" t="s">
        <v>21</v>
      </c>
      <c r="O452" t="s">
        <v>22</v>
      </c>
      <c r="P452">
        <v>61</v>
      </c>
      <c r="Q452" t="s">
        <v>23</v>
      </c>
      <c r="R452">
        <v>30.9</v>
      </c>
      <c r="S452">
        <v>7</v>
      </c>
      <c r="T452" t="s">
        <v>21</v>
      </c>
      <c r="U452" t="s">
        <v>21</v>
      </c>
      <c r="V452" t="s">
        <v>21</v>
      </c>
      <c r="W452">
        <v>5</v>
      </c>
      <c r="X452">
        <v>6</v>
      </c>
      <c r="Y452" t="s">
        <v>46</v>
      </c>
      <c r="Z452" s="1">
        <v>3.2087611225188226</v>
      </c>
      <c r="AA452" s="1">
        <v>3.1293634496919918</v>
      </c>
      <c r="AB452" t="s">
        <v>21</v>
      </c>
      <c r="AC452" s="1">
        <v>2.8</v>
      </c>
      <c r="AD452" s="1">
        <v>0.08</v>
      </c>
      <c r="AE452" s="1">
        <v>0</v>
      </c>
      <c r="AF452" s="8" t="s">
        <v>21</v>
      </c>
      <c r="AG452" s="8" t="s">
        <v>21</v>
      </c>
      <c r="AH452" s="8" t="s">
        <v>21</v>
      </c>
      <c r="AI452" s="3" t="s">
        <v>21</v>
      </c>
      <c r="AJ452" s="3" t="s">
        <v>21</v>
      </c>
      <c r="AK452">
        <v>6</v>
      </c>
      <c r="AL452" s="2">
        <f t="shared" si="15"/>
        <v>37908</v>
      </c>
      <c r="AM452">
        <f>VLOOKUP(AL452,[1]Sheet1!$A:$D,4,FALSE)</f>
        <v>0.08</v>
      </c>
      <c r="AN452">
        <f>VLOOKUP(AL452,[1]Sheet1!$A:$G,7,FALSE)</f>
        <v>2.88</v>
      </c>
      <c r="AO452">
        <f>VLOOKUP(AL452,[1]Sheet1!$A:$E,5,FALSE)</f>
        <v>2.8</v>
      </c>
    </row>
    <row r="453" spans="1:41" x14ac:dyDescent="0.25">
      <c r="A453" t="s">
        <v>26</v>
      </c>
      <c r="B453" t="s">
        <v>27</v>
      </c>
      <c r="C453" s="2">
        <v>37908</v>
      </c>
      <c r="D453">
        <v>69</v>
      </c>
      <c r="E453">
        <v>69</v>
      </c>
      <c r="F453" t="s">
        <v>21</v>
      </c>
      <c r="G453">
        <v>118</v>
      </c>
      <c r="H453" s="3" t="s">
        <v>21</v>
      </c>
      <c r="I453" t="s">
        <v>21</v>
      </c>
      <c r="J453" t="s">
        <v>22</v>
      </c>
      <c r="K453" t="s">
        <v>21</v>
      </c>
      <c r="L453" t="s">
        <v>21</v>
      </c>
      <c r="M453" t="s">
        <v>22</v>
      </c>
      <c r="N453" t="s">
        <v>21</v>
      </c>
      <c r="O453" t="s">
        <v>22</v>
      </c>
      <c r="P453" t="s">
        <v>21</v>
      </c>
      <c r="Q453" t="s">
        <v>21</v>
      </c>
      <c r="R453">
        <v>30.4</v>
      </c>
      <c r="S453">
        <v>6</v>
      </c>
      <c r="T453" t="s">
        <v>21</v>
      </c>
      <c r="U453" t="s">
        <v>21</v>
      </c>
      <c r="V453" t="s">
        <v>21</v>
      </c>
      <c r="W453">
        <v>5</v>
      </c>
      <c r="X453">
        <v>6</v>
      </c>
      <c r="Y453" t="s">
        <v>46</v>
      </c>
      <c r="Z453" s="1">
        <v>3.2114989733059547</v>
      </c>
      <c r="AA453" s="1">
        <v>3.1293634496919918</v>
      </c>
      <c r="AB453" t="s">
        <v>21</v>
      </c>
      <c r="AC453" s="1">
        <v>0.08</v>
      </c>
      <c r="AD453" s="1">
        <v>0</v>
      </c>
      <c r="AE453" s="1">
        <v>2.8</v>
      </c>
      <c r="AF453" s="8" t="s">
        <v>21</v>
      </c>
      <c r="AG453" s="8" t="s">
        <v>21</v>
      </c>
      <c r="AH453" s="8" t="s">
        <v>21</v>
      </c>
      <c r="AI453" s="3" t="s">
        <v>21</v>
      </c>
      <c r="AJ453" s="3" t="s">
        <v>21</v>
      </c>
      <c r="AK453">
        <v>6</v>
      </c>
      <c r="AL453" s="2">
        <f t="shared" si="15"/>
        <v>37909</v>
      </c>
      <c r="AM453">
        <f>VLOOKUP(AL453,[1]Sheet1!$A:$D,4,FALSE)</f>
        <v>0</v>
      </c>
      <c r="AN453">
        <f>VLOOKUP(AL453,[1]Sheet1!$A:$G,7,FALSE)</f>
        <v>2.88</v>
      </c>
      <c r="AO453">
        <f>VLOOKUP(AL453,[1]Sheet1!$A:$E,5,FALSE)</f>
        <v>2.88</v>
      </c>
    </row>
    <row r="454" spans="1:41" x14ac:dyDescent="0.25">
      <c r="A454" t="s">
        <v>26</v>
      </c>
      <c r="B454" t="s">
        <v>27</v>
      </c>
      <c r="C454" s="2">
        <v>37909</v>
      </c>
      <c r="D454">
        <v>70</v>
      </c>
      <c r="E454">
        <v>70</v>
      </c>
      <c r="F454" t="s">
        <v>21</v>
      </c>
      <c r="G454">
        <v>1217</v>
      </c>
      <c r="H454" s="3" t="s">
        <v>21</v>
      </c>
      <c r="I454" t="s">
        <v>21</v>
      </c>
      <c r="J454" t="s">
        <v>22</v>
      </c>
      <c r="K454" t="s">
        <v>23</v>
      </c>
      <c r="L454" t="s">
        <v>23</v>
      </c>
      <c r="M454" t="s">
        <v>22</v>
      </c>
      <c r="N454" t="s">
        <v>22</v>
      </c>
      <c r="O454" t="s">
        <v>22</v>
      </c>
      <c r="P454">
        <v>59</v>
      </c>
      <c r="Q454" t="s">
        <v>23</v>
      </c>
      <c r="R454">
        <v>31.3</v>
      </c>
      <c r="S454">
        <v>5</v>
      </c>
      <c r="T454" t="s">
        <v>21</v>
      </c>
      <c r="U454" t="s">
        <v>21</v>
      </c>
      <c r="V454" t="s">
        <v>21</v>
      </c>
      <c r="W454">
        <v>5</v>
      </c>
      <c r="X454">
        <v>6</v>
      </c>
      <c r="Y454" t="s">
        <v>46</v>
      </c>
      <c r="Z454" s="1">
        <v>3.2142368240930868</v>
      </c>
      <c r="AA454" s="1">
        <v>3.1293634496919918</v>
      </c>
      <c r="AB454" t="s">
        <v>21</v>
      </c>
      <c r="AC454" s="1">
        <v>0</v>
      </c>
      <c r="AD454" s="1">
        <v>0</v>
      </c>
      <c r="AE454" s="1">
        <v>2.88</v>
      </c>
      <c r="AF454" s="8" t="s">
        <v>21</v>
      </c>
      <c r="AG454" s="8" t="s">
        <v>21</v>
      </c>
      <c r="AH454" s="8" t="s">
        <v>21</v>
      </c>
      <c r="AI454" s="9">
        <v>2503.9665304274899</v>
      </c>
      <c r="AJ454" s="3" t="s">
        <v>21</v>
      </c>
      <c r="AK454">
        <v>6</v>
      </c>
      <c r="AL454" s="2">
        <f t="shared" si="15"/>
        <v>37910</v>
      </c>
      <c r="AM454">
        <f>VLOOKUP(AL454,[1]Sheet1!$A:$D,4,FALSE)</f>
        <v>0</v>
      </c>
      <c r="AN454">
        <f>VLOOKUP(AL454,[1]Sheet1!$A:$G,7,FALSE)</f>
        <v>2.88</v>
      </c>
      <c r="AO454">
        <f>VLOOKUP(AL454,[1]Sheet1!$A:$E,5,FALSE)</f>
        <v>2.88</v>
      </c>
    </row>
    <row r="455" spans="1:41" x14ac:dyDescent="0.25">
      <c r="A455" t="s">
        <v>26</v>
      </c>
      <c r="B455" t="s">
        <v>27</v>
      </c>
      <c r="C455" s="2">
        <v>37910</v>
      </c>
      <c r="D455">
        <v>71</v>
      </c>
      <c r="E455">
        <v>71</v>
      </c>
      <c r="F455">
        <v>2499</v>
      </c>
      <c r="G455">
        <v>67</v>
      </c>
      <c r="H455" s="3" t="s">
        <v>21</v>
      </c>
      <c r="I455" t="s">
        <v>21</v>
      </c>
      <c r="J455" t="s">
        <v>21</v>
      </c>
      <c r="K455" t="s">
        <v>22</v>
      </c>
      <c r="L455" t="s">
        <v>21</v>
      </c>
      <c r="M455" t="s">
        <v>22</v>
      </c>
      <c r="N455" t="s">
        <v>22</v>
      </c>
      <c r="O455" t="s">
        <v>22</v>
      </c>
      <c r="P455">
        <v>67</v>
      </c>
      <c r="Q455" t="s">
        <v>23</v>
      </c>
      <c r="R455">
        <v>28.9</v>
      </c>
      <c r="S455">
        <v>4</v>
      </c>
      <c r="T455" t="s">
        <v>21</v>
      </c>
      <c r="U455" t="s">
        <v>21</v>
      </c>
      <c r="V455" t="s">
        <v>21</v>
      </c>
      <c r="W455">
        <v>5</v>
      </c>
      <c r="X455">
        <v>6</v>
      </c>
      <c r="Y455" t="s">
        <v>46</v>
      </c>
      <c r="Z455" s="1">
        <v>3.2169746748802188</v>
      </c>
      <c r="AA455" s="1">
        <v>3.1293634496919918</v>
      </c>
      <c r="AB455" t="s">
        <v>21</v>
      </c>
      <c r="AC455" s="1">
        <v>0</v>
      </c>
      <c r="AD455" s="1">
        <v>0</v>
      </c>
      <c r="AE455" s="1">
        <v>2.88</v>
      </c>
      <c r="AF455" s="8" t="s">
        <v>21</v>
      </c>
      <c r="AG455" s="8" t="s">
        <v>21</v>
      </c>
      <c r="AH455" s="8" t="s">
        <v>21</v>
      </c>
      <c r="AI455" s="3" t="s">
        <v>21</v>
      </c>
      <c r="AJ455" s="3" t="s">
        <v>21</v>
      </c>
      <c r="AK455">
        <v>6</v>
      </c>
      <c r="AL455" s="2">
        <f t="shared" si="15"/>
        <v>37911</v>
      </c>
      <c r="AM455">
        <f>VLOOKUP(AL455,[1]Sheet1!$A:$D,4,FALSE)</f>
        <v>0</v>
      </c>
      <c r="AN455">
        <f>VLOOKUP(AL455,[1]Sheet1!$A:$G,7,FALSE)</f>
        <v>2.88</v>
      </c>
      <c r="AO455">
        <f>VLOOKUP(AL455,[1]Sheet1!$A:$E,5,FALSE)</f>
        <v>2.88</v>
      </c>
    </row>
    <row r="456" spans="1:41" x14ac:dyDescent="0.25">
      <c r="A456" t="s">
        <v>26</v>
      </c>
      <c r="B456" t="s">
        <v>27</v>
      </c>
      <c r="C456" s="2">
        <v>37911</v>
      </c>
      <c r="D456">
        <v>72</v>
      </c>
      <c r="E456">
        <v>72</v>
      </c>
      <c r="F456">
        <v>7150</v>
      </c>
      <c r="G456">
        <v>3490</v>
      </c>
      <c r="H456" s="3" t="s">
        <v>21</v>
      </c>
      <c r="I456" t="s">
        <v>21</v>
      </c>
      <c r="J456" t="s">
        <v>22</v>
      </c>
      <c r="K456" t="s">
        <v>23</v>
      </c>
      <c r="L456" t="s">
        <v>23</v>
      </c>
      <c r="M456" t="s">
        <v>22</v>
      </c>
      <c r="N456" t="s">
        <v>22</v>
      </c>
      <c r="O456" t="s">
        <v>22</v>
      </c>
      <c r="P456">
        <v>93</v>
      </c>
      <c r="Q456" t="s">
        <v>23</v>
      </c>
      <c r="R456">
        <v>29.4</v>
      </c>
      <c r="S456">
        <v>3</v>
      </c>
      <c r="T456" t="s">
        <v>21</v>
      </c>
      <c r="U456" t="s">
        <v>21</v>
      </c>
      <c r="V456" t="s">
        <v>21</v>
      </c>
      <c r="W456">
        <v>5</v>
      </c>
      <c r="X456">
        <v>6</v>
      </c>
      <c r="Y456" t="s">
        <v>46</v>
      </c>
      <c r="Z456" s="1">
        <v>3.2197125256673513</v>
      </c>
      <c r="AA456" s="1">
        <v>3.1293634496919918</v>
      </c>
      <c r="AB456" t="s">
        <v>21</v>
      </c>
      <c r="AC456" s="1">
        <v>0</v>
      </c>
      <c r="AD456" s="1">
        <v>0.01</v>
      </c>
      <c r="AE456" s="1">
        <v>0.08</v>
      </c>
      <c r="AF456" s="8" t="s">
        <v>21</v>
      </c>
      <c r="AG456" s="8" t="s">
        <v>21</v>
      </c>
      <c r="AH456" s="8" t="s">
        <v>21</v>
      </c>
      <c r="AI456" s="9">
        <v>9074.0052712899651</v>
      </c>
      <c r="AJ456" s="3" t="s">
        <v>21</v>
      </c>
      <c r="AK456">
        <v>6</v>
      </c>
      <c r="AL456" s="2">
        <f t="shared" si="15"/>
        <v>37912</v>
      </c>
      <c r="AM456">
        <f>VLOOKUP(AL456,[1]Sheet1!$A:$D,4,FALSE)</f>
        <v>0.01</v>
      </c>
      <c r="AN456">
        <f>VLOOKUP(AL456,[1]Sheet1!$A:$G,7,FALSE)</f>
        <v>2.8899999999999997</v>
      </c>
      <c r="AO456">
        <f>VLOOKUP(AL456,[1]Sheet1!$A:$E,5,FALSE)</f>
        <v>2.88</v>
      </c>
    </row>
    <row r="457" spans="1:41" x14ac:dyDescent="0.25">
      <c r="A457" t="s">
        <v>26</v>
      </c>
      <c r="B457" t="s">
        <v>27</v>
      </c>
      <c r="C457" s="2">
        <v>37912</v>
      </c>
      <c r="D457">
        <v>73</v>
      </c>
      <c r="E457">
        <v>73</v>
      </c>
      <c r="F457" t="s">
        <v>21</v>
      </c>
      <c r="G457">
        <v>120</v>
      </c>
      <c r="H457" s="3" t="s">
        <v>21</v>
      </c>
      <c r="I457" t="s">
        <v>21</v>
      </c>
      <c r="J457" t="s">
        <v>21</v>
      </c>
      <c r="K457" t="s">
        <v>22</v>
      </c>
      <c r="L457" t="s">
        <v>21</v>
      </c>
      <c r="M457" t="s">
        <v>22</v>
      </c>
      <c r="N457" t="s">
        <v>22</v>
      </c>
      <c r="O457" t="s">
        <v>21</v>
      </c>
      <c r="P457" t="s">
        <v>21</v>
      </c>
      <c r="Q457" t="s">
        <v>21</v>
      </c>
      <c r="R457">
        <v>27.5</v>
      </c>
      <c r="S457">
        <v>2</v>
      </c>
      <c r="T457" t="s">
        <v>21</v>
      </c>
      <c r="U457" t="s">
        <v>21</v>
      </c>
      <c r="V457" t="s">
        <v>21</v>
      </c>
      <c r="W457">
        <v>5</v>
      </c>
      <c r="X457">
        <v>6</v>
      </c>
      <c r="Y457" t="s">
        <v>46</v>
      </c>
      <c r="Z457" s="1">
        <v>3.2224503764544834</v>
      </c>
      <c r="AA457" s="1">
        <v>3.1293634496919918</v>
      </c>
      <c r="AB457" t="s">
        <v>21</v>
      </c>
      <c r="AC457" s="1">
        <v>0.01</v>
      </c>
      <c r="AD457" s="1">
        <v>2.4</v>
      </c>
      <c r="AE457" s="1">
        <v>0</v>
      </c>
      <c r="AF457" s="8" t="s">
        <v>21</v>
      </c>
      <c r="AG457" s="8" t="s">
        <v>21</v>
      </c>
      <c r="AH457" s="8" t="s">
        <v>21</v>
      </c>
      <c r="AI457" s="3" t="s">
        <v>21</v>
      </c>
      <c r="AJ457" s="3" t="s">
        <v>21</v>
      </c>
      <c r="AK457">
        <v>6</v>
      </c>
      <c r="AL457" s="2">
        <f t="shared" si="15"/>
        <v>37913</v>
      </c>
      <c r="AM457">
        <f>VLOOKUP(AL457,[1]Sheet1!$A:$D,4,FALSE)</f>
        <v>2.4</v>
      </c>
      <c r="AN457">
        <f>VLOOKUP(AL457,[1]Sheet1!$A:$G,7,FALSE)</f>
        <v>5.2899999999999991</v>
      </c>
      <c r="AO457">
        <f>VLOOKUP(AL457,[1]Sheet1!$A:$E,5,FALSE)</f>
        <v>2.8899999999999997</v>
      </c>
    </row>
    <row r="458" spans="1:41" x14ac:dyDescent="0.25">
      <c r="A458" t="s">
        <v>26</v>
      </c>
      <c r="B458" t="s">
        <v>27</v>
      </c>
      <c r="C458" s="2">
        <v>37913</v>
      </c>
      <c r="D458">
        <v>74</v>
      </c>
      <c r="E458">
        <v>74</v>
      </c>
      <c r="F458" t="s">
        <v>21</v>
      </c>
      <c r="G458">
        <v>1076</v>
      </c>
      <c r="H458" s="3" t="s">
        <v>21</v>
      </c>
      <c r="I458" t="s">
        <v>21</v>
      </c>
      <c r="J458" t="s">
        <v>21</v>
      </c>
      <c r="K458" t="s">
        <v>23</v>
      </c>
      <c r="L458" t="s">
        <v>21</v>
      </c>
      <c r="M458" t="s">
        <v>21</v>
      </c>
      <c r="N458" t="s">
        <v>22</v>
      </c>
      <c r="O458" t="s">
        <v>21</v>
      </c>
      <c r="P458">
        <v>69</v>
      </c>
      <c r="Q458" t="s">
        <v>23</v>
      </c>
      <c r="R458">
        <v>28.6</v>
      </c>
      <c r="S458">
        <v>1</v>
      </c>
      <c r="T458" t="s">
        <v>21</v>
      </c>
      <c r="U458" t="s">
        <v>21</v>
      </c>
      <c r="V458" t="s">
        <v>21</v>
      </c>
      <c r="W458">
        <v>5</v>
      </c>
      <c r="X458">
        <v>6</v>
      </c>
      <c r="Y458" t="s">
        <v>46</v>
      </c>
      <c r="Z458" s="1">
        <v>3.2251882272416155</v>
      </c>
      <c r="AA458" s="1">
        <v>3.1293634496919918</v>
      </c>
      <c r="AB458" t="s">
        <v>21</v>
      </c>
      <c r="AC458" s="1">
        <v>2.4</v>
      </c>
      <c r="AD458" s="1">
        <v>0</v>
      </c>
      <c r="AE458" s="1">
        <v>0.01</v>
      </c>
      <c r="AF458" s="8" t="s">
        <v>21</v>
      </c>
      <c r="AG458" s="8" t="s">
        <v>21</v>
      </c>
      <c r="AH458" s="8" t="s">
        <v>21</v>
      </c>
      <c r="AI458" s="9" t="s">
        <v>21</v>
      </c>
      <c r="AJ458" s="3" t="s">
        <v>21</v>
      </c>
      <c r="AK458">
        <v>6</v>
      </c>
      <c r="AL458" s="2">
        <f t="shared" si="15"/>
        <v>37914</v>
      </c>
      <c r="AM458">
        <f>VLOOKUP(AL458,[1]Sheet1!$A:$D,4,FALSE)</f>
        <v>0</v>
      </c>
      <c r="AN458">
        <f>VLOOKUP(AL458,[1]Sheet1!$A:$G,7,FALSE)</f>
        <v>5.2899999999999991</v>
      </c>
      <c r="AO458">
        <f>VLOOKUP(AL458,[1]Sheet1!$A:$E,5,FALSE)</f>
        <v>5.2899999999999991</v>
      </c>
    </row>
    <row r="459" spans="1:41" x14ac:dyDescent="0.25">
      <c r="A459" t="s">
        <v>26</v>
      </c>
      <c r="B459" t="s">
        <v>27</v>
      </c>
      <c r="C459" s="2">
        <v>37914</v>
      </c>
      <c r="D459">
        <v>75</v>
      </c>
      <c r="E459">
        <v>75</v>
      </c>
      <c r="F459" t="s">
        <v>21</v>
      </c>
      <c r="G459">
        <v>343</v>
      </c>
      <c r="H459" s="3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23</v>
      </c>
      <c r="P459">
        <v>331</v>
      </c>
      <c r="Q459" t="s">
        <v>22</v>
      </c>
      <c r="R459">
        <v>28.6</v>
      </c>
      <c r="S459" t="s">
        <v>21</v>
      </c>
      <c r="T459" t="s">
        <v>21</v>
      </c>
      <c r="U459" t="s">
        <v>21</v>
      </c>
      <c r="V459" t="s">
        <v>21</v>
      </c>
      <c r="W459">
        <v>5</v>
      </c>
      <c r="X459">
        <v>6</v>
      </c>
      <c r="Y459" t="s">
        <v>46</v>
      </c>
      <c r="Z459" s="1">
        <v>3.2279260780287475</v>
      </c>
      <c r="AA459" s="1">
        <v>3.1293634496919918</v>
      </c>
      <c r="AB459" t="s">
        <v>21</v>
      </c>
      <c r="AC459" s="1">
        <v>0</v>
      </c>
      <c r="AD459" s="1">
        <v>0</v>
      </c>
      <c r="AE459" s="1">
        <v>2.4099999999999997</v>
      </c>
      <c r="AF459" s="8" t="s">
        <v>21</v>
      </c>
      <c r="AG459" s="8" t="s">
        <v>21</v>
      </c>
      <c r="AH459" s="8" t="s">
        <v>21</v>
      </c>
      <c r="AI459" s="3" t="s">
        <v>21</v>
      </c>
      <c r="AJ459" s="3" t="s">
        <v>21</v>
      </c>
      <c r="AK459">
        <v>6</v>
      </c>
      <c r="AL459" s="2">
        <f t="shared" si="15"/>
        <v>37915</v>
      </c>
      <c r="AM459">
        <f>VLOOKUP(AL459,[1]Sheet1!$A:$D,4,FALSE)</f>
        <v>0</v>
      </c>
      <c r="AN459">
        <f>VLOOKUP(AL459,[1]Sheet1!$A:$G,7,FALSE)</f>
        <v>5.2899999999999991</v>
      </c>
      <c r="AO459">
        <f>VLOOKUP(AL459,[1]Sheet1!$A:$E,5,FALSE)</f>
        <v>5.2899999999999991</v>
      </c>
    </row>
    <row r="460" spans="1:41" x14ac:dyDescent="0.25">
      <c r="A460" t="s">
        <v>26</v>
      </c>
      <c r="B460" t="s">
        <v>27</v>
      </c>
      <c r="C460" s="2">
        <v>37915</v>
      </c>
      <c r="D460">
        <v>76</v>
      </c>
      <c r="E460">
        <v>0</v>
      </c>
      <c r="F460">
        <v>5039</v>
      </c>
      <c r="G460">
        <v>1587</v>
      </c>
      <c r="H460" s="3">
        <v>5039</v>
      </c>
      <c r="I460">
        <v>1587</v>
      </c>
      <c r="J460" t="s">
        <v>23</v>
      </c>
      <c r="K460" t="s">
        <v>23</v>
      </c>
      <c r="L460" t="s">
        <v>23</v>
      </c>
      <c r="M460" t="s">
        <v>23</v>
      </c>
      <c r="N460" t="s">
        <v>21</v>
      </c>
      <c r="O460" t="s">
        <v>22</v>
      </c>
      <c r="P460" t="s">
        <v>21</v>
      </c>
      <c r="Q460" t="s">
        <v>21</v>
      </c>
      <c r="R460">
        <v>28.7</v>
      </c>
      <c r="S460" t="s">
        <v>21</v>
      </c>
      <c r="T460" t="s">
        <v>21</v>
      </c>
      <c r="U460" t="s">
        <v>21</v>
      </c>
      <c r="V460" t="s">
        <v>21</v>
      </c>
      <c r="W460">
        <v>5</v>
      </c>
      <c r="X460">
        <v>6</v>
      </c>
      <c r="Y460" t="s">
        <v>46</v>
      </c>
      <c r="Z460" s="1">
        <v>3.2306639288158796</v>
      </c>
      <c r="AA460" s="1">
        <v>3.1293634496919918</v>
      </c>
      <c r="AB460" t="s">
        <v>21</v>
      </c>
      <c r="AC460" s="1">
        <v>0</v>
      </c>
      <c r="AD460" s="1">
        <v>0</v>
      </c>
      <c r="AE460" s="1">
        <v>2.4099999999999997</v>
      </c>
      <c r="AF460" s="8" t="s">
        <v>21</v>
      </c>
      <c r="AG460" s="8" t="s">
        <v>21</v>
      </c>
      <c r="AH460" s="8" t="s">
        <v>21</v>
      </c>
      <c r="AI460" s="9">
        <v>5065.3912553122118</v>
      </c>
      <c r="AJ460" s="3">
        <v>5065.3912553122118</v>
      </c>
      <c r="AK460">
        <v>6</v>
      </c>
      <c r="AL460" s="2">
        <f t="shared" si="15"/>
        <v>37916</v>
      </c>
      <c r="AM460">
        <f>VLOOKUP(AL460,[1]Sheet1!$A:$D,4,FALSE)</f>
        <v>0</v>
      </c>
      <c r="AN460">
        <f>VLOOKUP(AL460,[1]Sheet1!$A:$G,7,FALSE)</f>
        <v>5.2899999999999991</v>
      </c>
      <c r="AO460">
        <f>VLOOKUP(AL460,[1]Sheet1!$A:$E,5,FALSE)</f>
        <v>5.2899999999999991</v>
      </c>
    </row>
    <row r="461" spans="1:41" x14ac:dyDescent="0.25">
      <c r="A461" t="s">
        <v>26</v>
      </c>
      <c r="B461" t="s">
        <v>27</v>
      </c>
      <c r="C461" s="2">
        <v>37916</v>
      </c>
      <c r="D461">
        <v>77</v>
      </c>
      <c r="E461">
        <v>1</v>
      </c>
      <c r="F461" t="s">
        <v>21</v>
      </c>
      <c r="G461">
        <v>72</v>
      </c>
      <c r="H461" s="3" t="s">
        <v>21</v>
      </c>
      <c r="I461" t="s">
        <v>21</v>
      </c>
      <c r="J461" t="s">
        <v>22</v>
      </c>
      <c r="K461" t="s">
        <v>21</v>
      </c>
      <c r="L461" t="s">
        <v>21</v>
      </c>
      <c r="M461" t="s">
        <v>22</v>
      </c>
      <c r="N461" t="s">
        <v>23</v>
      </c>
      <c r="O461" t="s">
        <v>21</v>
      </c>
      <c r="P461">
        <v>67</v>
      </c>
      <c r="Q461" t="s">
        <v>23</v>
      </c>
      <c r="R461">
        <v>26.2</v>
      </c>
      <c r="S461" t="s">
        <v>21</v>
      </c>
      <c r="T461" t="s">
        <v>21</v>
      </c>
      <c r="U461" t="s">
        <v>21</v>
      </c>
      <c r="V461" t="s">
        <v>21</v>
      </c>
      <c r="W461">
        <v>5</v>
      </c>
      <c r="X461">
        <v>6</v>
      </c>
      <c r="Y461" t="s">
        <v>46</v>
      </c>
      <c r="Z461" s="1">
        <v>3.2334017796030117</v>
      </c>
      <c r="AA461" s="1">
        <v>3.1293634496919918</v>
      </c>
      <c r="AB461" t="s">
        <v>21</v>
      </c>
      <c r="AC461" s="1">
        <v>0</v>
      </c>
      <c r="AD461" s="1">
        <v>1.4</v>
      </c>
      <c r="AE461" s="1">
        <v>2.4</v>
      </c>
      <c r="AF461" s="8" t="s">
        <v>21</v>
      </c>
      <c r="AG461" s="8" t="s">
        <v>21</v>
      </c>
      <c r="AH461" s="8" t="s">
        <v>21</v>
      </c>
      <c r="AI461" s="3" t="s">
        <v>21</v>
      </c>
      <c r="AJ461" s="3" t="s">
        <v>21</v>
      </c>
      <c r="AK461">
        <v>6</v>
      </c>
      <c r="AL461" s="2">
        <f t="shared" si="15"/>
        <v>37917</v>
      </c>
      <c r="AM461">
        <f>VLOOKUP(AL461,[1]Sheet1!$A:$D,4,FALSE)</f>
        <v>1.4</v>
      </c>
      <c r="AN461">
        <f>VLOOKUP(AL461,[1]Sheet1!$A:$G,7,FALSE)</f>
        <v>3.8899999999999997</v>
      </c>
      <c r="AO461">
        <f>VLOOKUP(AL461,[1]Sheet1!$A:$E,5,FALSE)</f>
        <v>2.4899999999999998</v>
      </c>
    </row>
    <row r="462" spans="1:41" x14ac:dyDescent="0.25">
      <c r="A462" t="s">
        <v>26</v>
      </c>
      <c r="B462" t="s">
        <v>27</v>
      </c>
      <c r="C462" s="2">
        <v>37917</v>
      </c>
      <c r="D462">
        <v>78</v>
      </c>
      <c r="E462">
        <v>2</v>
      </c>
      <c r="F462" t="s">
        <v>21</v>
      </c>
      <c r="G462">
        <v>68</v>
      </c>
      <c r="H462" s="3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22</v>
      </c>
      <c r="O462" t="s">
        <v>22</v>
      </c>
      <c r="P462">
        <v>66</v>
      </c>
      <c r="Q462" t="s">
        <v>23</v>
      </c>
      <c r="R462">
        <v>26.7</v>
      </c>
      <c r="S462" t="s">
        <v>21</v>
      </c>
      <c r="T462" t="s">
        <v>21</v>
      </c>
      <c r="U462" t="s">
        <v>21</v>
      </c>
      <c r="V462" t="s">
        <v>21</v>
      </c>
      <c r="W462">
        <v>5</v>
      </c>
      <c r="X462">
        <v>6</v>
      </c>
      <c r="Y462" t="s">
        <v>46</v>
      </c>
      <c r="Z462" s="1">
        <v>3.2361396303901437</v>
      </c>
      <c r="AA462" s="1">
        <v>3.1293634496919918</v>
      </c>
      <c r="AB462" t="s">
        <v>21</v>
      </c>
      <c r="AC462" s="1">
        <v>1.4</v>
      </c>
      <c r="AD462" s="1">
        <v>2</v>
      </c>
      <c r="AE462" s="1">
        <v>0</v>
      </c>
      <c r="AF462" s="8" t="s">
        <v>21</v>
      </c>
      <c r="AG462" s="8" t="s">
        <v>21</v>
      </c>
      <c r="AH462" s="8" t="s">
        <v>21</v>
      </c>
      <c r="AI462" s="9" t="s">
        <v>21</v>
      </c>
      <c r="AJ462" s="3" t="s">
        <v>21</v>
      </c>
      <c r="AK462">
        <v>6</v>
      </c>
      <c r="AL462" s="2">
        <f t="shared" si="15"/>
        <v>37918</v>
      </c>
      <c r="AM462">
        <f>VLOOKUP(AL462,[1]Sheet1!$A:$D,4,FALSE)</f>
        <v>2</v>
      </c>
      <c r="AN462">
        <f>VLOOKUP(AL462,[1]Sheet1!$A:$G,7,FALSE)</f>
        <v>5.81</v>
      </c>
      <c r="AO462">
        <f>VLOOKUP(AL462,[1]Sheet1!$A:$E,5,FALSE)</f>
        <v>3.8099999999999996</v>
      </c>
    </row>
    <row r="463" spans="1:41" x14ac:dyDescent="0.25">
      <c r="A463" t="s">
        <v>26</v>
      </c>
      <c r="B463" t="s">
        <v>27</v>
      </c>
      <c r="C463" s="2">
        <v>37918</v>
      </c>
      <c r="D463">
        <v>79</v>
      </c>
      <c r="E463">
        <v>3</v>
      </c>
      <c r="F463">
        <v>5471</v>
      </c>
      <c r="G463">
        <v>5432</v>
      </c>
      <c r="H463" s="3" t="s">
        <v>21</v>
      </c>
      <c r="I463" t="s">
        <v>21</v>
      </c>
      <c r="J463" t="s">
        <v>23</v>
      </c>
      <c r="K463" t="s">
        <v>22</v>
      </c>
      <c r="L463" t="s">
        <v>23</v>
      </c>
      <c r="M463" t="s">
        <v>22</v>
      </c>
      <c r="N463" t="s">
        <v>21</v>
      </c>
      <c r="O463" t="s">
        <v>22</v>
      </c>
      <c r="P463">
        <v>77</v>
      </c>
      <c r="Q463" t="s">
        <v>23</v>
      </c>
      <c r="R463">
        <v>21</v>
      </c>
      <c r="S463" t="s">
        <v>21</v>
      </c>
      <c r="T463" t="s">
        <v>21</v>
      </c>
      <c r="U463" t="s">
        <v>21</v>
      </c>
      <c r="V463" t="s">
        <v>21</v>
      </c>
      <c r="W463">
        <v>5</v>
      </c>
      <c r="X463">
        <v>6</v>
      </c>
      <c r="Y463" t="s">
        <v>46</v>
      </c>
      <c r="Z463" s="1">
        <v>3.2388774811772758</v>
      </c>
      <c r="AA463" s="1">
        <v>3.1293634496919918</v>
      </c>
      <c r="AB463" t="s">
        <v>21</v>
      </c>
      <c r="AC463" s="1">
        <v>2</v>
      </c>
      <c r="AD463" s="1">
        <v>1.2</v>
      </c>
      <c r="AE463" s="1">
        <v>1.4</v>
      </c>
      <c r="AF463" s="8" t="s">
        <v>21</v>
      </c>
      <c r="AG463" s="8" t="s">
        <v>21</v>
      </c>
      <c r="AH463" s="8" t="s">
        <v>21</v>
      </c>
      <c r="AI463" s="9">
        <v>5474.118011073605</v>
      </c>
      <c r="AJ463" s="3" t="s">
        <v>21</v>
      </c>
      <c r="AK463">
        <v>6</v>
      </c>
      <c r="AL463" s="2">
        <f t="shared" si="15"/>
        <v>37919</v>
      </c>
      <c r="AM463">
        <f>VLOOKUP(AL463,[1]Sheet1!$A:$D,4,FALSE)</f>
        <v>1.2</v>
      </c>
      <c r="AN463">
        <f>VLOOKUP(AL463,[1]Sheet1!$A:$G,7,FALSE)</f>
        <v>7.01</v>
      </c>
      <c r="AO463">
        <f>VLOOKUP(AL463,[1]Sheet1!$A:$E,5,FALSE)</f>
        <v>5.81</v>
      </c>
    </row>
    <row r="464" spans="1:41" x14ac:dyDescent="0.25">
      <c r="A464" t="s">
        <v>26</v>
      </c>
      <c r="B464" t="s">
        <v>27</v>
      </c>
      <c r="C464" s="2">
        <v>37919</v>
      </c>
      <c r="D464">
        <v>80</v>
      </c>
      <c r="E464">
        <v>4</v>
      </c>
      <c r="F464">
        <v>47</v>
      </c>
      <c r="G464">
        <v>77</v>
      </c>
      <c r="H464" s="3" t="s">
        <v>21</v>
      </c>
      <c r="I464" t="s">
        <v>21</v>
      </c>
      <c r="J464" t="s">
        <v>22</v>
      </c>
      <c r="K464" t="s">
        <v>22</v>
      </c>
      <c r="L464" t="s">
        <v>22</v>
      </c>
      <c r="M464" t="s">
        <v>22</v>
      </c>
      <c r="N464" t="s">
        <v>22</v>
      </c>
      <c r="O464" t="s">
        <v>22</v>
      </c>
      <c r="P464" t="s">
        <v>21</v>
      </c>
      <c r="Q464" t="s">
        <v>21</v>
      </c>
      <c r="R464">
        <v>24.7</v>
      </c>
      <c r="S464" t="s">
        <v>21</v>
      </c>
      <c r="T464" t="s">
        <v>21</v>
      </c>
      <c r="U464" t="s">
        <v>21</v>
      </c>
      <c r="V464" t="s">
        <v>21</v>
      </c>
      <c r="W464">
        <v>5</v>
      </c>
      <c r="X464">
        <v>6</v>
      </c>
      <c r="Y464" t="s">
        <v>46</v>
      </c>
      <c r="Z464" s="1">
        <v>3.2416153319644079</v>
      </c>
      <c r="AA464" s="1">
        <v>3.1293634496919918</v>
      </c>
      <c r="AB464" t="s">
        <v>21</v>
      </c>
      <c r="AC464" s="1">
        <v>1.2</v>
      </c>
      <c r="AD464" s="1">
        <v>0</v>
      </c>
      <c r="AE464" s="1">
        <v>3.4</v>
      </c>
      <c r="AF464" s="8" t="s">
        <v>21</v>
      </c>
      <c r="AG464" s="8" t="s">
        <v>21</v>
      </c>
      <c r="AH464" s="8" t="s">
        <v>21</v>
      </c>
      <c r="AI464" s="9">
        <v>67.047096161339624</v>
      </c>
      <c r="AJ464" s="3" t="s">
        <v>21</v>
      </c>
      <c r="AK464">
        <v>6</v>
      </c>
      <c r="AL464" s="2">
        <f t="shared" si="15"/>
        <v>37920</v>
      </c>
      <c r="AM464">
        <f>VLOOKUP(AL464,[1]Sheet1!$A:$D,4,FALSE)</f>
        <v>0</v>
      </c>
      <c r="AN464">
        <f>VLOOKUP(AL464,[1]Sheet1!$A:$G,7,FALSE)</f>
        <v>7.01</v>
      </c>
      <c r="AO464">
        <f>VLOOKUP(AL464,[1]Sheet1!$A:$E,5,FALSE)</f>
        <v>7.01</v>
      </c>
    </row>
    <row r="465" spans="1:41" x14ac:dyDescent="0.25">
      <c r="A465" t="s">
        <v>26</v>
      </c>
      <c r="B465" t="s">
        <v>27</v>
      </c>
      <c r="C465" s="2">
        <v>37920</v>
      </c>
      <c r="D465">
        <v>81</v>
      </c>
      <c r="E465">
        <v>5</v>
      </c>
      <c r="F465" t="s">
        <v>21</v>
      </c>
      <c r="G465">
        <v>72</v>
      </c>
      <c r="H465" s="3" t="s">
        <v>21</v>
      </c>
      <c r="I465" t="s">
        <v>21</v>
      </c>
      <c r="J465" t="s">
        <v>21</v>
      </c>
      <c r="K465" t="s">
        <v>22</v>
      </c>
      <c r="L465" t="s">
        <v>21</v>
      </c>
      <c r="M465" t="s">
        <v>22</v>
      </c>
      <c r="N465" t="s">
        <v>22</v>
      </c>
      <c r="O465" t="s">
        <v>21</v>
      </c>
      <c r="P465">
        <v>46</v>
      </c>
      <c r="Q465" t="s">
        <v>23</v>
      </c>
      <c r="R465">
        <v>27.6</v>
      </c>
      <c r="S465" t="s">
        <v>21</v>
      </c>
      <c r="T465" t="s">
        <v>21</v>
      </c>
      <c r="U465" t="s">
        <v>21</v>
      </c>
      <c r="V465" t="s">
        <v>21</v>
      </c>
      <c r="W465">
        <v>5</v>
      </c>
      <c r="X465">
        <v>6</v>
      </c>
      <c r="Y465" t="s">
        <v>46</v>
      </c>
      <c r="Z465" s="1">
        <v>3.2443531827515399</v>
      </c>
      <c r="AA465" s="1">
        <v>3.1293634496919918</v>
      </c>
      <c r="AB465" t="s">
        <v>21</v>
      </c>
      <c r="AC465" s="1">
        <v>0</v>
      </c>
      <c r="AD465" s="1">
        <v>0</v>
      </c>
      <c r="AE465" s="1">
        <v>4.5999999999999996</v>
      </c>
      <c r="AF465" s="8" t="s">
        <v>21</v>
      </c>
      <c r="AG465" s="8" t="s">
        <v>21</v>
      </c>
      <c r="AH465" s="8" t="s">
        <v>21</v>
      </c>
      <c r="AI465" s="3" t="s">
        <v>21</v>
      </c>
      <c r="AJ465" s="3" t="s">
        <v>21</v>
      </c>
      <c r="AK465">
        <v>6</v>
      </c>
      <c r="AL465" s="2">
        <f t="shared" si="15"/>
        <v>37921</v>
      </c>
      <c r="AM465">
        <f>VLOOKUP(AL465,[1]Sheet1!$A:$D,4,FALSE)</f>
        <v>0</v>
      </c>
      <c r="AN465">
        <f>VLOOKUP(AL465,[1]Sheet1!$A:$G,7,FALSE)</f>
        <v>7.01</v>
      </c>
      <c r="AO465">
        <f>VLOOKUP(AL465,[1]Sheet1!$A:$E,5,FALSE)</f>
        <v>7.01</v>
      </c>
    </row>
    <row r="466" spans="1:41" x14ac:dyDescent="0.25">
      <c r="A466" t="s">
        <v>26</v>
      </c>
      <c r="B466" t="s">
        <v>27</v>
      </c>
      <c r="C466" s="2">
        <v>37921</v>
      </c>
      <c r="D466">
        <v>82</v>
      </c>
      <c r="E466">
        <v>6</v>
      </c>
      <c r="F466" t="s">
        <v>21</v>
      </c>
      <c r="G466">
        <v>6319</v>
      </c>
      <c r="H466" s="3" t="s">
        <v>21</v>
      </c>
      <c r="I466" t="s">
        <v>21</v>
      </c>
      <c r="J466" t="s">
        <v>21</v>
      </c>
      <c r="K466" t="s">
        <v>23</v>
      </c>
      <c r="L466" t="s">
        <v>21</v>
      </c>
      <c r="M466" t="s">
        <v>21</v>
      </c>
      <c r="N466" t="s">
        <v>22</v>
      </c>
      <c r="O466" t="s">
        <v>22</v>
      </c>
      <c r="P466">
        <v>71</v>
      </c>
      <c r="Q466" t="s">
        <v>23</v>
      </c>
      <c r="R466">
        <v>28.8</v>
      </c>
      <c r="S466" t="s">
        <v>21</v>
      </c>
      <c r="T466" t="s">
        <v>21</v>
      </c>
      <c r="U466" t="s">
        <v>21</v>
      </c>
      <c r="V466" t="s">
        <v>21</v>
      </c>
      <c r="W466">
        <v>5</v>
      </c>
      <c r="X466">
        <v>6</v>
      </c>
      <c r="Y466" t="s">
        <v>46</v>
      </c>
      <c r="Z466" s="1">
        <v>3.247091033538672</v>
      </c>
      <c r="AA466" s="1">
        <v>3.1293634496919918</v>
      </c>
      <c r="AB466" t="s">
        <v>21</v>
      </c>
      <c r="AC466" s="1">
        <v>0</v>
      </c>
      <c r="AD466" s="1">
        <v>1</v>
      </c>
      <c r="AE466" s="1">
        <v>3.2</v>
      </c>
      <c r="AF466" s="8" t="s">
        <v>21</v>
      </c>
      <c r="AG466" s="8" t="s">
        <v>21</v>
      </c>
      <c r="AH466" s="8" t="s">
        <v>21</v>
      </c>
      <c r="AI466" s="9" t="s">
        <v>21</v>
      </c>
      <c r="AJ466" s="3" t="s">
        <v>21</v>
      </c>
      <c r="AK466">
        <v>6</v>
      </c>
      <c r="AL466" s="2">
        <f t="shared" si="15"/>
        <v>37922</v>
      </c>
      <c r="AM466">
        <f>VLOOKUP(AL466,[1]Sheet1!$A:$D,4,FALSE)</f>
        <v>1</v>
      </c>
      <c r="AN466">
        <f>VLOOKUP(AL466,[1]Sheet1!$A:$G,7,FALSE)</f>
        <v>8</v>
      </c>
      <c r="AO466">
        <f>VLOOKUP(AL466,[1]Sheet1!$A:$E,5,FALSE)</f>
        <v>7</v>
      </c>
    </row>
    <row r="467" spans="1:41" x14ac:dyDescent="0.25">
      <c r="A467" t="s">
        <v>26</v>
      </c>
      <c r="B467" t="s">
        <v>27</v>
      </c>
      <c r="C467" s="2">
        <v>37922</v>
      </c>
      <c r="D467">
        <v>83</v>
      </c>
      <c r="E467">
        <v>7</v>
      </c>
      <c r="F467" t="s">
        <v>21</v>
      </c>
      <c r="G467">
        <v>59</v>
      </c>
      <c r="H467" s="3" t="s">
        <v>21</v>
      </c>
      <c r="I467" t="s">
        <v>21</v>
      </c>
      <c r="J467" t="s">
        <v>21</v>
      </c>
      <c r="K467" t="s">
        <v>22</v>
      </c>
      <c r="L467" t="s">
        <v>21</v>
      </c>
      <c r="M467" t="s">
        <v>22</v>
      </c>
      <c r="N467" t="s">
        <v>21</v>
      </c>
      <c r="O467" t="s">
        <v>22</v>
      </c>
      <c r="P467">
        <v>59</v>
      </c>
      <c r="Q467" t="s">
        <v>23</v>
      </c>
      <c r="R467">
        <v>26.5</v>
      </c>
      <c r="S467" t="s">
        <v>21</v>
      </c>
      <c r="T467" t="s">
        <v>21</v>
      </c>
      <c r="U467" t="s">
        <v>21</v>
      </c>
      <c r="V467" t="s">
        <v>21</v>
      </c>
      <c r="W467">
        <v>5</v>
      </c>
      <c r="X467">
        <v>6</v>
      </c>
      <c r="Y467" t="s">
        <v>46</v>
      </c>
      <c r="Z467" s="1">
        <v>3.2498288843258041</v>
      </c>
      <c r="AA467" s="1">
        <v>3.1293634496919918</v>
      </c>
      <c r="AB467" t="s">
        <v>21</v>
      </c>
      <c r="AC467" s="1">
        <v>1</v>
      </c>
      <c r="AD467" s="1">
        <v>1</v>
      </c>
      <c r="AE467" s="1">
        <v>1.2</v>
      </c>
      <c r="AF467" s="8" t="s">
        <v>21</v>
      </c>
      <c r="AG467" s="8" t="s">
        <v>21</v>
      </c>
      <c r="AH467" s="8" t="s">
        <v>21</v>
      </c>
      <c r="AI467" s="9" t="s">
        <v>21</v>
      </c>
      <c r="AJ467" s="3" t="s">
        <v>21</v>
      </c>
      <c r="AK467">
        <v>6</v>
      </c>
      <c r="AL467" s="2">
        <f t="shared" si="15"/>
        <v>37923</v>
      </c>
      <c r="AM467">
        <f>VLOOKUP(AL467,[1]Sheet1!$A:$D,4,FALSE)</f>
        <v>1</v>
      </c>
      <c r="AN467">
        <f>VLOOKUP(AL467,[1]Sheet1!$A:$G,7,FALSE)</f>
        <v>6.6</v>
      </c>
      <c r="AO467">
        <f>VLOOKUP(AL467,[1]Sheet1!$A:$E,5,FALSE)</f>
        <v>5.6</v>
      </c>
    </row>
    <row r="468" spans="1:41" x14ac:dyDescent="0.25">
      <c r="A468" t="s">
        <v>26</v>
      </c>
      <c r="B468" t="s">
        <v>27</v>
      </c>
      <c r="C468" s="2">
        <v>37923</v>
      </c>
      <c r="D468">
        <v>84</v>
      </c>
      <c r="E468">
        <v>8</v>
      </c>
      <c r="F468">
        <v>8064</v>
      </c>
      <c r="G468">
        <v>5291</v>
      </c>
      <c r="H468" s="3" t="s">
        <v>21</v>
      </c>
      <c r="I468" t="s">
        <v>21</v>
      </c>
      <c r="J468" t="s">
        <v>22</v>
      </c>
      <c r="K468" t="s">
        <v>23</v>
      </c>
      <c r="L468" t="s">
        <v>23</v>
      </c>
      <c r="M468" t="s">
        <v>22</v>
      </c>
      <c r="N468" t="s">
        <v>22</v>
      </c>
      <c r="O468" t="s">
        <v>21</v>
      </c>
      <c r="P468">
        <v>55</v>
      </c>
      <c r="Q468" t="s">
        <v>23</v>
      </c>
      <c r="R468">
        <v>24.7</v>
      </c>
      <c r="S468" t="s">
        <v>21</v>
      </c>
      <c r="T468" t="s">
        <v>21</v>
      </c>
      <c r="U468" t="s">
        <v>21</v>
      </c>
      <c r="V468" t="s">
        <v>21</v>
      </c>
      <c r="W468">
        <v>5</v>
      </c>
      <c r="X468">
        <v>6</v>
      </c>
      <c r="Y468" t="s">
        <v>46</v>
      </c>
      <c r="Z468" s="1">
        <v>3.2525667351129361</v>
      </c>
      <c r="AA468" s="1">
        <v>3.1293634496919918</v>
      </c>
      <c r="AB468" t="s">
        <v>21</v>
      </c>
      <c r="AC468" s="1">
        <v>1</v>
      </c>
      <c r="AD468" s="1">
        <v>0</v>
      </c>
      <c r="AE468" s="1">
        <v>1</v>
      </c>
      <c r="AF468" s="8" t="s">
        <v>21</v>
      </c>
      <c r="AG468" s="8" t="s">
        <v>21</v>
      </c>
      <c r="AH468" s="8" t="s">
        <v>21</v>
      </c>
      <c r="AI468" s="9">
        <v>12669.677456298885</v>
      </c>
      <c r="AJ468" s="3" t="s">
        <v>21</v>
      </c>
      <c r="AK468">
        <v>6</v>
      </c>
      <c r="AL468" s="2">
        <f t="shared" si="15"/>
        <v>37924</v>
      </c>
      <c r="AM468">
        <f>VLOOKUP(AL468,[1]Sheet1!$A:$D,4,FALSE)</f>
        <v>0</v>
      </c>
      <c r="AN468">
        <f>VLOOKUP(AL468,[1]Sheet1!$A:$G,7,FALSE)</f>
        <v>6.6</v>
      </c>
      <c r="AO468">
        <f>VLOOKUP(AL468,[1]Sheet1!$A:$E,5,FALSE)</f>
        <v>6.6</v>
      </c>
    </row>
    <row r="469" spans="1:41" x14ac:dyDescent="0.25">
      <c r="A469" t="s">
        <v>26</v>
      </c>
      <c r="B469" t="s">
        <v>27</v>
      </c>
      <c r="C469" s="2">
        <v>37924</v>
      </c>
      <c r="D469">
        <v>85</v>
      </c>
      <c r="E469">
        <v>9</v>
      </c>
      <c r="F469" t="s">
        <v>21</v>
      </c>
      <c r="G469">
        <v>2243</v>
      </c>
      <c r="H469" s="3" t="s">
        <v>21</v>
      </c>
      <c r="I469" t="s">
        <v>21</v>
      </c>
      <c r="J469" t="s">
        <v>23</v>
      </c>
      <c r="K469" t="s">
        <v>21</v>
      </c>
      <c r="L469" t="s">
        <v>21</v>
      </c>
      <c r="M469" t="s">
        <v>21</v>
      </c>
      <c r="N469" t="s">
        <v>22</v>
      </c>
      <c r="O469" t="s">
        <v>22</v>
      </c>
      <c r="P469">
        <v>65</v>
      </c>
      <c r="Q469" t="s">
        <v>23</v>
      </c>
      <c r="R469">
        <v>27.5</v>
      </c>
      <c r="S469" t="s">
        <v>21</v>
      </c>
      <c r="T469" t="s">
        <v>21</v>
      </c>
      <c r="U469" t="s">
        <v>21</v>
      </c>
      <c r="V469" t="s">
        <v>21</v>
      </c>
      <c r="W469">
        <v>5</v>
      </c>
      <c r="X469">
        <v>6</v>
      </c>
      <c r="Y469" t="s">
        <v>46</v>
      </c>
      <c r="Z469" s="1">
        <v>3.2553045859000687</v>
      </c>
      <c r="AA469" s="1">
        <v>3.1293634496919918</v>
      </c>
      <c r="AB469" t="s">
        <v>21</v>
      </c>
      <c r="AC469" s="1">
        <v>0</v>
      </c>
      <c r="AD469" s="1">
        <v>0.08</v>
      </c>
      <c r="AE469" s="1">
        <v>2</v>
      </c>
      <c r="AF469" s="8" t="s">
        <v>21</v>
      </c>
      <c r="AG469" s="8" t="s">
        <v>21</v>
      </c>
      <c r="AH469" s="8" t="s">
        <v>21</v>
      </c>
      <c r="AI469" s="9" t="s">
        <v>21</v>
      </c>
      <c r="AJ469" s="3" t="s">
        <v>21</v>
      </c>
      <c r="AK469">
        <v>6</v>
      </c>
      <c r="AL469" s="2">
        <f t="shared" si="15"/>
        <v>37925</v>
      </c>
      <c r="AM469">
        <f>VLOOKUP(AL469,[1]Sheet1!$A:$D,4,FALSE)</f>
        <v>0.08</v>
      </c>
      <c r="AN469">
        <f>VLOOKUP(AL469,[1]Sheet1!$A:$G,7,FALSE)</f>
        <v>6.68</v>
      </c>
      <c r="AO469">
        <f>VLOOKUP(AL469,[1]Sheet1!$A:$E,5,FALSE)</f>
        <v>6.6</v>
      </c>
    </row>
    <row r="470" spans="1:41" x14ac:dyDescent="0.25">
      <c r="A470" t="s">
        <v>26</v>
      </c>
      <c r="B470" t="s">
        <v>27</v>
      </c>
      <c r="C470" s="2">
        <v>37925</v>
      </c>
      <c r="D470">
        <v>86</v>
      </c>
      <c r="E470">
        <v>10</v>
      </c>
      <c r="F470">
        <v>35</v>
      </c>
      <c r="G470">
        <v>59</v>
      </c>
      <c r="H470" s="3" t="s">
        <v>21</v>
      </c>
      <c r="I470" t="s">
        <v>21</v>
      </c>
      <c r="J470" t="s">
        <v>22</v>
      </c>
      <c r="K470" t="s">
        <v>22</v>
      </c>
      <c r="L470" t="s">
        <v>22</v>
      </c>
      <c r="M470" t="s">
        <v>22</v>
      </c>
      <c r="N470" t="s">
        <v>21</v>
      </c>
      <c r="O470" t="s">
        <v>21</v>
      </c>
      <c r="P470">
        <v>57</v>
      </c>
      <c r="Q470" t="s">
        <v>23</v>
      </c>
      <c r="R470">
        <v>26.5</v>
      </c>
      <c r="S470" t="s">
        <v>21</v>
      </c>
      <c r="T470" t="s">
        <v>21</v>
      </c>
      <c r="U470" t="s">
        <v>21</v>
      </c>
      <c r="V470" t="s">
        <v>21</v>
      </c>
      <c r="W470">
        <v>5</v>
      </c>
      <c r="X470">
        <v>6</v>
      </c>
      <c r="Y470" t="s">
        <v>46</v>
      </c>
      <c r="Z470" s="1">
        <v>3.2580424366872007</v>
      </c>
      <c r="AA470" s="1">
        <v>3.1293634496919918</v>
      </c>
      <c r="AB470" t="s">
        <v>21</v>
      </c>
      <c r="AC470" s="1">
        <v>0.08</v>
      </c>
      <c r="AD470" s="1">
        <v>1.2</v>
      </c>
      <c r="AE470" s="1">
        <v>2</v>
      </c>
      <c r="AF470" s="8" t="s">
        <v>21</v>
      </c>
      <c r="AG470" s="8" t="s">
        <v>21</v>
      </c>
      <c r="AH470" s="8" t="s">
        <v>21</v>
      </c>
      <c r="AI470" s="9">
        <v>41.373534037801079</v>
      </c>
      <c r="AJ470" s="3" t="s">
        <v>21</v>
      </c>
      <c r="AK470">
        <v>6</v>
      </c>
      <c r="AL470" s="2">
        <f t="shared" si="15"/>
        <v>37926</v>
      </c>
      <c r="AM470">
        <f>VLOOKUP(AL470,[1]Sheet1!$A:$D,4,FALSE)</f>
        <v>1.2</v>
      </c>
      <c r="AN470">
        <f>VLOOKUP(AL470,[1]Sheet1!$A:$G,7,FALSE)</f>
        <v>7.88</v>
      </c>
      <c r="AO470">
        <f>VLOOKUP(AL470,[1]Sheet1!$A:$E,5,FALSE)</f>
        <v>6.68</v>
      </c>
    </row>
    <row r="471" spans="1:41" x14ac:dyDescent="0.25">
      <c r="A471" t="s">
        <v>26</v>
      </c>
      <c r="B471" t="s">
        <v>27</v>
      </c>
      <c r="C471" s="2">
        <v>37926</v>
      </c>
      <c r="D471">
        <v>87</v>
      </c>
      <c r="E471">
        <v>11</v>
      </c>
      <c r="F471" t="s">
        <v>21</v>
      </c>
      <c r="G471">
        <v>60</v>
      </c>
      <c r="H471" s="3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22</v>
      </c>
      <c r="O471" t="s">
        <v>22</v>
      </c>
      <c r="P471">
        <v>58</v>
      </c>
      <c r="Q471" t="s">
        <v>23</v>
      </c>
      <c r="R471">
        <v>27.7</v>
      </c>
      <c r="S471" t="s">
        <v>21</v>
      </c>
      <c r="T471" t="s">
        <v>21</v>
      </c>
      <c r="U471" t="s">
        <v>21</v>
      </c>
      <c r="V471" t="s">
        <v>21</v>
      </c>
      <c r="W471">
        <v>5</v>
      </c>
      <c r="X471">
        <v>6</v>
      </c>
      <c r="Y471" t="s">
        <v>46</v>
      </c>
      <c r="Z471" s="1">
        <v>3.2607802874743328</v>
      </c>
      <c r="AA471" s="1">
        <v>3.1293634496919918</v>
      </c>
      <c r="AB471" t="s">
        <v>21</v>
      </c>
      <c r="AC471" s="1">
        <v>1.2</v>
      </c>
      <c r="AD471" s="1">
        <v>0</v>
      </c>
      <c r="AE471" s="1">
        <v>1.08</v>
      </c>
      <c r="AF471" s="8" t="s">
        <v>21</v>
      </c>
      <c r="AG471" s="8" t="s">
        <v>21</v>
      </c>
      <c r="AH471" s="8" t="s">
        <v>21</v>
      </c>
      <c r="AI471" s="9" t="s">
        <v>21</v>
      </c>
      <c r="AJ471" s="3" t="s">
        <v>21</v>
      </c>
      <c r="AK471">
        <v>6</v>
      </c>
      <c r="AL471" s="2">
        <f t="shared" si="15"/>
        <v>37927</v>
      </c>
      <c r="AM471">
        <f>VLOOKUP(AL471,[1]Sheet1!$A:$D,4,FALSE)</f>
        <v>0</v>
      </c>
      <c r="AN471">
        <f>VLOOKUP(AL471,[1]Sheet1!$A:$G,7,FALSE)</f>
        <v>6.48</v>
      </c>
      <c r="AO471">
        <f>VLOOKUP(AL471,[1]Sheet1!$A:$E,5,FALSE)</f>
        <v>6.48</v>
      </c>
    </row>
    <row r="472" spans="1:41" x14ac:dyDescent="0.25">
      <c r="A472" t="s">
        <v>26</v>
      </c>
      <c r="B472" t="s">
        <v>27</v>
      </c>
      <c r="C472" s="2">
        <v>37927</v>
      </c>
      <c r="D472">
        <v>88</v>
      </c>
      <c r="E472">
        <v>12</v>
      </c>
      <c r="F472">
        <v>73</v>
      </c>
      <c r="G472">
        <v>80</v>
      </c>
      <c r="H472" s="3" t="s">
        <v>21</v>
      </c>
      <c r="I472" t="s">
        <v>21</v>
      </c>
      <c r="J472" t="s">
        <v>22</v>
      </c>
      <c r="K472" t="s">
        <v>22</v>
      </c>
      <c r="L472" t="s">
        <v>22</v>
      </c>
      <c r="M472" t="s">
        <v>22</v>
      </c>
      <c r="N472" t="s">
        <v>21</v>
      </c>
      <c r="O472" t="s">
        <v>21</v>
      </c>
      <c r="P472">
        <v>63</v>
      </c>
      <c r="Q472" t="s">
        <v>23</v>
      </c>
      <c r="R472">
        <v>26.5</v>
      </c>
      <c r="S472" t="s">
        <v>21</v>
      </c>
      <c r="T472" t="s">
        <v>21</v>
      </c>
      <c r="U472" t="s">
        <v>21</v>
      </c>
      <c r="V472" t="s">
        <v>21</v>
      </c>
      <c r="W472">
        <v>5</v>
      </c>
      <c r="X472">
        <v>6</v>
      </c>
      <c r="Y472" t="s">
        <v>46</v>
      </c>
      <c r="Z472" s="1">
        <v>3.2635181382614649</v>
      </c>
      <c r="AA472" s="1">
        <v>3.1293634496919918</v>
      </c>
      <c r="AB472" t="s">
        <v>21</v>
      </c>
      <c r="AC472" s="1">
        <v>0</v>
      </c>
      <c r="AD472" s="1">
        <v>9.4</v>
      </c>
      <c r="AE472" s="1">
        <v>1.28</v>
      </c>
      <c r="AF472" s="8" t="s">
        <v>21</v>
      </c>
      <c r="AG472" s="8" t="s">
        <v>21</v>
      </c>
      <c r="AH472" s="8" t="s">
        <v>21</v>
      </c>
      <c r="AI472" s="9" t="s">
        <v>21</v>
      </c>
      <c r="AJ472" s="3" t="s">
        <v>21</v>
      </c>
      <c r="AK472">
        <v>6</v>
      </c>
      <c r="AL472" s="2">
        <f t="shared" si="15"/>
        <v>37928</v>
      </c>
      <c r="AM472">
        <f>VLOOKUP(AL472,[1]Sheet1!$A:$D,4,FALSE)</f>
        <v>9.4</v>
      </c>
      <c r="AN472">
        <f>VLOOKUP(AL472,[1]Sheet1!$A:$G,7,FALSE)</f>
        <v>13.88</v>
      </c>
      <c r="AO472">
        <f>VLOOKUP(AL472,[1]Sheet1!$A:$E,5,FALSE)</f>
        <v>4.4800000000000004</v>
      </c>
    </row>
    <row r="473" spans="1:41" x14ac:dyDescent="0.25">
      <c r="A473" t="s">
        <v>26</v>
      </c>
      <c r="B473" t="s">
        <v>27</v>
      </c>
      <c r="C473" s="2">
        <v>37928</v>
      </c>
      <c r="D473">
        <v>89</v>
      </c>
      <c r="E473">
        <v>13</v>
      </c>
      <c r="F473" t="s">
        <v>21</v>
      </c>
      <c r="G473">
        <v>98</v>
      </c>
      <c r="H473" s="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22</v>
      </c>
      <c r="O473" t="s">
        <v>21</v>
      </c>
      <c r="P473" t="s">
        <v>21</v>
      </c>
      <c r="Q473" t="s">
        <v>21</v>
      </c>
      <c r="R473">
        <v>25.5</v>
      </c>
      <c r="S473" t="s">
        <v>21</v>
      </c>
      <c r="T473" t="s">
        <v>21</v>
      </c>
      <c r="U473" t="s">
        <v>21</v>
      </c>
      <c r="V473" t="s">
        <v>21</v>
      </c>
      <c r="W473">
        <v>5</v>
      </c>
      <c r="X473">
        <v>6</v>
      </c>
      <c r="Y473" t="s">
        <v>46</v>
      </c>
      <c r="Z473" s="1">
        <v>3.2662559890485969</v>
      </c>
      <c r="AA473" s="1">
        <v>3.1293634496919918</v>
      </c>
      <c r="AB473" t="s">
        <v>21</v>
      </c>
      <c r="AC473" s="1">
        <v>9.4</v>
      </c>
      <c r="AD473" s="1">
        <v>0.01</v>
      </c>
      <c r="AE473" s="1">
        <v>1.28</v>
      </c>
      <c r="AF473" s="8" t="s">
        <v>21</v>
      </c>
      <c r="AG473" s="8" t="s">
        <v>21</v>
      </c>
      <c r="AH473" s="8" t="s">
        <v>21</v>
      </c>
      <c r="AI473" s="9" t="s">
        <v>21</v>
      </c>
      <c r="AJ473" s="3" t="s">
        <v>21</v>
      </c>
      <c r="AK473">
        <v>6</v>
      </c>
      <c r="AL473" s="2">
        <f t="shared" si="15"/>
        <v>37929</v>
      </c>
      <c r="AM473">
        <f>VLOOKUP(AL473,[1]Sheet1!$A:$D,4,FALSE)</f>
        <v>0.01</v>
      </c>
      <c r="AN473">
        <f>VLOOKUP(AL473,[1]Sheet1!$A:$G,7,FALSE)</f>
        <v>12.69</v>
      </c>
      <c r="AO473">
        <f>VLOOKUP(AL473,[1]Sheet1!$A:$E,5,FALSE)</f>
        <v>12.68</v>
      </c>
    </row>
    <row r="474" spans="1:41" x14ac:dyDescent="0.25">
      <c r="A474" t="s">
        <v>26</v>
      </c>
      <c r="B474" t="s">
        <v>27</v>
      </c>
      <c r="C474" s="2">
        <v>37929</v>
      </c>
      <c r="D474">
        <v>90</v>
      </c>
      <c r="E474">
        <v>14</v>
      </c>
      <c r="F474" t="s">
        <v>21</v>
      </c>
      <c r="G474">
        <v>1442</v>
      </c>
      <c r="H474" s="3" t="s">
        <v>21</v>
      </c>
      <c r="I474" t="s">
        <v>21</v>
      </c>
      <c r="J474" t="s">
        <v>21</v>
      </c>
      <c r="K474" t="s">
        <v>23</v>
      </c>
      <c r="L474" t="s">
        <v>21</v>
      </c>
      <c r="M474" t="s">
        <v>21</v>
      </c>
      <c r="N474" t="s">
        <v>21</v>
      </c>
      <c r="O474" t="s">
        <v>22</v>
      </c>
      <c r="P474" t="s">
        <v>21</v>
      </c>
      <c r="Q474" t="s">
        <v>21</v>
      </c>
      <c r="R474">
        <v>26.4</v>
      </c>
      <c r="S474" t="s">
        <v>21</v>
      </c>
      <c r="T474" t="s">
        <v>21</v>
      </c>
      <c r="U474" t="s">
        <v>21</v>
      </c>
      <c r="V474" t="s">
        <v>21</v>
      </c>
      <c r="W474">
        <v>5</v>
      </c>
      <c r="X474">
        <v>6</v>
      </c>
      <c r="Y474" t="s">
        <v>46</v>
      </c>
      <c r="Z474" s="1">
        <v>3.268993839835729</v>
      </c>
      <c r="AA474" s="1">
        <v>3.1293634496919918</v>
      </c>
      <c r="AB474" t="s">
        <v>21</v>
      </c>
      <c r="AC474" s="1">
        <v>0.01</v>
      </c>
      <c r="AD474" s="1">
        <v>0</v>
      </c>
      <c r="AE474" s="1">
        <v>10.6</v>
      </c>
      <c r="AF474" s="8" t="s">
        <v>21</v>
      </c>
      <c r="AG474" s="8" t="s">
        <v>21</v>
      </c>
      <c r="AH474" s="8" t="s">
        <v>21</v>
      </c>
      <c r="AI474" s="9" t="s">
        <v>21</v>
      </c>
      <c r="AJ474" s="3" t="s">
        <v>21</v>
      </c>
      <c r="AK474">
        <v>6</v>
      </c>
      <c r="AL474" s="2">
        <f t="shared" si="15"/>
        <v>37930</v>
      </c>
      <c r="AM474">
        <f>VLOOKUP(AL474,[1]Sheet1!$A:$D,4,FALSE)</f>
        <v>0</v>
      </c>
      <c r="AN474">
        <f>VLOOKUP(AL474,[1]Sheet1!$A:$G,7,FALSE)</f>
        <v>12.69</v>
      </c>
      <c r="AO474">
        <f>VLOOKUP(AL474,[1]Sheet1!$A:$E,5,FALSE)</f>
        <v>12.69</v>
      </c>
    </row>
    <row r="475" spans="1:41" x14ac:dyDescent="0.25">
      <c r="A475" t="s">
        <v>26</v>
      </c>
      <c r="B475" t="s">
        <v>27</v>
      </c>
      <c r="C475" s="2">
        <v>37930</v>
      </c>
      <c r="D475">
        <v>91</v>
      </c>
      <c r="E475">
        <v>15</v>
      </c>
      <c r="F475" t="s">
        <v>21</v>
      </c>
      <c r="G475">
        <v>65</v>
      </c>
      <c r="H475" s="3" t="s">
        <v>21</v>
      </c>
      <c r="I475" t="s">
        <v>21</v>
      </c>
      <c r="J475" t="s">
        <v>22</v>
      </c>
      <c r="K475" t="s">
        <v>21</v>
      </c>
      <c r="L475" t="s">
        <v>21</v>
      </c>
      <c r="M475" t="s">
        <v>22</v>
      </c>
      <c r="N475" t="s">
        <v>21</v>
      </c>
      <c r="O475" t="s">
        <v>21</v>
      </c>
      <c r="P475" t="s">
        <v>21</v>
      </c>
      <c r="Q475" t="s">
        <v>21</v>
      </c>
      <c r="R475">
        <v>26.6</v>
      </c>
      <c r="S475" t="s">
        <v>21</v>
      </c>
      <c r="T475" t="s">
        <v>21</v>
      </c>
      <c r="U475" t="s">
        <v>21</v>
      </c>
      <c r="V475" t="s">
        <v>21</v>
      </c>
      <c r="W475">
        <v>5</v>
      </c>
      <c r="X475">
        <v>6</v>
      </c>
      <c r="Y475" t="s">
        <v>46</v>
      </c>
      <c r="Z475" s="1">
        <v>3.2717316906228611</v>
      </c>
      <c r="AA475" s="1">
        <v>3.1293634496919918</v>
      </c>
      <c r="AB475" t="s">
        <v>21</v>
      </c>
      <c r="AC475" s="1">
        <v>0</v>
      </c>
      <c r="AD475" s="1">
        <v>0</v>
      </c>
      <c r="AE475" s="1">
        <v>9.41</v>
      </c>
      <c r="AF475" s="8" t="s">
        <v>21</v>
      </c>
      <c r="AG475" s="8" t="s">
        <v>21</v>
      </c>
      <c r="AH475" s="8" t="s">
        <v>21</v>
      </c>
      <c r="AI475" s="9" t="s">
        <v>21</v>
      </c>
      <c r="AJ475" s="3" t="s">
        <v>21</v>
      </c>
      <c r="AK475">
        <v>6</v>
      </c>
      <c r="AL475" s="2">
        <f t="shared" si="15"/>
        <v>37931</v>
      </c>
      <c r="AM475">
        <f>VLOOKUP(AL475,[1]Sheet1!$A:$D,4,FALSE)</f>
        <v>0</v>
      </c>
      <c r="AN475">
        <f>VLOOKUP(AL475,[1]Sheet1!$A:$G,7,FALSE)</f>
        <v>12.69</v>
      </c>
      <c r="AO475">
        <f>VLOOKUP(AL475,[1]Sheet1!$A:$E,5,FALSE)</f>
        <v>12.69</v>
      </c>
    </row>
    <row r="476" spans="1:41" x14ac:dyDescent="0.25">
      <c r="A476" t="s">
        <v>28</v>
      </c>
      <c r="B476" t="s">
        <v>20</v>
      </c>
      <c r="C476" s="2">
        <v>38326</v>
      </c>
      <c r="D476">
        <v>0</v>
      </c>
      <c r="E476">
        <v>0</v>
      </c>
      <c r="F476" t="s">
        <v>21</v>
      </c>
      <c r="G476">
        <v>54</v>
      </c>
      <c r="H476" s="3" t="s">
        <v>21</v>
      </c>
      <c r="I476" t="s">
        <v>21</v>
      </c>
      <c r="J476" t="s">
        <v>22</v>
      </c>
      <c r="K476" t="s">
        <v>21</v>
      </c>
      <c r="L476" t="s">
        <v>21</v>
      </c>
      <c r="M476" t="s">
        <v>22</v>
      </c>
      <c r="N476" t="s">
        <v>21</v>
      </c>
      <c r="O476" t="s">
        <v>23</v>
      </c>
      <c r="P476" t="s">
        <v>21</v>
      </c>
      <c r="Q476" t="s">
        <v>21</v>
      </c>
      <c r="R476">
        <v>25.82</v>
      </c>
      <c r="S476" t="s">
        <v>21</v>
      </c>
      <c r="T476">
        <v>877</v>
      </c>
      <c r="U476">
        <v>8</v>
      </c>
      <c r="V476">
        <v>0</v>
      </c>
      <c r="W476">
        <v>6</v>
      </c>
      <c r="X476">
        <v>7</v>
      </c>
      <c r="Y476" t="s">
        <v>46</v>
      </c>
      <c r="Z476" s="1">
        <v>2.4010951403148528</v>
      </c>
      <c r="AA476" s="1">
        <v>2.4010951403148528</v>
      </c>
      <c r="AB476">
        <v>877</v>
      </c>
      <c r="AC476" s="1">
        <v>0.2</v>
      </c>
      <c r="AD476" s="1">
        <v>0</v>
      </c>
      <c r="AE476" s="1">
        <v>0.2</v>
      </c>
      <c r="AF476" s="8" t="s">
        <v>21</v>
      </c>
      <c r="AG476" s="8" t="s">
        <v>21</v>
      </c>
      <c r="AH476" s="8" t="s">
        <v>21</v>
      </c>
      <c r="AI476" s="9" t="s">
        <v>21</v>
      </c>
      <c r="AJ476" s="3" t="s">
        <v>21</v>
      </c>
      <c r="AK476">
        <f t="shared" ref="AK476:AK491" si="16">U476+V476-1</f>
        <v>7</v>
      </c>
      <c r="AL476" s="2">
        <f t="shared" si="15"/>
        <v>38327</v>
      </c>
      <c r="AM476">
        <f>VLOOKUP(AL476,[1]Sheet1!$A:$D,4,FALSE)</f>
        <v>0</v>
      </c>
      <c r="AN476">
        <f>VLOOKUP(AL476,[1]Sheet1!$A:$G,7,FALSE)</f>
        <v>0.4</v>
      </c>
      <c r="AO476">
        <f>VLOOKUP(AL476,[1]Sheet1!$A:$E,5,FALSE)</f>
        <v>0.4</v>
      </c>
    </row>
    <row r="477" spans="1:41" x14ac:dyDescent="0.25">
      <c r="A477" t="s">
        <v>28</v>
      </c>
      <c r="B477" t="s">
        <v>20</v>
      </c>
      <c r="C477" s="2">
        <v>38327</v>
      </c>
      <c r="D477">
        <v>1</v>
      </c>
      <c r="E477">
        <v>1</v>
      </c>
      <c r="F477">
        <v>8980</v>
      </c>
      <c r="G477">
        <v>3817</v>
      </c>
      <c r="H477" s="3">
        <v>8980</v>
      </c>
      <c r="I477">
        <v>3817</v>
      </c>
      <c r="J477" t="s">
        <v>23</v>
      </c>
      <c r="K477" t="s">
        <v>23</v>
      </c>
      <c r="L477" t="s">
        <v>23</v>
      </c>
      <c r="M477" t="s">
        <v>23</v>
      </c>
      <c r="N477" t="s">
        <v>22</v>
      </c>
      <c r="O477" t="s">
        <v>22</v>
      </c>
      <c r="P477" t="s">
        <v>21</v>
      </c>
      <c r="Q477" t="s">
        <v>21</v>
      </c>
      <c r="R477">
        <v>25.31</v>
      </c>
      <c r="S477" t="s">
        <v>21</v>
      </c>
      <c r="T477">
        <v>878</v>
      </c>
      <c r="U477">
        <v>8</v>
      </c>
      <c r="V477">
        <v>0</v>
      </c>
      <c r="W477">
        <v>6</v>
      </c>
      <c r="X477">
        <v>7</v>
      </c>
      <c r="Y477" t="s">
        <v>46</v>
      </c>
      <c r="Z477" s="1">
        <v>2.4038329911019849</v>
      </c>
      <c r="AA477" s="1">
        <v>2.4010951403148528</v>
      </c>
      <c r="AB477">
        <v>877</v>
      </c>
      <c r="AC477" s="1">
        <v>0</v>
      </c>
      <c r="AD477" s="1">
        <v>5.2</v>
      </c>
      <c r="AE477" s="1">
        <v>0.4</v>
      </c>
      <c r="AF477" s="8" t="s">
        <v>21</v>
      </c>
      <c r="AG477" s="8">
        <v>7237</v>
      </c>
      <c r="AH477" s="8">
        <v>7237</v>
      </c>
      <c r="AI477" s="9" t="s">
        <v>21</v>
      </c>
      <c r="AJ477" s="3" t="s">
        <v>21</v>
      </c>
      <c r="AK477">
        <f t="shared" si="16"/>
        <v>7</v>
      </c>
      <c r="AL477" s="2">
        <f t="shared" si="15"/>
        <v>38328</v>
      </c>
      <c r="AM477">
        <f>VLOOKUP(AL477,[1]Sheet1!$A:$D,4,FALSE)</f>
        <v>5.2</v>
      </c>
      <c r="AN477">
        <f>VLOOKUP(AL477,[1]Sheet1!$A:$G,7,FALSE)</f>
        <v>5.6000000000000005</v>
      </c>
      <c r="AO477">
        <f>VLOOKUP(AL477,[1]Sheet1!$A:$E,5,FALSE)</f>
        <v>0.4</v>
      </c>
    </row>
    <row r="478" spans="1:41" x14ac:dyDescent="0.25">
      <c r="A478" t="s">
        <v>28</v>
      </c>
      <c r="B478" t="s">
        <v>20</v>
      </c>
      <c r="C478" s="2">
        <v>38328</v>
      </c>
      <c r="D478">
        <v>2</v>
      </c>
      <c r="E478">
        <v>2</v>
      </c>
      <c r="F478" t="s">
        <v>21</v>
      </c>
      <c r="G478">
        <v>64</v>
      </c>
      <c r="H478" s="3" t="s">
        <v>21</v>
      </c>
      <c r="I478" t="s">
        <v>21</v>
      </c>
      <c r="J478" t="s">
        <v>21</v>
      </c>
      <c r="K478" t="s">
        <v>22</v>
      </c>
      <c r="L478" t="s">
        <v>21</v>
      </c>
      <c r="M478" t="s">
        <v>22</v>
      </c>
      <c r="N478" t="s">
        <v>23</v>
      </c>
      <c r="O478" t="s">
        <v>22</v>
      </c>
      <c r="P478" t="s">
        <v>21</v>
      </c>
      <c r="Q478" t="s">
        <v>21</v>
      </c>
      <c r="R478">
        <v>24.53</v>
      </c>
      <c r="S478" t="s">
        <v>21</v>
      </c>
      <c r="T478">
        <v>879</v>
      </c>
      <c r="U478">
        <v>8</v>
      </c>
      <c r="V478">
        <v>0</v>
      </c>
      <c r="W478">
        <v>6</v>
      </c>
      <c r="X478">
        <v>7</v>
      </c>
      <c r="Y478" t="s">
        <v>46</v>
      </c>
      <c r="Z478" s="1">
        <v>2.406570841889117</v>
      </c>
      <c r="AA478" s="1">
        <v>2.4010951403148528</v>
      </c>
      <c r="AB478">
        <v>877</v>
      </c>
      <c r="AC478" s="1">
        <v>5.2</v>
      </c>
      <c r="AD478" s="1">
        <v>2.4</v>
      </c>
      <c r="AE478" s="1">
        <v>0.4</v>
      </c>
      <c r="AF478" s="8" t="s">
        <v>21</v>
      </c>
      <c r="AG478" s="8" t="s">
        <v>21</v>
      </c>
      <c r="AH478" s="8" t="s">
        <v>21</v>
      </c>
      <c r="AI478" s="9" t="s">
        <v>21</v>
      </c>
      <c r="AJ478" s="3" t="s">
        <v>21</v>
      </c>
      <c r="AK478">
        <f t="shared" si="16"/>
        <v>7</v>
      </c>
      <c r="AL478" s="2">
        <f t="shared" si="15"/>
        <v>38329</v>
      </c>
      <c r="AM478">
        <f>VLOOKUP(AL478,[1]Sheet1!$A:$D,4,FALSE)</f>
        <v>2.4</v>
      </c>
      <c r="AN478">
        <f>VLOOKUP(AL478,[1]Sheet1!$A:$G,7,FALSE)</f>
        <v>8</v>
      </c>
      <c r="AO478">
        <f>VLOOKUP(AL478,[1]Sheet1!$A:$E,5,FALSE)</f>
        <v>5.6000000000000005</v>
      </c>
    </row>
    <row r="479" spans="1:41" x14ac:dyDescent="0.25">
      <c r="A479" t="s">
        <v>28</v>
      </c>
      <c r="B479" t="s">
        <v>20</v>
      </c>
      <c r="C479" s="2">
        <v>38329</v>
      </c>
      <c r="D479">
        <v>3</v>
      </c>
      <c r="E479">
        <v>3</v>
      </c>
      <c r="F479" t="s">
        <v>21</v>
      </c>
      <c r="G479">
        <v>778</v>
      </c>
      <c r="H479" s="3" t="s">
        <v>21</v>
      </c>
      <c r="I479" t="s">
        <v>21</v>
      </c>
      <c r="J479" t="s">
        <v>23</v>
      </c>
      <c r="K479" t="s">
        <v>22</v>
      </c>
      <c r="L479" t="s">
        <v>23</v>
      </c>
      <c r="M479" t="s">
        <v>22</v>
      </c>
      <c r="N479" t="s">
        <v>22</v>
      </c>
      <c r="O479" t="s">
        <v>22</v>
      </c>
      <c r="P479" t="s">
        <v>21</v>
      </c>
      <c r="Q479" t="s">
        <v>21</v>
      </c>
      <c r="R479">
        <v>23.37</v>
      </c>
      <c r="S479" t="s">
        <v>21</v>
      </c>
      <c r="T479">
        <v>880</v>
      </c>
      <c r="U479">
        <v>8</v>
      </c>
      <c r="V479">
        <v>0</v>
      </c>
      <c r="W479">
        <v>6</v>
      </c>
      <c r="X479">
        <v>7</v>
      </c>
      <c r="Y479" t="s">
        <v>46</v>
      </c>
      <c r="Z479" s="1">
        <v>2.409308692676249</v>
      </c>
      <c r="AA479" s="1">
        <v>2.4010951403148528</v>
      </c>
      <c r="AB479">
        <v>877</v>
      </c>
      <c r="AC479" s="1">
        <v>2.4</v>
      </c>
      <c r="AD479" s="1">
        <v>0.2</v>
      </c>
      <c r="AE479" s="1">
        <v>5.4</v>
      </c>
      <c r="AF479" s="8" t="s">
        <v>21</v>
      </c>
      <c r="AG479" s="8" t="s">
        <v>21</v>
      </c>
      <c r="AH479" s="8" t="s">
        <v>21</v>
      </c>
      <c r="AI479" s="9" t="s">
        <v>21</v>
      </c>
      <c r="AJ479" s="3" t="s">
        <v>21</v>
      </c>
      <c r="AK479">
        <f t="shared" si="16"/>
        <v>7</v>
      </c>
      <c r="AL479" s="2">
        <f t="shared" si="15"/>
        <v>38330</v>
      </c>
      <c r="AM479">
        <f>VLOOKUP(AL479,[1]Sheet1!$A:$D,4,FALSE)</f>
        <v>0.2</v>
      </c>
      <c r="AN479">
        <f>VLOOKUP(AL479,[1]Sheet1!$A:$G,7,FALSE)</f>
        <v>8.1999999999999993</v>
      </c>
      <c r="AO479">
        <f>VLOOKUP(AL479,[1]Sheet1!$A:$E,5,FALSE)</f>
        <v>8</v>
      </c>
    </row>
    <row r="480" spans="1:41" x14ac:dyDescent="0.25">
      <c r="A480" t="s">
        <v>28</v>
      </c>
      <c r="B480" t="s">
        <v>20</v>
      </c>
      <c r="C480" s="2">
        <v>38330</v>
      </c>
      <c r="D480">
        <v>4</v>
      </c>
      <c r="E480">
        <v>4</v>
      </c>
      <c r="F480" t="s">
        <v>21</v>
      </c>
      <c r="G480">
        <v>68</v>
      </c>
      <c r="H480" s="3" t="s">
        <v>21</v>
      </c>
      <c r="I480" t="s">
        <v>21</v>
      </c>
      <c r="J480" t="s">
        <v>21</v>
      </c>
      <c r="K480" t="s">
        <v>22</v>
      </c>
      <c r="L480" t="s">
        <v>21</v>
      </c>
      <c r="M480" t="s">
        <v>22</v>
      </c>
      <c r="N480" t="s">
        <v>22</v>
      </c>
      <c r="O480" t="s">
        <v>23</v>
      </c>
      <c r="P480" t="s">
        <v>21</v>
      </c>
      <c r="Q480" t="s">
        <v>21</v>
      </c>
      <c r="R480">
        <v>25.86</v>
      </c>
      <c r="S480" t="s">
        <v>21</v>
      </c>
      <c r="T480">
        <v>881</v>
      </c>
      <c r="U480">
        <v>8</v>
      </c>
      <c r="V480">
        <v>0</v>
      </c>
      <c r="W480">
        <v>6</v>
      </c>
      <c r="X480">
        <v>7</v>
      </c>
      <c r="Y480" t="s">
        <v>46</v>
      </c>
      <c r="Z480" s="1">
        <v>2.4120465434633811</v>
      </c>
      <c r="AA480" s="1">
        <v>2.4010951403148528</v>
      </c>
      <c r="AB480">
        <v>877</v>
      </c>
      <c r="AC480" s="1">
        <v>0.2</v>
      </c>
      <c r="AD480" s="1">
        <v>0.2</v>
      </c>
      <c r="AE480" s="1">
        <v>7.6</v>
      </c>
      <c r="AF480" s="8" t="s">
        <v>21</v>
      </c>
      <c r="AG480" s="8" t="s">
        <v>21</v>
      </c>
      <c r="AH480" s="8" t="s">
        <v>21</v>
      </c>
      <c r="AI480" s="9" t="s">
        <v>21</v>
      </c>
      <c r="AJ480" s="3" t="s">
        <v>21</v>
      </c>
      <c r="AK480">
        <f t="shared" si="16"/>
        <v>7</v>
      </c>
      <c r="AL480" s="2">
        <f t="shared" si="15"/>
        <v>38331</v>
      </c>
      <c r="AM480">
        <f>VLOOKUP(AL480,[1]Sheet1!$A:$D,4,FALSE)</f>
        <v>0.2</v>
      </c>
      <c r="AN480">
        <f>VLOOKUP(AL480,[1]Sheet1!$A:$G,7,FALSE)</f>
        <v>8.3999999999999986</v>
      </c>
      <c r="AO480">
        <f>VLOOKUP(AL480,[1]Sheet1!$A:$E,5,FALSE)</f>
        <v>8.1999999999999993</v>
      </c>
    </row>
    <row r="481" spans="1:41" x14ac:dyDescent="0.25">
      <c r="A481" t="s">
        <v>28</v>
      </c>
      <c r="B481" t="s">
        <v>20</v>
      </c>
      <c r="C481" s="2">
        <v>38331</v>
      </c>
      <c r="D481">
        <v>5</v>
      </c>
      <c r="E481">
        <v>5</v>
      </c>
      <c r="F481" t="s">
        <v>21</v>
      </c>
      <c r="G481">
        <v>1572</v>
      </c>
      <c r="H481" s="3" t="s">
        <v>21</v>
      </c>
      <c r="I481">
        <v>1572</v>
      </c>
      <c r="J481" t="s">
        <v>23</v>
      </c>
      <c r="K481" t="s">
        <v>23</v>
      </c>
      <c r="L481" t="s">
        <v>23</v>
      </c>
      <c r="M481" t="s">
        <v>23</v>
      </c>
      <c r="N481" t="s">
        <v>22</v>
      </c>
      <c r="O481" t="s">
        <v>22</v>
      </c>
      <c r="P481" t="s">
        <v>21</v>
      </c>
      <c r="Q481" t="s">
        <v>21</v>
      </c>
      <c r="R481">
        <v>26.47</v>
      </c>
      <c r="S481" t="s">
        <v>21</v>
      </c>
      <c r="T481">
        <v>882</v>
      </c>
      <c r="U481">
        <v>8</v>
      </c>
      <c r="V481">
        <v>0</v>
      </c>
      <c r="W481">
        <v>6</v>
      </c>
      <c r="X481">
        <v>7</v>
      </c>
      <c r="Y481" t="s">
        <v>46</v>
      </c>
      <c r="Z481" s="1">
        <v>2.4147843942505132</v>
      </c>
      <c r="AA481" s="1">
        <v>2.4010951403148528</v>
      </c>
      <c r="AB481">
        <v>877</v>
      </c>
      <c r="AC481" s="1">
        <v>0.2</v>
      </c>
      <c r="AD481" s="1">
        <v>0</v>
      </c>
      <c r="AE481" s="1">
        <v>7.8000000000000007</v>
      </c>
      <c r="AF481" s="8" t="s">
        <v>21</v>
      </c>
      <c r="AG481" s="8" t="s">
        <v>21</v>
      </c>
      <c r="AH481" s="8" t="s">
        <v>21</v>
      </c>
      <c r="AI481" s="9" t="s">
        <v>21</v>
      </c>
      <c r="AJ481" s="3" t="s">
        <v>21</v>
      </c>
      <c r="AK481">
        <f t="shared" si="16"/>
        <v>7</v>
      </c>
      <c r="AL481" s="2">
        <f t="shared" si="15"/>
        <v>38332</v>
      </c>
      <c r="AM481">
        <f>VLOOKUP(AL481,[1]Sheet1!$A:$D,4,FALSE)</f>
        <v>0</v>
      </c>
      <c r="AN481">
        <f>VLOOKUP(AL481,[1]Sheet1!$A:$G,7,FALSE)</f>
        <v>8.3999999999999986</v>
      </c>
      <c r="AO481">
        <f>VLOOKUP(AL481,[1]Sheet1!$A:$E,5,FALSE)</f>
        <v>8.3999999999999986</v>
      </c>
    </row>
    <row r="482" spans="1:41" x14ac:dyDescent="0.25">
      <c r="A482" t="s">
        <v>28</v>
      </c>
      <c r="B482" t="s">
        <v>20</v>
      </c>
      <c r="C482" s="2">
        <v>38332</v>
      </c>
      <c r="D482">
        <v>6</v>
      </c>
      <c r="E482">
        <v>6</v>
      </c>
      <c r="F482" t="s">
        <v>21</v>
      </c>
      <c r="G482">
        <v>403</v>
      </c>
      <c r="H482" s="3" t="s">
        <v>21</v>
      </c>
      <c r="I482" t="s">
        <v>21</v>
      </c>
      <c r="J482" t="s">
        <v>21</v>
      </c>
      <c r="K482" t="s">
        <v>22</v>
      </c>
      <c r="L482" t="s">
        <v>21</v>
      </c>
      <c r="M482" t="s">
        <v>22</v>
      </c>
      <c r="N482" t="s">
        <v>23</v>
      </c>
      <c r="O482" t="s">
        <v>23</v>
      </c>
      <c r="P482" t="s">
        <v>21</v>
      </c>
      <c r="Q482" t="s">
        <v>21</v>
      </c>
      <c r="R482">
        <v>26.28</v>
      </c>
      <c r="S482" t="s">
        <v>21</v>
      </c>
      <c r="T482">
        <v>883</v>
      </c>
      <c r="U482">
        <v>8</v>
      </c>
      <c r="V482">
        <v>0</v>
      </c>
      <c r="W482">
        <v>6</v>
      </c>
      <c r="X482">
        <v>7</v>
      </c>
      <c r="Y482" t="s">
        <v>46</v>
      </c>
      <c r="Z482" s="1">
        <v>2.4175222450376452</v>
      </c>
      <c r="AA482" s="1">
        <v>2.4010951403148528</v>
      </c>
      <c r="AB482">
        <v>877</v>
      </c>
      <c r="AC482" s="1">
        <v>0</v>
      </c>
      <c r="AD482" s="1">
        <v>0.4</v>
      </c>
      <c r="AE482" s="1">
        <v>2.8</v>
      </c>
      <c r="AF482" s="8" t="s">
        <v>21</v>
      </c>
      <c r="AG482" s="8" t="s">
        <v>21</v>
      </c>
      <c r="AH482" s="8" t="s">
        <v>21</v>
      </c>
      <c r="AI482" s="9" t="s">
        <v>21</v>
      </c>
      <c r="AJ482" s="3" t="s">
        <v>21</v>
      </c>
      <c r="AK482">
        <f t="shared" si="16"/>
        <v>7</v>
      </c>
      <c r="AL482" s="2">
        <f t="shared" si="15"/>
        <v>38333</v>
      </c>
      <c r="AM482">
        <f>VLOOKUP(AL482,[1]Sheet1!$A:$D,4,FALSE)</f>
        <v>0.4</v>
      </c>
      <c r="AN482">
        <f>VLOOKUP(AL482,[1]Sheet1!$A:$G,7,FALSE)</f>
        <v>8.7999999999999989</v>
      </c>
      <c r="AO482">
        <f>VLOOKUP(AL482,[1]Sheet1!$A:$E,5,FALSE)</f>
        <v>8.3999999999999986</v>
      </c>
    </row>
    <row r="483" spans="1:41" x14ac:dyDescent="0.25">
      <c r="A483" t="s">
        <v>28</v>
      </c>
      <c r="B483" t="s">
        <v>20</v>
      </c>
      <c r="C483" s="2">
        <v>38333</v>
      </c>
      <c r="D483">
        <v>7</v>
      </c>
      <c r="E483">
        <v>7</v>
      </c>
      <c r="F483">
        <v>6892</v>
      </c>
      <c r="G483">
        <v>3333</v>
      </c>
      <c r="H483" s="3">
        <v>6892</v>
      </c>
      <c r="I483">
        <v>3333</v>
      </c>
      <c r="J483" t="s">
        <v>23</v>
      </c>
      <c r="K483" t="s">
        <v>23</v>
      </c>
      <c r="L483" t="s">
        <v>23</v>
      </c>
      <c r="M483" t="s">
        <v>23</v>
      </c>
      <c r="N483" t="s">
        <v>22</v>
      </c>
      <c r="O483" t="s">
        <v>21</v>
      </c>
      <c r="P483" t="s">
        <v>21</v>
      </c>
      <c r="Q483" t="s">
        <v>21</v>
      </c>
      <c r="R483">
        <v>27.06</v>
      </c>
      <c r="S483" t="s">
        <v>21</v>
      </c>
      <c r="T483">
        <v>884</v>
      </c>
      <c r="U483">
        <v>8</v>
      </c>
      <c r="V483">
        <v>0</v>
      </c>
      <c r="W483">
        <v>6</v>
      </c>
      <c r="X483">
        <v>7</v>
      </c>
      <c r="Y483" t="s">
        <v>46</v>
      </c>
      <c r="Z483" s="1">
        <v>2.4202600958247777</v>
      </c>
      <c r="AA483" s="1">
        <v>2.4010951403148528</v>
      </c>
      <c r="AB483">
        <v>877</v>
      </c>
      <c r="AC483" s="1">
        <v>0.4</v>
      </c>
      <c r="AD483" s="1">
        <v>0</v>
      </c>
      <c r="AE483" s="1">
        <v>0.4</v>
      </c>
      <c r="AF483" s="8" t="s">
        <v>21</v>
      </c>
      <c r="AG483" s="8">
        <v>5998</v>
      </c>
      <c r="AH483" s="8">
        <v>5998</v>
      </c>
      <c r="AI483" s="9" t="s">
        <v>21</v>
      </c>
      <c r="AJ483" s="3" t="s">
        <v>21</v>
      </c>
      <c r="AK483">
        <f t="shared" si="16"/>
        <v>7</v>
      </c>
      <c r="AL483" s="2">
        <f t="shared" si="15"/>
        <v>38334</v>
      </c>
      <c r="AM483">
        <f>VLOOKUP(AL483,[1]Sheet1!$A:$D,4,FALSE)</f>
        <v>0</v>
      </c>
      <c r="AN483">
        <f>VLOOKUP(AL483,[1]Sheet1!$A:$G,7,FALSE)</f>
        <v>8.7999999999999989</v>
      </c>
      <c r="AO483">
        <f>VLOOKUP(AL483,[1]Sheet1!$A:$E,5,FALSE)</f>
        <v>8.7999999999999989</v>
      </c>
    </row>
    <row r="484" spans="1:41" x14ac:dyDescent="0.25">
      <c r="A484" t="s">
        <v>28</v>
      </c>
      <c r="B484" t="s">
        <v>20</v>
      </c>
      <c r="C484" s="2">
        <v>38334</v>
      </c>
      <c r="D484">
        <v>8</v>
      </c>
      <c r="E484">
        <v>8</v>
      </c>
      <c r="F484" t="s">
        <v>21</v>
      </c>
      <c r="G484">
        <v>53</v>
      </c>
      <c r="H484" s="3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  <c r="N484" t="s">
        <v>23</v>
      </c>
      <c r="O484" t="s">
        <v>22</v>
      </c>
      <c r="P484" t="s">
        <v>21</v>
      </c>
      <c r="Q484" t="s">
        <v>21</v>
      </c>
      <c r="R484">
        <v>26.99</v>
      </c>
      <c r="S484" t="s">
        <v>21</v>
      </c>
      <c r="T484">
        <v>885</v>
      </c>
      <c r="U484">
        <v>8</v>
      </c>
      <c r="V484">
        <v>0</v>
      </c>
      <c r="W484">
        <v>6</v>
      </c>
      <c r="X484">
        <v>7</v>
      </c>
      <c r="Y484" t="s">
        <v>46</v>
      </c>
      <c r="Z484" s="1">
        <v>2.4229979466119098</v>
      </c>
      <c r="AA484" s="1">
        <v>2.4010951403148528</v>
      </c>
      <c r="AB484">
        <v>877</v>
      </c>
      <c r="AC484" s="1">
        <v>0</v>
      </c>
      <c r="AD484" s="1">
        <v>0</v>
      </c>
      <c r="AE484" s="1">
        <v>0.60000000000000009</v>
      </c>
      <c r="AF484" s="8" t="s">
        <v>21</v>
      </c>
      <c r="AG484" s="8" t="s">
        <v>21</v>
      </c>
      <c r="AH484" s="8" t="s">
        <v>21</v>
      </c>
      <c r="AI484" s="9" t="s">
        <v>21</v>
      </c>
      <c r="AJ484" s="3" t="s">
        <v>21</v>
      </c>
      <c r="AK484">
        <f t="shared" si="16"/>
        <v>7</v>
      </c>
      <c r="AL484" s="2">
        <f t="shared" si="15"/>
        <v>38335</v>
      </c>
      <c r="AM484">
        <f>VLOOKUP(AL484,[1]Sheet1!$A:$D,4,FALSE)</f>
        <v>0</v>
      </c>
      <c r="AN484">
        <f>VLOOKUP(AL484,[1]Sheet1!$A:$G,7,FALSE)</f>
        <v>8.6</v>
      </c>
      <c r="AO484">
        <f>VLOOKUP(AL484,[1]Sheet1!$A:$E,5,FALSE)</f>
        <v>8.6</v>
      </c>
    </row>
    <row r="485" spans="1:41" x14ac:dyDescent="0.25">
      <c r="A485" t="s">
        <v>28</v>
      </c>
      <c r="B485" t="s">
        <v>20</v>
      </c>
      <c r="C485" s="2">
        <v>38335</v>
      </c>
      <c r="D485">
        <v>9</v>
      </c>
      <c r="E485">
        <v>9</v>
      </c>
      <c r="F485" t="s">
        <v>21</v>
      </c>
      <c r="G485">
        <v>48</v>
      </c>
      <c r="H485" s="3" t="s">
        <v>21</v>
      </c>
      <c r="I485" t="s">
        <v>21</v>
      </c>
      <c r="J485" t="s">
        <v>21</v>
      </c>
      <c r="K485" t="s">
        <v>22</v>
      </c>
      <c r="L485" t="s">
        <v>21</v>
      </c>
      <c r="M485" t="s">
        <v>22</v>
      </c>
      <c r="N485" t="s">
        <v>21</v>
      </c>
      <c r="O485" t="s">
        <v>21</v>
      </c>
      <c r="P485" t="s">
        <v>21</v>
      </c>
      <c r="Q485" t="s">
        <v>21</v>
      </c>
      <c r="R485">
        <v>27.46</v>
      </c>
      <c r="S485" t="s">
        <v>21</v>
      </c>
      <c r="T485">
        <v>886</v>
      </c>
      <c r="U485">
        <v>8</v>
      </c>
      <c r="V485">
        <v>0</v>
      </c>
      <c r="W485">
        <v>6</v>
      </c>
      <c r="X485">
        <v>7</v>
      </c>
      <c r="Y485" t="s">
        <v>46</v>
      </c>
      <c r="Z485" s="1">
        <v>2.4257357973990419</v>
      </c>
      <c r="AA485" s="1">
        <v>2.4010951403148528</v>
      </c>
      <c r="AB485">
        <v>877</v>
      </c>
      <c r="AC485" s="1">
        <v>0</v>
      </c>
      <c r="AD485" s="1">
        <v>0</v>
      </c>
      <c r="AE485" s="1">
        <v>0.4</v>
      </c>
      <c r="AF485" s="8" t="s">
        <v>21</v>
      </c>
      <c r="AG485" s="8" t="s">
        <v>21</v>
      </c>
      <c r="AH485" s="8" t="s">
        <v>21</v>
      </c>
      <c r="AI485" s="9" t="s">
        <v>21</v>
      </c>
      <c r="AJ485" s="3" t="s">
        <v>21</v>
      </c>
      <c r="AK485">
        <f t="shared" si="16"/>
        <v>7</v>
      </c>
      <c r="AL485" s="2">
        <f t="shared" si="15"/>
        <v>38336</v>
      </c>
      <c r="AM485">
        <f>VLOOKUP(AL485,[1]Sheet1!$A:$D,4,FALSE)</f>
        <v>0</v>
      </c>
      <c r="AN485">
        <f>VLOOKUP(AL485,[1]Sheet1!$A:$G,7,FALSE)</f>
        <v>8.4</v>
      </c>
      <c r="AO485">
        <f>VLOOKUP(AL485,[1]Sheet1!$A:$E,5,FALSE)</f>
        <v>8.4</v>
      </c>
    </row>
    <row r="486" spans="1:41" x14ac:dyDescent="0.25">
      <c r="A486" t="s">
        <v>28</v>
      </c>
      <c r="B486" t="s">
        <v>20</v>
      </c>
      <c r="C486" s="2">
        <v>38336</v>
      </c>
      <c r="D486">
        <v>10</v>
      </c>
      <c r="E486">
        <v>10</v>
      </c>
      <c r="F486" t="s">
        <v>21</v>
      </c>
      <c r="G486">
        <v>2278</v>
      </c>
      <c r="H486" s="3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22</v>
      </c>
      <c r="O486" t="s">
        <v>22</v>
      </c>
      <c r="P486" t="s">
        <v>21</v>
      </c>
      <c r="Q486" t="s">
        <v>21</v>
      </c>
      <c r="R486">
        <v>28.19</v>
      </c>
      <c r="S486" t="s">
        <v>21</v>
      </c>
      <c r="T486">
        <v>887</v>
      </c>
      <c r="U486">
        <v>8</v>
      </c>
      <c r="V486">
        <v>0</v>
      </c>
      <c r="W486">
        <v>6</v>
      </c>
      <c r="X486">
        <v>7</v>
      </c>
      <c r="Y486" t="s">
        <v>46</v>
      </c>
      <c r="Z486" s="1">
        <v>2.4284736481861739</v>
      </c>
      <c r="AA486" s="1">
        <v>2.4010951403148528</v>
      </c>
      <c r="AB486">
        <v>877</v>
      </c>
      <c r="AC486" s="1">
        <v>0</v>
      </c>
      <c r="AD486" s="1">
        <v>0</v>
      </c>
      <c r="AE486" s="1">
        <v>0.4</v>
      </c>
      <c r="AF486" s="8" t="s">
        <v>21</v>
      </c>
      <c r="AG486" s="8" t="s">
        <v>21</v>
      </c>
      <c r="AH486" s="8" t="s">
        <v>21</v>
      </c>
      <c r="AI486" s="9" t="s">
        <v>21</v>
      </c>
      <c r="AJ486" s="3" t="s">
        <v>21</v>
      </c>
      <c r="AK486">
        <f t="shared" si="16"/>
        <v>7</v>
      </c>
      <c r="AL486" s="2">
        <f t="shared" si="15"/>
        <v>38337</v>
      </c>
      <c r="AM486">
        <f>VLOOKUP(AL486,[1]Sheet1!$A:$D,4,FALSE)</f>
        <v>0</v>
      </c>
      <c r="AN486">
        <f>VLOOKUP(AL486,[1]Sheet1!$A:$G,7,FALSE)</f>
        <v>8.4</v>
      </c>
      <c r="AO486">
        <f>VLOOKUP(AL486,[1]Sheet1!$A:$E,5,FALSE)</f>
        <v>8.4</v>
      </c>
    </row>
    <row r="487" spans="1:41" x14ac:dyDescent="0.25">
      <c r="A487" t="s">
        <v>28</v>
      </c>
      <c r="B487" t="s">
        <v>20</v>
      </c>
      <c r="C487" s="2">
        <v>38337</v>
      </c>
      <c r="D487">
        <v>11</v>
      </c>
      <c r="E487">
        <v>11</v>
      </c>
      <c r="F487" t="s">
        <v>21</v>
      </c>
      <c r="G487">
        <v>58</v>
      </c>
      <c r="H487" s="3" t="s">
        <v>21</v>
      </c>
      <c r="I487" t="s">
        <v>21</v>
      </c>
      <c r="J487" t="s">
        <v>22</v>
      </c>
      <c r="K487" t="s">
        <v>21</v>
      </c>
      <c r="L487" t="s">
        <v>21</v>
      </c>
      <c r="M487" t="s">
        <v>22</v>
      </c>
      <c r="N487" t="s">
        <v>21</v>
      </c>
      <c r="O487" t="s">
        <v>22</v>
      </c>
      <c r="P487" t="s">
        <v>21</v>
      </c>
      <c r="Q487" t="s">
        <v>21</v>
      </c>
      <c r="R487">
        <v>27.67</v>
      </c>
      <c r="S487" t="s">
        <v>21</v>
      </c>
      <c r="T487">
        <v>888</v>
      </c>
      <c r="U487">
        <v>8</v>
      </c>
      <c r="V487">
        <v>0</v>
      </c>
      <c r="W487">
        <v>6</v>
      </c>
      <c r="X487">
        <v>7</v>
      </c>
      <c r="Y487" t="s">
        <v>46</v>
      </c>
      <c r="Z487" s="1">
        <v>2.431211498973306</v>
      </c>
      <c r="AA487" s="1">
        <v>2.4010951403148528</v>
      </c>
      <c r="AB487">
        <v>877</v>
      </c>
      <c r="AC487" s="1">
        <v>0</v>
      </c>
      <c r="AD487" s="1">
        <v>0</v>
      </c>
      <c r="AE487" s="1">
        <v>0</v>
      </c>
      <c r="AF487" s="8" t="s">
        <v>21</v>
      </c>
      <c r="AG487" s="8" t="s">
        <v>21</v>
      </c>
      <c r="AH487" s="8" t="s">
        <v>21</v>
      </c>
      <c r="AI487" s="9" t="s">
        <v>21</v>
      </c>
      <c r="AJ487" s="3" t="s">
        <v>21</v>
      </c>
      <c r="AK487">
        <f t="shared" si="16"/>
        <v>7</v>
      </c>
      <c r="AL487" s="2">
        <f t="shared" si="15"/>
        <v>38338</v>
      </c>
      <c r="AM487">
        <f>VLOOKUP(AL487,[1]Sheet1!$A:$D,4,FALSE)</f>
        <v>0</v>
      </c>
      <c r="AN487">
        <f>VLOOKUP(AL487,[1]Sheet1!$A:$G,7,FALSE)</f>
        <v>3.2</v>
      </c>
      <c r="AO487">
        <f>VLOOKUP(AL487,[1]Sheet1!$A:$E,5,FALSE)</f>
        <v>3.2</v>
      </c>
    </row>
    <row r="488" spans="1:41" x14ac:dyDescent="0.25">
      <c r="A488" t="s">
        <v>28</v>
      </c>
      <c r="B488" t="s">
        <v>20</v>
      </c>
      <c r="C488" s="2">
        <v>38338</v>
      </c>
      <c r="D488">
        <v>12</v>
      </c>
      <c r="E488">
        <v>12</v>
      </c>
      <c r="F488" t="s">
        <v>21</v>
      </c>
      <c r="G488">
        <v>53</v>
      </c>
      <c r="H488" s="3" t="s">
        <v>21</v>
      </c>
      <c r="I488" t="s">
        <v>21</v>
      </c>
      <c r="J488" t="s">
        <v>21</v>
      </c>
      <c r="K488" t="s">
        <v>22</v>
      </c>
      <c r="L488" t="s">
        <v>21</v>
      </c>
      <c r="M488" t="s">
        <v>22</v>
      </c>
      <c r="N488" t="s">
        <v>22</v>
      </c>
      <c r="O488" t="s">
        <v>21</v>
      </c>
      <c r="P488" t="s">
        <v>21</v>
      </c>
      <c r="Q488" t="s">
        <v>21</v>
      </c>
      <c r="R488">
        <v>27.25</v>
      </c>
      <c r="S488" t="s">
        <v>21</v>
      </c>
      <c r="T488">
        <v>889</v>
      </c>
      <c r="U488">
        <v>8</v>
      </c>
      <c r="V488">
        <v>0</v>
      </c>
      <c r="W488">
        <v>6</v>
      </c>
      <c r="X488">
        <v>7</v>
      </c>
      <c r="Y488" t="s">
        <v>46</v>
      </c>
      <c r="Z488" s="1">
        <v>2.4339493497604381</v>
      </c>
      <c r="AA488" s="1">
        <v>2.4010951403148528</v>
      </c>
      <c r="AB488">
        <v>877</v>
      </c>
      <c r="AC488" s="1">
        <v>0</v>
      </c>
      <c r="AD488" s="1">
        <v>0</v>
      </c>
      <c r="AE488" s="1">
        <v>0</v>
      </c>
      <c r="AF488" s="8" t="s">
        <v>21</v>
      </c>
      <c r="AG488" s="8" t="s">
        <v>21</v>
      </c>
      <c r="AH488" s="8" t="s">
        <v>21</v>
      </c>
      <c r="AI488" s="9" t="s">
        <v>21</v>
      </c>
      <c r="AJ488" s="3" t="s">
        <v>21</v>
      </c>
      <c r="AK488">
        <f t="shared" si="16"/>
        <v>7</v>
      </c>
      <c r="AL488" s="2">
        <f t="shared" si="15"/>
        <v>38339</v>
      </c>
      <c r="AM488">
        <f>VLOOKUP(AL488,[1]Sheet1!$A:$D,4,FALSE)</f>
        <v>0</v>
      </c>
      <c r="AN488">
        <f>VLOOKUP(AL488,[1]Sheet1!$A:$G,7,FALSE)</f>
        <v>0.8</v>
      </c>
      <c r="AO488">
        <f>VLOOKUP(AL488,[1]Sheet1!$A:$E,5,FALSE)</f>
        <v>0.8</v>
      </c>
    </row>
    <row r="489" spans="1:41" x14ac:dyDescent="0.25">
      <c r="A489" t="s">
        <v>28</v>
      </c>
      <c r="B489" t="s">
        <v>20</v>
      </c>
      <c r="C489" s="2">
        <v>38339</v>
      </c>
      <c r="D489">
        <v>13</v>
      </c>
      <c r="E489">
        <v>13</v>
      </c>
      <c r="F489" t="s">
        <v>21</v>
      </c>
      <c r="G489">
        <v>56</v>
      </c>
      <c r="H489" s="3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21</v>
      </c>
      <c r="N489" t="s">
        <v>22</v>
      </c>
      <c r="O489" t="s">
        <v>21</v>
      </c>
      <c r="P489" t="s">
        <v>21</v>
      </c>
      <c r="Q489" t="s">
        <v>21</v>
      </c>
      <c r="R489">
        <v>26.37</v>
      </c>
      <c r="S489" t="s">
        <v>21</v>
      </c>
      <c r="T489">
        <v>890</v>
      </c>
      <c r="U489">
        <v>8</v>
      </c>
      <c r="V489">
        <v>0</v>
      </c>
      <c r="W489">
        <v>6</v>
      </c>
      <c r="X489">
        <v>7</v>
      </c>
      <c r="Y489" t="s">
        <v>46</v>
      </c>
      <c r="Z489" s="1">
        <v>2.4366872005475702</v>
      </c>
      <c r="AA489" s="1">
        <v>2.4010951403148528</v>
      </c>
      <c r="AB489">
        <v>877</v>
      </c>
      <c r="AC489" s="1">
        <v>0</v>
      </c>
      <c r="AD489" s="1">
        <v>0</v>
      </c>
      <c r="AE489" s="1">
        <v>0</v>
      </c>
      <c r="AF489" s="8" t="s">
        <v>21</v>
      </c>
      <c r="AG489" s="8" t="s">
        <v>21</v>
      </c>
      <c r="AH489" s="8" t="s">
        <v>21</v>
      </c>
      <c r="AI489" s="9" t="s">
        <v>21</v>
      </c>
      <c r="AJ489" s="3" t="s">
        <v>21</v>
      </c>
      <c r="AK489">
        <f t="shared" si="16"/>
        <v>7</v>
      </c>
      <c r="AL489" s="2">
        <f t="shared" si="15"/>
        <v>38340</v>
      </c>
      <c r="AM489">
        <f>VLOOKUP(AL489,[1]Sheet1!$A:$D,4,FALSE)</f>
        <v>0</v>
      </c>
      <c r="AN489">
        <f>VLOOKUP(AL489,[1]Sheet1!$A:$G,7,FALSE)</f>
        <v>0.60000000000000009</v>
      </c>
      <c r="AO489">
        <f>VLOOKUP(AL489,[1]Sheet1!$A:$E,5,FALSE)</f>
        <v>0.60000000000000009</v>
      </c>
    </row>
    <row r="490" spans="1:41" x14ac:dyDescent="0.25">
      <c r="A490" t="s">
        <v>28</v>
      </c>
      <c r="B490" t="s">
        <v>20</v>
      </c>
      <c r="C490" s="2">
        <v>38340</v>
      </c>
      <c r="D490">
        <v>14</v>
      </c>
      <c r="E490">
        <v>14</v>
      </c>
      <c r="F490" t="s">
        <v>21</v>
      </c>
      <c r="G490">
        <v>74</v>
      </c>
      <c r="H490" s="3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21</v>
      </c>
      <c r="Q490" t="s">
        <v>21</v>
      </c>
      <c r="R490">
        <v>26.6</v>
      </c>
      <c r="S490" t="s">
        <v>21</v>
      </c>
      <c r="T490">
        <v>891</v>
      </c>
      <c r="U490">
        <v>8</v>
      </c>
      <c r="V490">
        <v>0</v>
      </c>
      <c r="W490">
        <v>6</v>
      </c>
      <c r="X490">
        <v>7</v>
      </c>
      <c r="Y490" t="s">
        <v>46</v>
      </c>
      <c r="Z490" s="1">
        <v>2.4394250513347022</v>
      </c>
      <c r="AA490" s="1">
        <v>2.4010951403148528</v>
      </c>
      <c r="AB490">
        <v>877</v>
      </c>
      <c r="AC490" s="1">
        <v>0</v>
      </c>
      <c r="AD490" s="1">
        <v>0</v>
      </c>
      <c r="AE490" s="1">
        <v>0</v>
      </c>
      <c r="AF490" s="8" t="s">
        <v>21</v>
      </c>
      <c r="AG490" s="8" t="s">
        <v>21</v>
      </c>
      <c r="AH490" s="8" t="s">
        <v>21</v>
      </c>
      <c r="AI490" s="9" t="s">
        <v>21</v>
      </c>
      <c r="AJ490" s="3" t="s">
        <v>21</v>
      </c>
      <c r="AK490">
        <f t="shared" si="16"/>
        <v>7</v>
      </c>
      <c r="AL490" s="2">
        <f t="shared" si="15"/>
        <v>38341</v>
      </c>
      <c r="AM490">
        <f>VLOOKUP(AL490,[1]Sheet1!$A:$D,4,FALSE)</f>
        <v>0</v>
      </c>
      <c r="AN490">
        <f>VLOOKUP(AL490,[1]Sheet1!$A:$G,7,FALSE)</f>
        <v>0.4</v>
      </c>
      <c r="AO490">
        <f>VLOOKUP(AL490,[1]Sheet1!$A:$E,5,FALSE)</f>
        <v>0.4</v>
      </c>
    </row>
    <row r="491" spans="1:41" x14ac:dyDescent="0.25">
      <c r="A491" t="s">
        <v>28</v>
      </c>
      <c r="B491" t="s">
        <v>20</v>
      </c>
      <c r="C491" s="2">
        <v>38341</v>
      </c>
      <c r="D491">
        <v>15</v>
      </c>
      <c r="E491">
        <v>15</v>
      </c>
      <c r="F491" t="s">
        <v>21</v>
      </c>
      <c r="G491">
        <v>53</v>
      </c>
      <c r="H491" s="3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21</v>
      </c>
      <c r="N491" t="s">
        <v>21</v>
      </c>
      <c r="O491" t="s">
        <v>21</v>
      </c>
      <c r="P491" t="s">
        <v>21</v>
      </c>
      <c r="Q491" t="s">
        <v>21</v>
      </c>
      <c r="R491">
        <v>28.16</v>
      </c>
      <c r="S491" t="s">
        <v>21</v>
      </c>
      <c r="T491">
        <v>892</v>
      </c>
      <c r="U491">
        <v>8</v>
      </c>
      <c r="V491">
        <v>0</v>
      </c>
      <c r="W491">
        <v>6</v>
      </c>
      <c r="X491">
        <v>7</v>
      </c>
      <c r="Y491" t="s">
        <v>46</v>
      </c>
      <c r="Z491" s="1">
        <v>2.4421629021218343</v>
      </c>
      <c r="AA491" s="1">
        <v>2.4010951403148528</v>
      </c>
      <c r="AB491">
        <v>877</v>
      </c>
      <c r="AC491" s="1">
        <v>0</v>
      </c>
      <c r="AD491" s="1">
        <v>0</v>
      </c>
      <c r="AE491" s="1">
        <v>0</v>
      </c>
      <c r="AF491" s="8" t="s">
        <v>21</v>
      </c>
      <c r="AG491" s="8" t="s">
        <v>21</v>
      </c>
      <c r="AH491" s="8" t="s">
        <v>21</v>
      </c>
      <c r="AI491" s="9" t="s">
        <v>21</v>
      </c>
      <c r="AJ491" s="3" t="s">
        <v>21</v>
      </c>
      <c r="AK491">
        <f t="shared" si="16"/>
        <v>7</v>
      </c>
      <c r="AL491" s="2">
        <f t="shared" si="15"/>
        <v>38342</v>
      </c>
      <c r="AM491">
        <f>VLOOKUP(AL491,[1]Sheet1!$A:$D,4,FALSE)</f>
        <v>0</v>
      </c>
      <c r="AN491">
        <f>VLOOKUP(AL491,[1]Sheet1!$A:$G,7,FALSE)</f>
        <v>0.4</v>
      </c>
      <c r="AO491">
        <f>VLOOKUP(AL491,[1]Sheet1!$A:$E,5,FALSE)</f>
        <v>0.4</v>
      </c>
    </row>
    <row r="492" spans="1:41" x14ac:dyDescent="0.25">
      <c r="A492" t="s">
        <v>31</v>
      </c>
      <c r="B492" t="s">
        <v>32</v>
      </c>
      <c r="C492" s="2">
        <v>38517</v>
      </c>
      <c r="D492">
        <v>31</v>
      </c>
      <c r="E492">
        <v>31</v>
      </c>
      <c r="F492" t="s">
        <v>21</v>
      </c>
      <c r="G492">
        <v>1049</v>
      </c>
      <c r="H492" s="3" t="s">
        <v>21</v>
      </c>
      <c r="I492">
        <v>1049</v>
      </c>
      <c r="J492" t="s">
        <v>23</v>
      </c>
      <c r="K492" t="s">
        <v>23</v>
      </c>
      <c r="L492" t="s">
        <v>23</v>
      </c>
      <c r="M492" t="s">
        <v>23</v>
      </c>
      <c r="N492" t="s">
        <v>21</v>
      </c>
      <c r="O492" t="s">
        <v>22</v>
      </c>
      <c r="P492" t="s">
        <v>21</v>
      </c>
      <c r="Q492" t="s">
        <v>21</v>
      </c>
      <c r="R492">
        <v>29.76</v>
      </c>
      <c r="S492" t="s">
        <v>21</v>
      </c>
      <c r="T492">
        <v>436</v>
      </c>
      <c r="U492" t="s">
        <v>21</v>
      </c>
      <c r="V492" t="s">
        <v>21</v>
      </c>
      <c r="W492">
        <v>3</v>
      </c>
      <c r="X492">
        <v>13</v>
      </c>
      <c r="Y492" t="s">
        <v>46</v>
      </c>
      <c r="Z492" s="1">
        <v>1.1937029431895962</v>
      </c>
      <c r="AA492" s="1">
        <v>1.1937029431895962</v>
      </c>
      <c r="AB492">
        <v>436</v>
      </c>
      <c r="AC492" s="1">
        <v>0</v>
      </c>
      <c r="AD492" s="1">
        <v>0</v>
      </c>
      <c r="AE492" s="1">
        <v>0</v>
      </c>
      <c r="AF492" s="8" t="s">
        <v>21</v>
      </c>
      <c r="AG492" s="8" t="s">
        <v>21</v>
      </c>
      <c r="AH492" s="8" t="s">
        <v>21</v>
      </c>
      <c r="AI492" s="9" t="s">
        <v>21</v>
      </c>
      <c r="AJ492" s="3" t="s">
        <v>21</v>
      </c>
      <c r="AK492">
        <v>13</v>
      </c>
      <c r="AL492" s="2">
        <f t="shared" si="15"/>
        <v>38518</v>
      </c>
      <c r="AM492">
        <f>VLOOKUP(AL492,[1]Sheet1!$A:$D,4,FALSE)</f>
        <v>0</v>
      </c>
      <c r="AN492">
        <f>VLOOKUP(AL492,[1]Sheet1!$A:$G,7,FALSE)</f>
        <v>6.3</v>
      </c>
      <c r="AO492">
        <f>VLOOKUP(AL492,[1]Sheet1!$A:$E,5,FALSE)</f>
        <v>6.3</v>
      </c>
    </row>
    <row r="493" spans="1:41" x14ac:dyDescent="0.25">
      <c r="A493" t="s">
        <v>31</v>
      </c>
      <c r="B493" t="s">
        <v>32</v>
      </c>
      <c r="C493" s="2">
        <v>38518</v>
      </c>
      <c r="D493">
        <v>32</v>
      </c>
      <c r="E493">
        <v>32</v>
      </c>
      <c r="F493" t="s">
        <v>21</v>
      </c>
      <c r="G493">
        <v>1908</v>
      </c>
      <c r="H493" s="3" t="s">
        <v>21</v>
      </c>
      <c r="I493" t="s">
        <v>21</v>
      </c>
      <c r="J493" t="s">
        <v>23</v>
      </c>
      <c r="K493" t="s">
        <v>22</v>
      </c>
      <c r="L493" t="s">
        <v>23</v>
      </c>
      <c r="M493" t="s">
        <v>22</v>
      </c>
      <c r="N493" t="s">
        <v>23</v>
      </c>
      <c r="O493" t="s">
        <v>21</v>
      </c>
      <c r="P493" t="s">
        <v>21</v>
      </c>
      <c r="Q493" t="s">
        <v>21</v>
      </c>
      <c r="R493">
        <v>27.85</v>
      </c>
      <c r="S493" t="s">
        <v>21</v>
      </c>
      <c r="T493">
        <v>437</v>
      </c>
      <c r="U493" t="s">
        <v>21</v>
      </c>
      <c r="V493" t="s">
        <v>21</v>
      </c>
      <c r="W493">
        <v>3</v>
      </c>
      <c r="X493">
        <v>13</v>
      </c>
      <c r="Y493" t="s">
        <v>46</v>
      </c>
      <c r="Z493" s="1">
        <v>1.1964407939767283</v>
      </c>
      <c r="AA493" s="1">
        <v>1.1937029431895962</v>
      </c>
      <c r="AB493">
        <v>436</v>
      </c>
      <c r="AC493" s="1">
        <v>0</v>
      </c>
      <c r="AD493" s="1">
        <v>0</v>
      </c>
      <c r="AE493" s="1">
        <v>0</v>
      </c>
      <c r="AF493" s="8" t="s">
        <v>21</v>
      </c>
      <c r="AG493" s="8" t="s">
        <v>21</v>
      </c>
      <c r="AH493" s="8" t="s">
        <v>21</v>
      </c>
      <c r="AI493" s="9" t="s">
        <v>21</v>
      </c>
      <c r="AJ493" s="3" t="s">
        <v>21</v>
      </c>
      <c r="AK493">
        <v>13</v>
      </c>
      <c r="AL493" s="2">
        <f t="shared" si="15"/>
        <v>38519</v>
      </c>
      <c r="AM493">
        <f>VLOOKUP(AL493,[1]Sheet1!$A:$D,4,FALSE)</f>
        <v>0</v>
      </c>
      <c r="AN493">
        <f>VLOOKUP(AL493,[1]Sheet1!$A:$G,7,FALSE)</f>
        <v>6.3</v>
      </c>
      <c r="AO493">
        <f>VLOOKUP(AL493,[1]Sheet1!$A:$E,5,FALSE)</f>
        <v>6.3</v>
      </c>
    </row>
    <row r="494" spans="1:41" x14ac:dyDescent="0.25">
      <c r="A494" t="s">
        <v>31</v>
      </c>
      <c r="B494" t="s">
        <v>32</v>
      </c>
      <c r="C494" s="2">
        <v>38519</v>
      </c>
      <c r="D494">
        <v>33</v>
      </c>
      <c r="E494">
        <v>33</v>
      </c>
      <c r="F494" t="s">
        <v>21</v>
      </c>
      <c r="G494">
        <v>602</v>
      </c>
      <c r="H494" s="3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22</v>
      </c>
      <c r="O494" t="s">
        <v>21</v>
      </c>
      <c r="P494" t="s">
        <v>21</v>
      </c>
      <c r="Q494" t="s">
        <v>21</v>
      </c>
      <c r="R494">
        <v>27.86</v>
      </c>
      <c r="S494" t="s">
        <v>21</v>
      </c>
      <c r="T494">
        <v>438</v>
      </c>
      <c r="U494" t="s">
        <v>21</v>
      </c>
      <c r="V494" t="s">
        <v>21</v>
      </c>
      <c r="W494">
        <v>3</v>
      </c>
      <c r="X494">
        <v>13</v>
      </c>
      <c r="Y494" t="s">
        <v>46</v>
      </c>
      <c r="Z494" s="1">
        <v>1.1991786447638604</v>
      </c>
      <c r="AA494" s="1">
        <v>1.1937029431895962</v>
      </c>
      <c r="AB494">
        <v>436</v>
      </c>
      <c r="AC494" s="1">
        <v>0</v>
      </c>
      <c r="AD494" s="1">
        <v>0.1</v>
      </c>
      <c r="AE494" s="1">
        <v>0</v>
      </c>
      <c r="AF494" s="8" t="s">
        <v>21</v>
      </c>
      <c r="AG494" s="8" t="s">
        <v>21</v>
      </c>
      <c r="AH494" s="8" t="s">
        <v>21</v>
      </c>
      <c r="AI494" s="9" t="s">
        <v>21</v>
      </c>
      <c r="AJ494" s="3" t="s">
        <v>21</v>
      </c>
      <c r="AK494">
        <v>13</v>
      </c>
      <c r="AL494" s="2">
        <f t="shared" si="15"/>
        <v>38520</v>
      </c>
      <c r="AM494">
        <f>VLOOKUP(AL494,[1]Sheet1!$A:$D,4,FALSE)</f>
        <v>0</v>
      </c>
      <c r="AN494">
        <f>VLOOKUP(AL494,[1]Sheet1!$A:$G,7,FALSE)</f>
        <v>6.3</v>
      </c>
      <c r="AO494">
        <f>VLOOKUP(AL494,[1]Sheet1!$A:$E,5,FALSE)</f>
        <v>6.3</v>
      </c>
    </row>
    <row r="495" spans="1:41" x14ac:dyDescent="0.25">
      <c r="A495" t="s">
        <v>31</v>
      </c>
      <c r="B495" t="s">
        <v>32</v>
      </c>
      <c r="C495" s="2">
        <v>38521</v>
      </c>
      <c r="D495">
        <v>35</v>
      </c>
      <c r="E495">
        <v>35</v>
      </c>
      <c r="F495" t="s">
        <v>21</v>
      </c>
      <c r="G495">
        <v>2712</v>
      </c>
      <c r="H495" s="3" t="s">
        <v>21</v>
      </c>
      <c r="I495" t="s">
        <v>21</v>
      </c>
      <c r="J495" t="s">
        <v>23</v>
      </c>
      <c r="K495" t="s">
        <v>21</v>
      </c>
      <c r="L495" t="s">
        <v>21</v>
      </c>
      <c r="M495" t="s">
        <v>21</v>
      </c>
      <c r="N495" t="s">
        <v>21</v>
      </c>
      <c r="O495" t="s">
        <v>21</v>
      </c>
      <c r="P495" t="s">
        <v>21</v>
      </c>
      <c r="Q495" t="s">
        <v>21</v>
      </c>
      <c r="R495">
        <v>27.85</v>
      </c>
      <c r="S495" t="s">
        <v>21</v>
      </c>
      <c r="T495">
        <v>440</v>
      </c>
      <c r="U495" t="s">
        <v>21</v>
      </c>
      <c r="V495" t="s">
        <v>21</v>
      </c>
      <c r="W495">
        <v>3</v>
      </c>
      <c r="X495">
        <v>13</v>
      </c>
      <c r="Y495" t="s">
        <v>46</v>
      </c>
      <c r="Z495" s="1">
        <v>1.2046543463381245</v>
      </c>
      <c r="AA495" s="1">
        <v>1.1937029431895962</v>
      </c>
      <c r="AB495">
        <v>436</v>
      </c>
      <c r="AC495" s="1">
        <v>11.2</v>
      </c>
      <c r="AD495" s="1">
        <v>3</v>
      </c>
      <c r="AE495" s="1">
        <v>0.1</v>
      </c>
      <c r="AF495" s="8" t="s">
        <v>21</v>
      </c>
      <c r="AG495" s="8" t="s">
        <v>21</v>
      </c>
      <c r="AH495" s="8" t="s">
        <v>21</v>
      </c>
      <c r="AI495" s="9" t="s">
        <v>21</v>
      </c>
      <c r="AJ495" s="3" t="s">
        <v>21</v>
      </c>
      <c r="AK495">
        <v>13</v>
      </c>
      <c r="AL495" s="2">
        <f t="shared" si="15"/>
        <v>38522</v>
      </c>
      <c r="AM495">
        <f>VLOOKUP(AL495,[1]Sheet1!$A:$D,4,FALSE)</f>
        <v>11.2</v>
      </c>
      <c r="AN495">
        <f>VLOOKUP(AL495,[1]Sheet1!$A:$G,7,FALSE)</f>
        <v>17.599999999999998</v>
      </c>
      <c r="AO495">
        <f>VLOOKUP(AL495,[1]Sheet1!$A:$E,5,FALSE)</f>
        <v>6.3999999999999995</v>
      </c>
    </row>
    <row r="496" spans="1:41" x14ac:dyDescent="0.25">
      <c r="A496" t="s">
        <v>31</v>
      </c>
      <c r="B496" t="s">
        <v>32</v>
      </c>
      <c r="C496" s="2">
        <v>38522</v>
      </c>
      <c r="D496">
        <v>36</v>
      </c>
      <c r="E496">
        <v>36</v>
      </c>
      <c r="F496" t="s">
        <v>21</v>
      </c>
      <c r="G496">
        <v>1609</v>
      </c>
      <c r="H496" s="3" t="s">
        <v>21</v>
      </c>
      <c r="I496" t="s">
        <v>21</v>
      </c>
      <c r="J496" t="s">
        <v>23</v>
      </c>
      <c r="K496" t="s">
        <v>21</v>
      </c>
      <c r="L496" t="s">
        <v>21</v>
      </c>
      <c r="M496" t="s">
        <v>21</v>
      </c>
      <c r="N496" t="s">
        <v>21</v>
      </c>
      <c r="O496" t="s">
        <v>21</v>
      </c>
      <c r="P496" t="s">
        <v>21</v>
      </c>
      <c r="Q496" t="s">
        <v>21</v>
      </c>
      <c r="R496">
        <v>27.99</v>
      </c>
      <c r="S496" t="s">
        <v>21</v>
      </c>
      <c r="T496">
        <v>441</v>
      </c>
      <c r="U496" t="s">
        <v>21</v>
      </c>
      <c r="V496" t="s">
        <v>21</v>
      </c>
      <c r="W496">
        <v>3</v>
      </c>
      <c r="X496">
        <v>13</v>
      </c>
      <c r="Y496" t="s">
        <v>46</v>
      </c>
      <c r="Z496" s="1">
        <v>1.2073921971252566</v>
      </c>
      <c r="AA496" s="1">
        <v>1.1937029431895962</v>
      </c>
      <c r="AB496">
        <v>436</v>
      </c>
      <c r="AC496" s="1">
        <v>3</v>
      </c>
      <c r="AD496" s="1">
        <v>4</v>
      </c>
      <c r="AE496" s="1">
        <v>11.299999999999999</v>
      </c>
      <c r="AF496" s="8" t="s">
        <v>21</v>
      </c>
      <c r="AG496" s="8" t="s">
        <v>21</v>
      </c>
      <c r="AH496" s="8" t="s">
        <v>21</v>
      </c>
      <c r="AI496" s="9" t="s">
        <v>21</v>
      </c>
      <c r="AJ496" s="3" t="s">
        <v>21</v>
      </c>
      <c r="AK496">
        <v>13</v>
      </c>
      <c r="AL496" s="2">
        <f t="shared" si="15"/>
        <v>38523</v>
      </c>
      <c r="AM496">
        <f>VLOOKUP(AL496,[1]Sheet1!$A:$D,4,FALSE)</f>
        <v>3</v>
      </c>
      <c r="AN496">
        <f>VLOOKUP(AL496,[1]Sheet1!$A:$G,7,FALSE)</f>
        <v>14.299999999999999</v>
      </c>
      <c r="AO496">
        <f>VLOOKUP(AL496,[1]Sheet1!$A:$E,5,FALSE)</f>
        <v>11.299999999999999</v>
      </c>
    </row>
    <row r="497" spans="1:41" x14ac:dyDescent="0.25">
      <c r="A497" t="s">
        <v>31</v>
      </c>
      <c r="B497" t="s">
        <v>32</v>
      </c>
      <c r="C497" s="2">
        <v>38523</v>
      </c>
      <c r="D497">
        <v>37</v>
      </c>
      <c r="E497">
        <v>37</v>
      </c>
      <c r="F497" t="s">
        <v>21</v>
      </c>
      <c r="G497">
        <v>274</v>
      </c>
      <c r="H497" s="3" t="s">
        <v>21</v>
      </c>
      <c r="I497" t="s">
        <v>21</v>
      </c>
      <c r="J497" t="s">
        <v>23</v>
      </c>
      <c r="K497" t="s">
        <v>21</v>
      </c>
      <c r="L497" t="s">
        <v>21</v>
      </c>
      <c r="M497" t="s">
        <v>21</v>
      </c>
      <c r="N497" t="s">
        <v>21</v>
      </c>
      <c r="O497" t="s">
        <v>21</v>
      </c>
      <c r="P497" t="s">
        <v>21</v>
      </c>
      <c r="Q497" t="s">
        <v>21</v>
      </c>
      <c r="R497">
        <v>25.06</v>
      </c>
      <c r="S497" t="s">
        <v>21</v>
      </c>
      <c r="T497">
        <v>442</v>
      </c>
      <c r="U497" t="s">
        <v>21</v>
      </c>
      <c r="V497" t="s">
        <v>21</v>
      </c>
      <c r="W497">
        <v>3</v>
      </c>
      <c r="X497">
        <v>13</v>
      </c>
      <c r="Y497" t="s">
        <v>46</v>
      </c>
      <c r="Z497" s="1">
        <v>1.2101300479123889</v>
      </c>
      <c r="AA497" s="1">
        <v>1.1937029431895962</v>
      </c>
      <c r="AB497">
        <v>436</v>
      </c>
      <c r="AC497" s="1">
        <v>4</v>
      </c>
      <c r="AD497" s="1">
        <v>0</v>
      </c>
      <c r="AE497" s="1">
        <v>14.299999999999999</v>
      </c>
      <c r="AF497" s="8" t="s">
        <v>21</v>
      </c>
      <c r="AG497" s="8" t="s">
        <v>21</v>
      </c>
      <c r="AH497" s="8" t="s">
        <v>21</v>
      </c>
      <c r="AI497" s="9" t="s">
        <v>21</v>
      </c>
      <c r="AJ497" s="3" t="s">
        <v>21</v>
      </c>
      <c r="AK497">
        <v>13</v>
      </c>
      <c r="AL497" s="2">
        <f t="shared" si="15"/>
        <v>38524</v>
      </c>
      <c r="AM497">
        <f>VLOOKUP(AL497,[1]Sheet1!$A:$D,4,FALSE)</f>
        <v>4</v>
      </c>
      <c r="AN497">
        <f>VLOOKUP(AL497,[1]Sheet1!$A:$G,7,FALSE)</f>
        <v>18.299999999999997</v>
      </c>
      <c r="AO497">
        <f>VLOOKUP(AL497,[1]Sheet1!$A:$E,5,FALSE)</f>
        <v>14.299999999999999</v>
      </c>
    </row>
    <row r="498" spans="1:41" x14ac:dyDescent="0.25">
      <c r="A498" t="s">
        <v>31</v>
      </c>
      <c r="B498" t="s">
        <v>32</v>
      </c>
      <c r="C498" s="2">
        <v>38524</v>
      </c>
      <c r="D498">
        <v>38</v>
      </c>
      <c r="E498">
        <v>38</v>
      </c>
      <c r="F498" t="s">
        <v>21</v>
      </c>
      <c r="G498">
        <v>109</v>
      </c>
      <c r="H498" s="3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  <c r="N498" t="s">
        <v>21</v>
      </c>
      <c r="O498" t="s">
        <v>22</v>
      </c>
      <c r="P498" t="s">
        <v>21</v>
      </c>
      <c r="Q498" t="s">
        <v>21</v>
      </c>
      <c r="R498">
        <v>28.49</v>
      </c>
      <c r="S498" t="s">
        <v>21</v>
      </c>
      <c r="T498">
        <v>443</v>
      </c>
      <c r="U498" t="s">
        <v>21</v>
      </c>
      <c r="V498" t="s">
        <v>21</v>
      </c>
      <c r="W498">
        <v>3</v>
      </c>
      <c r="X498">
        <v>13</v>
      </c>
      <c r="Y498" t="s">
        <v>46</v>
      </c>
      <c r="Z498" s="1">
        <v>1.2128678986995209</v>
      </c>
      <c r="AA498" s="1">
        <v>1.1937029431895962</v>
      </c>
      <c r="AB498">
        <v>436</v>
      </c>
      <c r="AC498" s="1">
        <v>0</v>
      </c>
      <c r="AD498" s="1">
        <v>0</v>
      </c>
      <c r="AE498" s="1">
        <v>18.2</v>
      </c>
      <c r="AF498" s="8" t="s">
        <v>21</v>
      </c>
      <c r="AG498" s="8" t="s">
        <v>21</v>
      </c>
      <c r="AH498" s="8" t="s">
        <v>21</v>
      </c>
      <c r="AI498" s="9" t="s">
        <v>21</v>
      </c>
      <c r="AJ498" s="3" t="s">
        <v>21</v>
      </c>
      <c r="AK498">
        <v>13</v>
      </c>
      <c r="AL498" s="2">
        <f t="shared" si="15"/>
        <v>38525</v>
      </c>
      <c r="AM498">
        <f>VLOOKUP(AL498,[1]Sheet1!$A:$D,4,FALSE)</f>
        <v>0</v>
      </c>
      <c r="AN498">
        <f>VLOOKUP(AL498,[1]Sheet1!$A:$G,7,FALSE)</f>
        <v>18.299999999999997</v>
      </c>
      <c r="AO498">
        <f>VLOOKUP(AL498,[1]Sheet1!$A:$E,5,FALSE)</f>
        <v>18.299999999999997</v>
      </c>
    </row>
    <row r="499" spans="1:41" x14ac:dyDescent="0.25">
      <c r="A499" t="s">
        <v>31</v>
      </c>
      <c r="B499" t="s">
        <v>32</v>
      </c>
      <c r="C499" s="2">
        <v>38525</v>
      </c>
      <c r="D499">
        <v>39</v>
      </c>
      <c r="E499">
        <v>39</v>
      </c>
      <c r="F499" t="s">
        <v>21</v>
      </c>
      <c r="G499">
        <v>155</v>
      </c>
      <c r="H499" s="3" t="s">
        <v>21</v>
      </c>
      <c r="I499" t="s">
        <v>21</v>
      </c>
      <c r="J499" t="s">
        <v>22</v>
      </c>
      <c r="K499" t="s">
        <v>21</v>
      </c>
      <c r="L499" t="s">
        <v>21</v>
      </c>
      <c r="M499" t="s">
        <v>22</v>
      </c>
      <c r="N499" t="s">
        <v>21</v>
      </c>
      <c r="O499" t="s">
        <v>22</v>
      </c>
      <c r="P499" t="s">
        <v>21</v>
      </c>
      <c r="Q499" t="s">
        <v>21</v>
      </c>
      <c r="R499">
        <v>22.94</v>
      </c>
      <c r="S499" t="s">
        <v>21</v>
      </c>
      <c r="T499">
        <v>444</v>
      </c>
      <c r="U499" t="s">
        <v>21</v>
      </c>
      <c r="V499" t="s">
        <v>21</v>
      </c>
      <c r="W499">
        <v>3</v>
      </c>
      <c r="X499">
        <v>13</v>
      </c>
      <c r="Y499" t="s">
        <v>46</v>
      </c>
      <c r="Z499" s="1">
        <v>1.215605749486653</v>
      </c>
      <c r="AA499" s="1">
        <v>1.1937029431895962</v>
      </c>
      <c r="AB499">
        <v>436</v>
      </c>
      <c r="AC499" s="1">
        <v>0</v>
      </c>
      <c r="AD499" s="1">
        <v>0</v>
      </c>
      <c r="AE499" s="1">
        <v>7</v>
      </c>
      <c r="AF499" s="8" t="s">
        <v>21</v>
      </c>
      <c r="AG499" s="8" t="s">
        <v>21</v>
      </c>
      <c r="AH499" s="8" t="s">
        <v>21</v>
      </c>
      <c r="AI499" s="9" t="s">
        <v>21</v>
      </c>
      <c r="AJ499" s="3" t="s">
        <v>21</v>
      </c>
      <c r="AK499">
        <v>13</v>
      </c>
      <c r="AL499" s="2">
        <f t="shared" si="15"/>
        <v>38526</v>
      </c>
      <c r="AM499">
        <f>VLOOKUP(AL499,[1]Sheet1!$A:$D,4,FALSE)</f>
        <v>0</v>
      </c>
      <c r="AN499">
        <f>VLOOKUP(AL499,[1]Sheet1!$A:$G,7,FALSE)</f>
        <v>18.299999999999997</v>
      </c>
      <c r="AO499">
        <f>VLOOKUP(AL499,[1]Sheet1!$A:$E,5,FALSE)</f>
        <v>18.299999999999997</v>
      </c>
    </row>
    <row r="500" spans="1:41" x14ac:dyDescent="0.25">
      <c r="A500" t="s">
        <v>31</v>
      </c>
      <c r="B500" t="s">
        <v>32</v>
      </c>
      <c r="C500" s="2">
        <v>38526</v>
      </c>
      <c r="D500">
        <v>40</v>
      </c>
      <c r="E500">
        <v>40</v>
      </c>
      <c r="F500" t="s">
        <v>21</v>
      </c>
      <c r="G500">
        <v>51</v>
      </c>
      <c r="H500" s="3" t="s">
        <v>21</v>
      </c>
      <c r="I500" t="s">
        <v>21</v>
      </c>
      <c r="J500" t="s">
        <v>21</v>
      </c>
      <c r="K500" t="s">
        <v>22</v>
      </c>
      <c r="L500" t="s">
        <v>21</v>
      </c>
      <c r="M500" t="s">
        <v>22</v>
      </c>
      <c r="N500" t="s">
        <v>22</v>
      </c>
      <c r="O500" t="s">
        <v>22</v>
      </c>
      <c r="P500" t="s">
        <v>21</v>
      </c>
      <c r="Q500" t="s">
        <v>21</v>
      </c>
      <c r="R500">
        <v>25.52</v>
      </c>
      <c r="S500" t="s">
        <v>21</v>
      </c>
      <c r="T500">
        <v>445</v>
      </c>
      <c r="U500" t="s">
        <v>21</v>
      </c>
      <c r="V500" t="s">
        <v>21</v>
      </c>
      <c r="W500">
        <v>3</v>
      </c>
      <c r="X500">
        <v>13</v>
      </c>
      <c r="Y500" t="s">
        <v>46</v>
      </c>
      <c r="Z500" s="1">
        <v>1.2183436002737851</v>
      </c>
      <c r="AA500" s="1">
        <v>1.1937029431895962</v>
      </c>
      <c r="AB500">
        <v>436</v>
      </c>
      <c r="AC500" s="1">
        <v>0</v>
      </c>
      <c r="AD500" s="1">
        <v>0</v>
      </c>
      <c r="AE500" s="1">
        <v>4</v>
      </c>
      <c r="AF500" s="8" t="s">
        <v>21</v>
      </c>
      <c r="AG500" s="8" t="s">
        <v>21</v>
      </c>
      <c r="AH500" s="8" t="s">
        <v>21</v>
      </c>
      <c r="AI500" s="9" t="s">
        <v>21</v>
      </c>
      <c r="AJ500" s="3" t="s">
        <v>21</v>
      </c>
      <c r="AK500">
        <v>13</v>
      </c>
      <c r="AL500" s="2">
        <f t="shared" si="15"/>
        <v>38527</v>
      </c>
      <c r="AM500">
        <f>VLOOKUP(AL500,[1]Sheet1!$A:$D,4,FALSE)</f>
        <v>0</v>
      </c>
      <c r="AN500">
        <f>VLOOKUP(AL500,[1]Sheet1!$A:$G,7,FALSE)</f>
        <v>18.299999999999997</v>
      </c>
      <c r="AO500">
        <f>VLOOKUP(AL500,[1]Sheet1!$A:$E,5,FALSE)</f>
        <v>18.299999999999997</v>
      </c>
    </row>
    <row r="501" spans="1:41" x14ac:dyDescent="0.25">
      <c r="A501" t="s">
        <v>31</v>
      </c>
      <c r="B501" t="s">
        <v>32</v>
      </c>
      <c r="C501" s="2">
        <v>38527</v>
      </c>
      <c r="D501">
        <v>41</v>
      </c>
      <c r="E501">
        <v>41</v>
      </c>
      <c r="F501" t="s">
        <v>21</v>
      </c>
      <c r="G501">
        <v>42</v>
      </c>
      <c r="H501" s="3" t="s">
        <v>21</v>
      </c>
      <c r="I501" t="s">
        <v>21</v>
      </c>
      <c r="J501" t="s">
        <v>22</v>
      </c>
      <c r="K501" t="s">
        <v>21</v>
      </c>
      <c r="L501" t="s">
        <v>21</v>
      </c>
      <c r="M501" t="s">
        <v>22</v>
      </c>
      <c r="N501" t="s">
        <v>22</v>
      </c>
      <c r="O501" t="s">
        <v>22</v>
      </c>
      <c r="P501" t="s">
        <v>21</v>
      </c>
      <c r="Q501" t="s">
        <v>21</v>
      </c>
      <c r="R501">
        <v>25.4</v>
      </c>
      <c r="S501" t="s">
        <v>21</v>
      </c>
      <c r="T501">
        <v>446</v>
      </c>
      <c r="U501" t="s">
        <v>21</v>
      </c>
      <c r="V501" t="s">
        <v>21</v>
      </c>
      <c r="W501">
        <v>3</v>
      </c>
      <c r="X501">
        <v>13</v>
      </c>
      <c r="Y501" t="s">
        <v>46</v>
      </c>
      <c r="Z501" s="1">
        <v>1.2210814510609171</v>
      </c>
      <c r="AA501" s="1">
        <v>1.1937029431895962</v>
      </c>
      <c r="AB501">
        <v>436</v>
      </c>
      <c r="AC501" s="1">
        <v>0</v>
      </c>
      <c r="AD501" s="1">
        <v>0</v>
      </c>
      <c r="AE501" s="1">
        <v>0</v>
      </c>
      <c r="AF501" s="8" t="s">
        <v>21</v>
      </c>
      <c r="AG501" s="8" t="s">
        <v>21</v>
      </c>
      <c r="AH501" s="8" t="s">
        <v>21</v>
      </c>
      <c r="AI501" s="9" t="s">
        <v>21</v>
      </c>
      <c r="AJ501" s="3" t="s">
        <v>21</v>
      </c>
      <c r="AK501">
        <v>13</v>
      </c>
      <c r="AL501" s="2">
        <f t="shared" si="15"/>
        <v>38528</v>
      </c>
      <c r="AM501">
        <f>VLOOKUP(AL501,[1]Sheet1!$A:$D,4,FALSE)</f>
        <v>0</v>
      </c>
      <c r="AN501">
        <f>VLOOKUP(AL501,[1]Sheet1!$A:$G,7,FALSE)</f>
        <v>18.299999999999997</v>
      </c>
      <c r="AO501">
        <f>VLOOKUP(AL501,[1]Sheet1!$A:$E,5,FALSE)</f>
        <v>18.299999999999997</v>
      </c>
    </row>
    <row r="502" spans="1:41" x14ac:dyDescent="0.25">
      <c r="A502" t="s">
        <v>31</v>
      </c>
      <c r="B502" t="s">
        <v>32</v>
      </c>
      <c r="C502" s="2">
        <v>38528</v>
      </c>
      <c r="D502">
        <v>42</v>
      </c>
      <c r="E502">
        <v>42</v>
      </c>
      <c r="F502" t="s">
        <v>21</v>
      </c>
      <c r="G502">
        <v>2370</v>
      </c>
      <c r="H502" s="3" t="s">
        <v>21</v>
      </c>
      <c r="I502" t="s">
        <v>21</v>
      </c>
      <c r="J502" t="s">
        <v>21</v>
      </c>
      <c r="K502" t="s">
        <v>22</v>
      </c>
      <c r="L502" t="s">
        <v>21</v>
      </c>
      <c r="M502" t="s">
        <v>22</v>
      </c>
      <c r="N502" t="s">
        <v>22</v>
      </c>
      <c r="O502" t="s">
        <v>21</v>
      </c>
      <c r="P502" t="s">
        <v>21</v>
      </c>
      <c r="Q502" t="s">
        <v>21</v>
      </c>
      <c r="R502">
        <v>27.58</v>
      </c>
      <c r="S502" t="s">
        <v>21</v>
      </c>
      <c r="T502">
        <v>447</v>
      </c>
      <c r="U502" t="s">
        <v>21</v>
      </c>
      <c r="V502" t="s">
        <v>21</v>
      </c>
      <c r="W502">
        <v>3</v>
      </c>
      <c r="X502">
        <v>13</v>
      </c>
      <c r="Y502" t="s">
        <v>46</v>
      </c>
      <c r="Z502" s="1">
        <v>1.2238193018480492</v>
      </c>
      <c r="AA502" s="1">
        <v>1.1937029431895962</v>
      </c>
      <c r="AB502">
        <v>436</v>
      </c>
      <c r="AC502" s="1">
        <v>0</v>
      </c>
      <c r="AD502" s="1">
        <v>0</v>
      </c>
      <c r="AE502" s="1">
        <v>0</v>
      </c>
      <c r="AF502" s="8" t="s">
        <v>21</v>
      </c>
      <c r="AG502" s="8" t="s">
        <v>21</v>
      </c>
      <c r="AH502" s="8" t="s">
        <v>21</v>
      </c>
      <c r="AI502" s="9" t="s">
        <v>21</v>
      </c>
      <c r="AJ502" s="3" t="s">
        <v>21</v>
      </c>
      <c r="AK502">
        <v>13</v>
      </c>
      <c r="AL502" s="2">
        <f t="shared" si="15"/>
        <v>38529</v>
      </c>
      <c r="AM502">
        <f>VLOOKUP(AL502,[1]Sheet1!$A:$D,4,FALSE)</f>
        <v>0</v>
      </c>
      <c r="AN502">
        <f>VLOOKUP(AL502,[1]Sheet1!$A:$G,7,FALSE)</f>
        <v>18.299999999999997</v>
      </c>
      <c r="AO502">
        <f>VLOOKUP(AL502,[1]Sheet1!$A:$E,5,FALSE)</f>
        <v>18.299999999999997</v>
      </c>
    </row>
    <row r="503" spans="1:41" x14ac:dyDescent="0.25">
      <c r="A503" t="s">
        <v>31</v>
      </c>
      <c r="B503" t="s">
        <v>32</v>
      </c>
      <c r="C503" s="2">
        <v>38532</v>
      </c>
      <c r="D503">
        <v>46</v>
      </c>
      <c r="E503">
        <v>46</v>
      </c>
      <c r="F503" t="s">
        <v>21</v>
      </c>
      <c r="G503">
        <v>50</v>
      </c>
      <c r="H503" s="3" t="s">
        <v>21</v>
      </c>
      <c r="I503" t="s">
        <v>21</v>
      </c>
      <c r="J503" t="s">
        <v>21</v>
      </c>
      <c r="K503" t="s">
        <v>22</v>
      </c>
      <c r="L503" t="s">
        <v>21</v>
      </c>
      <c r="M503" t="s">
        <v>22</v>
      </c>
      <c r="N503" t="s">
        <v>21</v>
      </c>
      <c r="O503" t="s">
        <v>21</v>
      </c>
      <c r="P503" t="s">
        <v>21</v>
      </c>
      <c r="Q503" t="s">
        <v>21</v>
      </c>
      <c r="R503">
        <v>24.39</v>
      </c>
      <c r="S503" t="s">
        <v>21</v>
      </c>
      <c r="T503">
        <v>451</v>
      </c>
      <c r="U503" t="s">
        <v>21</v>
      </c>
      <c r="V503" t="s">
        <v>21</v>
      </c>
      <c r="W503">
        <v>3</v>
      </c>
      <c r="X503">
        <v>13</v>
      </c>
      <c r="Y503" t="s">
        <v>46</v>
      </c>
      <c r="Z503" s="1">
        <v>1.2347707049965777</v>
      </c>
      <c r="AA503" s="1">
        <v>1.1937029431895962</v>
      </c>
      <c r="AB503">
        <v>436</v>
      </c>
      <c r="AC503" s="1">
        <v>0</v>
      </c>
      <c r="AD503" s="1">
        <v>0.8</v>
      </c>
      <c r="AE503" s="1">
        <v>0</v>
      </c>
      <c r="AF503" s="8" t="s">
        <v>21</v>
      </c>
      <c r="AG503" s="8">
        <v>2004</v>
      </c>
      <c r="AH503" s="8" t="s">
        <v>21</v>
      </c>
      <c r="AI503" s="9" t="s">
        <v>21</v>
      </c>
      <c r="AJ503" s="3" t="s">
        <v>21</v>
      </c>
      <c r="AK503">
        <v>13</v>
      </c>
      <c r="AL503" s="2">
        <f t="shared" si="15"/>
        <v>38533</v>
      </c>
      <c r="AM503">
        <f>VLOOKUP(AL503,[1]Sheet1!$A:$D,4,FALSE)</f>
        <v>0</v>
      </c>
      <c r="AN503">
        <f>VLOOKUP(AL503,[1]Sheet1!$A:$G,7,FALSE)</f>
        <v>4</v>
      </c>
      <c r="AO503">
        <f>VLOOKUP(AL503,[1]Sheet1!$A:$E,5,FALSE)</f>
        <v>4</v>
      </c>
    </row>
    <row r="504" spans="1:41" x14ac:dyDescent="0.25">
      <c r="A504" t="s">
        <v>31</v>
      </c>
      <c r="B504" t="s">
        <v>32</v>
      </c>
      <c r="C504" s="2">
        <v>38533</v>
      </c>
      <c r="D504">
        <v>47</v>
      </c>
      <c r="E504">
        <v>47</v>
      </c>
      <c r="F504" t="s">
        <v>21</v>
      </c>
      <c r="G504">
        <v>62</v>
      </c>
      <c r="H504" s="3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21</v>
      </c>
      <c r="N504" t="s">
        <v>22</v>
      </c>
      <c r="O504" t="s">
        <v>22</v>
      </c>
      <c r="P504" t="s">
        <v>21</v>
      </c>
      <c r="Q504" t="s">
        <v>21</v>
      </c>
      <c r="R504">
        <v>27.81</v>
      </c>
      <c r="S504" t="s">
        <v>21</v>
      </c>
      <c r="T504">
        <v>452</v>
      </c>
      <c r="U504" t="s">
        <v>21</v>
      </c>
      <c r="V504" t="s">
        <v>21</v>
      </c>
      <c r="W504">
        <v>3</v>
      </c>
      <c r="X504">
        <v>13</v>
      </c>
      <c r="Y504" t="s">
        <v>46</v>
      </c>
      <c r="Z504" s="1">
        <v>1.2375085557837098</v>
      </c>
      <c r="AA504" s="1">
        <v>1.1937029431895962</v>
      </c>
      <c r="AB504">
        <v>436</v>
      </c>
      <c r="AC504" s="1">
        <v>0.8</v>
      </c>
      <c r="AD504" s="1">
        <v>0</v>
      </c>
      <c r="AE504" s="1">
        <v>0</v>
      </c>
      <c r="AF504" s="8" t="s">
        <v>21</v>
      </c>
      <c r="AG504" s="8" t="s">
        <v>21</v>
      </c>
      <c r="AH504" s="8" t="s">
        <v>21</v>
      </c>
      <c r="AI504" s="9" t="s">
        <v>21</v>
      </c>
      <c r="AJ504" s="3" t="s">
        <v>21</v>
      </c>
      <c r="AK504">
        <v>13</v>
      </c>
      <c r="AL504" s="2">
        <f t="shared" si="15"/>
        <v>38534</v>
      </c>
      <c r="AM504">
        <f>VLOOKUP(AL504,[1]Sheet1!$A:$D,4,FALSE)</f>
        <v>0.8</v>
      </c>
      <c r="AN504">
        <f>VLOOKUP(AL504,[1]Sheet1!$A:$G,7,FALSE)</f>
        <v>0.8</v>
      </c>
      <c r="AO504">
        <f>VLOOKUP(AL504,[1]Sheet1!$A:$E,5,FALSE)</f>
        <v>0</v>
      </c>
    </row>
    <row r="505" spans="1:41" x14ac:dyDescent="0.25">
      <c r="A505" t="s">
        <v>31</v>
      </c>
      <c r="B505" t="s">
        <v>32</v>
      </c>
      <c r="C505" s="2">
        <v>38534</v>
      </c>
      <c r="D505">
        <v>48</v>
      </c>
      <c r="E505">
        <v>48</v>
      </c>
      <c r="F505" t="s">
        <v>21</v>
      </c>
      <c r="G505">
        <v>3256</v>
      </c>
      <c r="H505" s="3" t="s">
        <v>21</v>
      </c>
      <c r="I505" t="s">
        <v>21</v>
      </c>
      <c r="J505" t="s">
        <v>23</v>
      </c>
      <c r="K505" t="s">
        <v>22</v>
      </c>
      <c r="L505" t="s">
        <v>23</v>
      </c>
      <c r="M505" t="s">
        <v>22</v>
      </c>
      <c r="N505" t="s">
        <v>21</v>
      </c>
      <c r="O505" t="s">
        <v>22</v>
      </c>
      <c r="P505" t="s">
        <v>21</v>
      </c>
      <c r="Q505" t="s">
        <v>21</v>
      </c>
      <c r="R505">
        <v>28.91</v>
      </c>
      <c r="S505" t="s">
        <v>21</v>
      </c>
      <c r="T505">
        <v>453</v>
      </c>
      <c r="U505" t="s">
        <v>21</v>
      </c>
      <c r="V505" t="s">
        <v>21</v>
      </c>
      <c r="W505">
        <v>3</v>
      </c>
      <c r="X505">
        <v>13</v>
      </c>
      <c r="Y505" t="s">
        <v>46</v>
      </c>
      <c r="Z505" s="1">
        <v>1.2402464065708418</v>
      </c>
      <c r="AA505" s="1">
        <v>1.1937029431895962</v>
      </c>
      <c r="AB505">
        <v>436</v>
      </c>
      <c r="AC505" s="1">
        <v>0</v>
      </c>
      <c r="AD505" s="1">
        <v>0</v>
      </c>
      <c r="AE505" s="1">
        <v>0.8</v>
      </c>
      <c r="AF505" s="8" t="s">
        <v>21</v>
      </c>
      <c r="AG505" s="8" t="s">
        <v>21</v>
      </c>
      <c r="AH505" s="8" t="s">
        <v>21</v>
      </c>
      <c r="AI505" s="9" t="s">
        <v>21</v>
      </c>
      <c r="AJ505" s="3" t="s">
        <v>21</v>
      </c>
      <c r="AK505">
        <v>13</v>
      </c>
      <c r="AL505" s="2">
        <f t="shared" si="15"/>
        <v>38535</v>
      </c>
      <c r="AM505">
        <f>VLOOKUP(AL505,[1]Sheet1!$A:$D,4,FALSE)</f>
        <v>0</v>
      </c>
      <c r="AN505">
        <f>VLOOKUP(AL505,[1]Sheet1!$A:$G,7,FALSE)</f>
        <v>0.8</v>
      </c>
      <c r="AO505">
        <f>VLOOKUP(AL505,[1]Sheet1!$A:$E,5,FALSE)</f>
        <v>0.8</v>
      </c>
    </row>
    <row r="506" spans="1:41" x14ac:dyDescent="0.25">
      <c r="A506" t="s">
        <v>31</v>
      </c>
      <c r="B506" t="s">
        <v>32</v>
      </c>
      <c r="C506" s="2">
        <v>38535</v>
      </c>
      <c r="D506">
        <v>49</v>
      </c>
      <c r="E506">
        <v>49</v>
      </c>
      <c r="F506" t="s">
        <v>21</v>
      </c>
      <c r="G506">
        <v>55</v>
      </c>
      <c r="H506" s="3" t="s">
        <v>21</v>
      </c>
      <c r="I506" t="s">
        <v>21</v>
      </c>
      <c r="J506" t="s">
        <v>22</v>
      </c>
      <c r="K506" t="s">
        <v>21</v>
      </c>
      <c r="L506" t="s">
        <v>21</v>
      </c>
      <c r="M506" t="s">
        <v>22</v>
      </c>
      <c r="N506" t="s">
        <v>22</v>
      </c>
      <c r="O506" t="s">
        <v>22</v>
      </c>
      <c r="P506" t="s">
        <v>21</v>
      </c>
      <c r="Q506" t="s">
        <v>21</v>
      </c>
      <c r="R506">
        <v>28.09</v>
      </c>
      <c r="S506" t="s">
        <v>21</v>
      </c>
      <c r="T506">
        <v>454</v>
      </c>
      <c r="U506" t="s">
        <v>21</v>
      </c>
      <c r="V506" t="s">
        <v>21</v>
      </c>
      <c r="W506">
        <v>3</v>
      </c>
      <c r="X506">
        <v>13</v>
      </c>
      <c r="Y506" t="s">
        <v>46</v>
      </c>
      <c r="Z506" s="1">
        <v>1.2429842573579739</v>
      </c>
      <c r="AA506" s="1">
        <v>1.1937029431895962</v>
      </c>
      <c r="AB506">
        <v>436</v>
      </c>
      <c r="AC506" s="1">
        <v>0</v>
      </c>
      <c r="AD506" s="1">
        <v>0</v>
      </c>
      <c r="AE506" s="1">
        <v>0.8</v>
      </c>
      <c r="AF506" s="8" t="s">
        <v>21</v>
      </c>
      <c r="AG506" s="8" t="s">
        <v>21</v>
      </c>
      <c r="AH506" s="8" t="s">
        <v>21</v>
      </c>
      <c r="AI506" s="9" t="s">
        <v>21</v>
      </c>
      <c r="AJ506" s="3" t="s">
        <v>21</v>
      </c>
      <c r="AK506">
        <v>13</v>
      </c>
      <c r="AL506" s="2">
        <f t="shared" si="15"/>
        <v>38536</v>
      </c>
      <c r="AM506">
        <f>VLOOKUP(AL506,[1]Sheet1!$A:$D,4,FALSE)</f>
        <v>0</v>
      </c>
      <c r="AN506">
        <f>VLOOKUP(AL506,[1]Sheet1!$A:$G,7,FALSE)</f>
        <v>0.8</v>
      </c>
      <c r="AO506">
        <f>VLOOKUP(AL506,[1]Sheet1!$A:$E,5,FALSE)</f>
        <v>0.8</v>
      </c>
    </row>
    <row r="507" spans="1:41" x14ac:dyDescent="0.25">
      <c r="A507" t="s">
        <v>31</v>
      </c>
      <c r="B507" t="s">
        <v>32</v>
      </c>
      <c r="C507" s="2">
        <v>38536</v>
      </c>
      <c r="D507">
        <v>50</v>
      </c>
      <c r="E507">
        <v>50</v>
      </c>
      <c r="F507" t="s">
        <v>21</v>
      </c>
      <c r="G507">
        <v>37</v>
      </c>
      <c r="H507" s="3" t="s">
        <v>21</v>
      </c>
      <c r="I507" t="s">
        <v>21</v>
      </c>
      <c r="J507" t="s">
        <v>22</v>
      </c>
      <c r="K507" t="s">
        <v>21</v>
      </c>
      <c r="L507" t="s">
        <v>21</v>
      </c>
      <c r="M507" t="s">
        <v>22</v>
      </c>
      <c r="N507" t="s">
        <v>22</v>
      </c>
      <c r="O507" t="s">
        <v>22</v>
      </c>
      <c r="P507" t="s">
        <v>21</v>
      </c>
      <c r="Q507" t="s">
        <v>21</v>
      </c>
      <c r="R507">
        <v>27.95</v>
      </c>
      <c r="S507" t="s">
        <v>21</v>
      </c>
      <c r="T507">
        <v>455</v>
      </c>
      <c r="U507" t="s">
        <v>21</v>
      </c>
      <c r="V507" t="s">
        <v>21</v>
      </c>
      <c r="W507">
        <v>3</v>
      </c>
      <c r="X507">
        <v>13</v>
      </c>
      <c r="Y507" t="s">
        <v>46</v>
      </c>
      <c r="Z507" s="1">
        <v>1.2457221081451062</v>
      </c>
      <c r="AA507" s="1">
        <v>1.1937029431895962</v>
      </c>
      <c r="AB507">
        <v>436</v>
      </c>
      <c r="AC507" s="1">
        <v>0</v>
      </c>
      <c r="AD507" s="1">
        <v>0</v>
      </c>
      <c r="AE507" s="1">
        <v>0.8</v>
      </c>
      <c r="AF507" s="8" t="s">
        <v>21</v>
      </c>
      <c r="AG507" s="8" t="s">
        <v>21</v>
      </c>
      <c r="AH507" s="8" t="s">
        <v>21</v>
      </c>
      <c r="AI507" s="9" t="s">
        <v>21</v>
      </c>
      <c r="AJ507" s="3" t="s">
        <v>21</v>
      </c>
      <c r="AK507">
        <v>13</v>
      </c>
      <c r="AL507" s="2">
        <f t="shared" si="15"/>
        <v>38537</v>
      </c>
      <c r="AM507">
        <f>VLOOKUP(AL507,[1]Sheet1!$A:$D,4,FALSE)</f>
        <v>0</v>
      </c>
      <c r="AN507">
        <f>VLOOKUP(AL507,[1]Sheet1!$A:$G,7,FALSE)</f>
        <v>0.8</v>
      </c>
      <c r="AO507">
        <f>VLOOKUP(AL507,[1]Sheet1!$A:$E,5,FALSE)</f>
        <v>0.8</v>
      </c>
    </row>
    <row r="508" spans="1:41" x14ac:dyDescent="0.25">
      <c r="A508" t="s">
        <v>31</v>
      </c>
      <c r="B508" t="s">
        <v>32</v>
      </c>
      <c r="C508" s="2">
        <v>38537</v>
      </c>
      <c r="D508">
        <v>51</v>
      </c>
      <c r="E508">
        <v>51</v>
      </c>
      <c r="F508" t="s">
        <v>21</v>
      </c>
      <c r="G508">
        <v>3941</v>
      </c>
      <c r="H508" s="3" t="s">
        <v>21</v>
      </c>
      <c r="I508" t="s">
        <v>21</v>
      </c>
      <c r="J508" t="s">
        <v>23</v>
      </c>
      <c r="K508" t="s">
        <v>22</v>
      </c>
      <c r="L508" t="s">
        <v>23</v>
      </c>
      <c r="M508" t="s">
        <v>22</v>
      </c>
      <c r="N508" t="s">
        <v>22</v>
      </c>
      <c r="O508" t="s">
        <v>21</v>
      </c>
      <c r="P508" t="s">
        <v>21</v>
      </c>
      <c r="Q508" t="s">
        <v>21</v>
      </c>
      <c r="R508">
        <v>27.53</v>
      </c>
      <c r="S508" t="s">
        <v>21</v>
      </c>
      <c r="T508">
        <v>456</v>
      </c>
      <c r="U508" t="s">
        <v>21</v>
      </c>
      <c r="V508" t="s">
        <v>21</v>
      </c>
      <c r="W508">
        <v>3</v>
      </c>
      <c r="X508">
        <v>13</v>
      </c>
      <c r="Y508" t="s">
        <v>46</v>
      </c>
      <c r="Z508" s="1">
        <v>1.2484599589322383</v>
      </c>
      <c r="AA508" s="1">
        <v>1.1937029431895962</v>
      </c>
      <c r="AB508">
        <v>436</v>
      </c>
      <c r="AC508" s="1">
        <v>0</v>
      </c>
      <c r="AD508" s="1">
        <v>0</v>
      </c>
      <c r="AE508" s="1">
        <v>0</v>
      </c>
      <c r="AF508" s="8" t="s">
        <v>21</v>
      </c>
      <c r="AG508" s="8" t="s">
        <v>21</v>
      </c>
      <c r="AH508" s="8" t="s">
        <v>21</v>
      </c>
      <c r="AI508" s="9" t="s">
        <v>21</v>
      </c>
      <c r="AJ508" s="3" t="s">
        <v>21</v>
      </c>
      <c r="AK508">
        <v>13</v>
      </c>
      <c r="AL508" s="2">
        <f t="shared" si="15"/>
        <v>38538</v>
      </c>
      <c r="AM508">
        <f>VLOOKUP(AL508,[1]Sheet1!$A:$D,4,FALSE)</f>
        <v>0</v>
      </c>
      <c r="AN508">
        <f>VLOOKUP(AL508,[1]Sheet1!$A:$G,7,FALSE)</f>
        <v>0.8</v>
      </c>
      <c r="AO508">
        <f>VLOOKUP(AL508,[1]Sheet1!$A:$E,5,FALSE)</f>
        <v>0.8</v>
      </c>
    </row>
    <row r="509" spans="1:41" x14ac:dyDescent="0.25">
      <c r="A509" t="s">
        <v>31</v>
      </c>
      <c r="B509" t="s">
        <v>32</v>
      </c>
      <c r="C509" s="2">
        <v>38540</v>
      </c>
      <c r="D509">
        <v>54</v>
      </c>
      <c r="E509">
        <v>54</v>
      </c>
      <c r="F509" t="s">
        <v>21</v>
      </c>
      <c r="G509">
        <v>118</v>
      </c>
      <c r="H509" s="3" t="s">
        <v>21</v>
      </c>
      <c r="I509" t="s">
        <v>21</v>
      </c>
      <c r="J509" t="s">
        <v>22</v>
      </c>
      <c r="K509" t="s">
        <v>21</v>
      </c>
      <c r="L509" t="s">
        <v>21</v>
      </c>
      <c r="M509" t="s">
        <v>22</v>
      </c>
      <c r="N509" t="s">
        <v>21</v>
      </c>
      <c r="O509" t="s">
        <v>21</v>
      </c>
      <c r="P509" t="s">
        <v>21</v>
      </c>
      <c r="Q509" t="s">
        <v>21</v>
      </c>
      <c r="R509">
        <v>27.81</v>
      </c>
      <c r="S509" t="s">
        <v>21</v>
      </c>
      <c r="T509">
        <v>459</v>
      </c>
      <c r="U509" t="s">
        <v>21</v>
      </c>
      <c r="V509" t="s">
        <v>21</v>
      </c>
      <c r="W509">
        <v>3</v>
      </c>
      <c r="X509">
        <v>13</v>
      </c>
      <c r="Y509" t="s">
        <v>46</v>
      </c>
      <c r="Z509" s="1">
        <v>1.2566735112936345</v>
      </c>
      <c r="AA509" s="1">
        <v>1.1937029431895962</v>
      </c>
      <c r="AB509">
        <v>436</v>
      </c>
      <c r="AC509" s="1">
        <v>0</v>
      </c>
      <c r="AD509" s="1">
        <v>0</v>
      </c>
      <c r="AE509" s="1">
        <v>0</v>
      </c>
      <c r="AF509" s="8" t="s">
        <v>21</v>
      </c>
      <c r="AG509" s="8" t="s">
        <v>21</v>
      </c>
      <c r="AH509" s="8" t="s">
        <v>21</v>
      </c>
      <c r="AI509" s="9" t="s">
        <v>21</v>
      </c>
      <c r="AJ509" s="3" t="s">
        <v>21</v>
      </c>
      <c r="AK509">
        <v>13</v>
      </c>
      <c r="AL509" s="2">
        <f t="shared" si="15"/>
        <v>38541</v>
      </c>
      <c r="AM509">
        <f>VLOOKUP(AL509,[1]Sheet1!$A:$D,4,FALSE)</f>
        <v>0</v>
      </c>
      <c r="AN509">
        <f>VLOOKUP(AL509,[1]Sheet1!$A:$G,7,FALSE)</f>
        <v>0.8</v>
      </c>
      <c r="AO509">
        <f>VLOOKUP(AL509,[1]Sheet1!$A:$E,5,FALSE)</f>
        <v>0.8</v>
      </c>
    </row>
    <row r="510" spans="1:41" x14ac:dyDescent="0.25">
      <c r="A510" t="s">
        <v>31</v>
      </c>
      <c r="B510" t="s">
        <v>32</v>
      </c>
      <c r="C510" s="2">
        <v>38542</v>
      </c>
      <c r="D510">
        <v>56</v>
      </c>
      <c r="E510">
        <v>56</v>
      </c>
      <c r="F510" t="s">
        <v>21</v>
      </c>
      <c r="G510">
        <v>1252</v>
      </c>
      <c r="H510" s="3" t="s">
        <v>21</v>
      </c>
      <c r="I510" t="s">
        <v>21</v>
      </c>
      <c r="J510" t="s">
        <v>23</v>
      </c>
      <c r="K510" t="s">
        <v>21</v>
      </c>
      <c r="L510" t="s">
        <v>21</v>
      </c>
      <c r="M510" t="s">
        <v>21</v>
      </c>
      <c r="N510" t="s">
        <v>21</v>
      </c>
      <c r="O510" t="s">
        <v>21</v>
      </c>
      <c r="P510" t="s">
        <v>21</v>
      </c>
      <c r="Q510" t="s">
        <v>21</v>
      </c>
      <c r="R510">
        <v>22.44</v>
      </c>
      <c r="S510" t="s">
        <v>21</v>
      </c>
      <c r="T510">
        <v>461</v>
      </c>
      <c r="U510" t="s">
        <v>21</v>
      </c>
      <c r="V510" t="s">
        <v>21</v>
      </c>
      <c r="W510">
        <v>3</v>
      </c>
      <c r="X510">
        <v>13</v>
      </c>
      <c r="Y510" t="s">
        <v>46</v>
      </c>
      <c r="Z510" s="1">
        <v>1.2621492128678986</v>
      </c>
      <c r="AA510" s="1">
        <v>1.1937029431895962</v>
      </c>
      <c r="AB510">
        <v>436</v>
      </c>
      <c r="AC510" s="1">
        <v>0</v>
      </c>
      <c r="AD510" s="1">
        <v>0</v>
      </c>
      <c r="AE510" s="1">
        <v>0</v>
      </c>
      <c r="AF510" s="8" t="s">
        <v>21</v>
      </c>
      <c r="AG510" s="8" t="s">
        <v>21</v>
      </c>
      <c r="AH510" s="8" t="s">
        <v>21</v>
      </c>
      <c r="AI510" s="9" t="s">
        <v>21</v>
      </c>
      <c r="AJ510" s="3" t="s">
        <v>21</v>
      </c>
      <c r="AK510">
        <v>13</v>
      </c>
      <c r="AL510" s="2">
        <f t="shared" si="15"/>
        <v>38543</v>
      </c>
      <c r="AM510">
        <f>VLOOKUP(AL510,[1]Sheet1!$A:$D,4,FALSE)</f>
        <v>0</v>
      </c>
      <c r="AN510">
        <f>VLOOKUP(AL510,[1]Sheet1!$A:$G,7,FALSE)</f>
        <v>0.8</v>
      </c>
      <c r="AO510">
        <f>VLOOKUP(AL510,[1]Sheet1!$A:$E,5,FALSE)</f>
        <v>0.8</v>
      </c>
    </row>
    <row r="511" spans="1:41" x14ac:dyDescent="0.25">
      <c r="A511" t="s">
        <v>31</v>
      </c>
      <c r="B511" t="s">
        <v>32</v>
      </c>
      <c r="C511" s="2">
        <v>38543</v>
      </c>
      <c r="D511">
        <v>57</v>
      </c>
      <c r="E511">
        <v>57</v>
      </c>
      <c r="F511" t="s">
        <v>21</v>
      </c>
      <c r="G511">
        <v>1896</v>
      </c>
      <c r="H511" s="3" t="s">
        <v>21</v>
      </c>
      <c r="I511" t="s">
        <v>21</v>
      </c>
      <c r="J511" t="s">
        <v>23</v>
      </c>
      <c r="K511" t="s">
        <v>21</v>
      </c>
      <c r="L511" t="s">
        <v>21</v>
      </c>
      <c r="M511" t="s">
        <v>21</v>
      </c>
      <c r="N511" t="s">
        <v>21</v>
      </c>
      <c r="O511" t="s">
        <v>21</v>
      </c>
      <c r="P511" t="s">
        <v>21</v>
      </c>
      <c r="Q511" t="s">
        <v>21</v>
      </c>
      <c r="R511">
        <v>25.28</v>
      </c>
      <c r="S511" t="s">
        <v>21</v>
      </c>
      <c r="T511">
        <v>462</v>
      </c>
      <c r="U511" t="s">
        <v>21</v>
      </c>
      <c r="V511" t="s">
        <v>21</v>
      </c>
      <c r="W511">
        <v>3</v>
      </c>
      <c r="X511">
        <v>13</v>
      </c>
      <c r="Y511" t="s">
        <v>46</v>
      </c>
      <c r="Z511" s="1">
        <v>1.2648870636550309</v>
      </c>
      <c r="AA511" s="1">
        <v>1.1937029431895962</v>
      </c>
      <c r="AB511">
        <v>436</v>
      </c>
      <c r="AC511" s="1">
        <v>0</v>
      </c>
      <c r="AD511" s="1">
        <v>0</v>
      </c>
      <c r="AE511" s="1">
        <v>0</v>
      </c>
      <c r="AF511" s="8" t="s">
        <v>21</v>
      </c>
      <c r="AG511" s="8" t="s">
        <v>21</v>
      </c>
      <c r="AH511" s="8" t="s">
        <v>21</v>
      </c>
      <c r="AI511" s="9" t="s">
        <v>21</v>
      </c>
      <c r="AJ511" s="3" t="s">
        <v>21</v>
      </c>
      <c r="AK511">
        <v>13</v>
      </c>
      <c r="AL511" s="2">
        <f t="shared" si="15"/>
        <v>38544</v>
      </c>
      <c r="AM511">
        <f>VLOOKUP(AL511,[1]Sheet1!$A:$D,4,FALSE)</f>
        <v>0</v>
      </c>
      <c r="AN511">
        <f>VLOOKUP(AL511,[1]Sheet1!$A:$G,7,FALSE)</f>
        <v>0</v>
      </c>
      <c r="AO511">
        <f>VLOOKUP(AL511,[1]Sheet1!$A:$E,5,FALSE)</f>
        <v>0</v>
      </c>
    </row>
    <row r="512" spans="1:41" x14ac:dyDescent="0.25">
      <c r="A512" t="s">
        <v>31</v>
      </c>
      <c r="B512" t="s">
        <v>32</v>
      </c>
      <c r="C512" s="2">
        <v>38544</v>
      </c>
      <c r="D512">
        <v>58</v>
      </c>
      <c r="E512">
        <v>58</v>
      </c>
      <c r="F512" t="s">
        <v>21</v>
      </c>
      <c r="G512">
        <v>3521</v>
      </c>
      <c r="H512" s="3" t="s">
        <v>21</v>
      </c>
      <c r="I512" t="s">
        <v>21</v>
      </c>
      <c r="J512" t="s">
        <v>23</v>
      </c>
      <c r="K512" t="s">
        <v>21</v>
      </c>
      <c r="L512" t="s">
        <v>21</v>
      </c>
      <c r="M512" t="s">
        <v>21</v>
      </c>
      <c r="N512" t="s">
        <v>21</v>
      </c>
      <c r="O512" t="s">
        <v>21</v>
      </c>
      <c r="P512" t="s">
        <v>21</v>
      </c>
      <c r="Q512" t="s">
        <v>21</v>
      </c>
      <c r="R512">
        <v>23.65</v>
      </c>
      <c r="S512" t="s">
        <v>21</v>
      </c>
      <c r="T512">
        <v>463</v>
      </c>
      <c r="U512" t="s">
        <v>21</v>
      </c>
      <c r="V512" t="s">
        <v>21</v>
      </c>
      <c r="W512">
        <v>3</v>
      </c>
      <c r="X512">
        <v>13</v>
      </c>
      <c r="Y512" t="s">
        <v>46</v>
      </c>
      <c r="Z512" s="1">
        <v>1.267624914442163</v>
      </c>
      <c r="AA512" s="1">
        <v>1.1937029431895962</v>
      </c>
      <c r="AB512">
        <v>436</v>
      </c>
      <c r="AC512" s="1">
        <v>0</v>
      </c>
      <c r="AD512" s="1">
        <v>0</v>
      </c>
      <c r="AE512" s="1">
        <v>0</v>
      </c>
      <c r="AF512" s="8" t="s">
        <v>21</v>
      </c>
      <c r="AG512" s="8" t="s">
        <v>21</v>
      </c>
      <c r="AH512" s="8" t="s">
        <v>21</v>
      </c>
      <c r="AI512" s="9" t="s">
        <v>21</v>
      </c>
      <c r="AJ512" s="3" t="s">
        <v>21</v>
      </c>
      <c r="AK512">
        <v>13</v>
      </c>
      <c r="AL512" s="2">
        <f t="shared" si="15"/>
        <v>38545</v>
      </c>
      <c r="AM512">
        <f>VLOOKUP(AL512,[1]Sheet1!$A:$D,4,FALSE)</f>
        <v>0</v>
      </c>
      <c r="AN512">
        <f>VLOOKUP(AL512,[1]Sheet1!$A:$G,7,FALSE)</f>
        <v>0</v>
      </c>
      <c r="AO512">
        <f>VLOOKUP(AL512,[1]Sheet1!$A:$E,5,FALSE)</f>
        <v>0</v>
      </c>
    </row>
    <row r="513" spans="1:41" x14ac:dyDescent="0.25">
      <c r="A513" t="s">
        <v>31</v>
      </c>
      <c r="B513" t="s">
        <v>32</v>
      </c>
      <c r="C513" s="2">
        <v>38545</v>
      </c>
      <c r="D513">
        <v>59</v>
      </c>
      <c r="E513">
        <v>59</v>
      </c>
      <c r="F513" t="s">
        <v>21</v>
      </c>
      <c r="G513">
        <v>568</v>
      </c>
      <c r="H513" s="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  <c r="N513" t="s">
        <v>21</v>
      </c>
      <c r="O513" t="s">
        <v>21</v>
      </c>
      <c r="P513" t="s">
        <v>21</v>
      </c>
      <c r="Q513" t="s">
        <v>21</v>
      </c>
      <c r="R513">
        <v>25.65</v>
      </c>
      <c r="S513" t="s">
        <v>21</v>
      </c>
      <c r="T513">
        <v>464</v>
      </c>
      <c r="U513" t="s">
        <v>21</v>
      </c>
      <c r="V513" t="s">
        <v>21</v>
      </c>
      <c r="W513">
        <v>3</v>
      </c>
      <c r="X513">
        <v>13</v>
      </c>
      <c r="Y513" t="s">
        <v>46</v>
      </c>
      <c r="Z513" s="1">
        <v>1.270362765229295</v>
      </c>
      <c r="AA513" s="1">
        <v>1.1937029431895962</v>
      </c>
      <c r="AB513">
        <v>436</v>
      </c>
      <c r="AC513" s="1">
        <v>0</v>
      </c>
      <c r="AD513" s="1">
        <v>0</v>
      </c>
      <c r="AE513" s="1">
        <v>0</v>
      </c>
      <c r="AF513" s="8" t="s">
        <v>21</v>
      </c>
      <c r="AG513" s="8" t="s">
        <v>21</v>
      </c>
      <c r="AH513" s="8" t="s">
        <v>21</v>
      </c>
      <c r="AI513" s="9" t="s">
        <v>21</v>
      </c>
      <c r="AJ513" s="3" t="s">
        <v>21</v>
      </c>
      <c r="AK513">
        <v>13</v>
      </c>
      <c r="AL513" s="2">
        <f t="shared" si="15"/>
        <v>38546</v>
      </c>
      <c r="AM513">
        <f>VLOOKUP(AL513,[1]Sheet1!$A:$D,4,FALSE)</f>
        <v>0</v>
      </c>
      <c r="AN513">
        <f>VLOOKUP(AL513,[1]Sheet1!$A:$G,7,FALSE)</f>
        <v>0</v>
      </c>
      <c r="AO513">
        <f>VLOOKUP(AL513,[1]Sheet1!$A:$E,5,FALSE)</f>
        <v>0</v>
      </c>
    </row>
    <row r="514" spans="1:41" x14ac:dyDescent="0.25">
      <c r="A514" t="s">
        <v>31</v>
      </c>
      <c r="B514" t="s">
        <v>32</v>
      </c>
      <c r="C514" s="2">
        <v>38546</v>
      </c>
      <c r="D514">
        <v>60</v>
      </c>
      <c r="E514">
        <v>60</v>
      </c>
      <c r="F514" t="s">
        <v>21</v>
      </c>
      <c r="G514">
        <v>200</v>
      </c>
      <c r="H514" s="3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  <c r="N514" t="s">
        <v>21</v>
      </c>
      <c r="O514" t="s">
        <v>21</v>
      </c>
      <c r="P514" t="s">
        <v>21</v>
      </c>
      <c r="Q514" t="s">
        <v>21</v>
      </c>
      <c r="R514">
        <v>26.79</v>
      </c>
      <c r="S514" t="s">
        <v>21</v>
      </c>
      <c r="T514">
        <v>465</v>
      </c>
      <c r="U514" t="s">
        <v>21</v>
      </c>
      <c r="V514" t="s">
        <v>21</v>
      </c>
      <c r="W514">
        <v>3</v>
      </c>
      <c r="X514">
        <v>13</v>
      </c>
      <c r="Y514" t="s">
        <v>46</v>
      </c>
      <c r="Z514" s="1">
        <v>1.2731006160164271</v>
      </c>
      <c r="AA514" s="1">
        <v>1.1937029431895962</v>
      </c>
      <c r="AB514">
        <v>436</v>
      </c>
      <c r="AC514" s="1">
        <v>0</v>
      </c>
      <c r="AD514" s="1">
        <v>0</v>
      </c>
      <c r="AE514" s="1">
        <v>0</v>
      </c>
      <c r="AF514" s="8" t="s">
        <v>21</v>
      </c>
      <c r="AG514" s="8" t="s">
        <v>21</v>
      </c>
      <c r="AH514" s="8" t="s">
        <v>21</v>
      </c>
      <c r="AI514" s="9" t="s">
        <v>21</v>
      </c>
      <c r="AJ514" s="3" t="s">
        <v>21</v>
      </c>
      <c r="AK514">
        <v>13</v>
      </c>
      <c r="AL514" s="2">
        <f t="shared" si="15"/>
        <v>38547</v>
      </c>
      <c r="AM514">
        <f>VLOOKUP(AL514,[1]Sheet1!$A:$D,4,FALSE)</f>
        <v>0</v>
      </c>
      <c r="AN514">
        <f>VLOOKUP(AL514,[1]Sheet1!$A:$G,7,FALSE)</f>
        <v>0</v>
      </c>
      <c r="AO514">
        <f>VLOOKUP(AL514,[1]Sheet1!$A:$E,5,FALSE)</f>
        <v>0</v>
      </c>
    </row>
    <row r="515" spans="1:41" x14ac:dyDescent="0.25">
      <c r="A515" t="s">
        <v>31</v>
      </c>
      <c r="B515" t="s">
        <v>32</v>
      </c>
      <c r="C515" s="2">
        <v>38547</v>
      </c>
      <c r="D515">
        <v>61</v>
      </c>
      <c r="E515">
        <v>61</v>
      </c>
      <c r="F515" t="s">
        <v>21</v>
      </c>
      <c r="G515">
        <v>1094</v>
      </c>
      <c r="H515" s="3" t="s">
        <v>21</v>
      </c>
      <c r="I515" t="s">
        <v>21</v>
      </c>
      <c r="J515" t="s">
        <v>21</v>
      </c>
      <c r="K515" t="s">
        <v>21</v>
      </c>
      <c r="L515" t="s">
        <v>21</v>
      </c>
      <c r="M515" t="s">
        <v>21</v>
      </c>
      <c r="N515" t="s">
        <v>21</v>
      </c>
      <c r="O515" t="s">
        <v>22</v>
      </c>
      <c r="P515" t="s">
        <v>21</v>
      </c>
      <c r="Q515" t="s">
        <v>21</v>
      </c>
      <c r="R515">
        <v>29.55</v>
      </c>
      <c r="S515" t="s">
        <v>21</v>
      </c>
      <c r="T515">
        <v>466</v>
      </c>
      <c r="U515" t="s">
        <v>21</v>
      </c>
      <c r="V515" t="s">
        <v>21</v>
      </c>
      <c r="W515">
        <v>3</v>
      </c>
      <c r="X515">
        <v>13</v>
      </c>
      <c r="Y515" t="s">
        <v>46</v>
      </c>
      <c r="Z515" s="1">
        <v>1.2758384668035592</v>
      </c>
      <c r="AA515" s="1">
        <v>1.1937029431895962</v>
      </c>
      <c r="AB515">
        <v>436</v>
      </c>
      <c r="AC515" s="1">
        <v>0</v>
      </c>
      <c r="AD515" s="1">
        <v>0</v>
      </c>
      <c r="AE515" s="1">
        <v>0</v>
      </c>
      <c r="AF515" s="8" t="s">
        <v>21</v>
      </c>
      <c r="AG515" s="8" t="s">
        <v>21</v>
      </c>
      <c r="AH515" s="8" t="s">
        <v>21</v>
      </c>
      <c r="AI515" s="9" t="s">
        <v>21</v>
      </c>
      <c r="AJ515" s="3" t="s">
        <v>21</v>
      </c>
      <c r="AK515">
        <v>13</v>
      </c>
      <c r="AL515" s="2">
        <f t="shared" ref="AL515:AL578" si="17">C515+1</f>
        <v>38548</v>
      </c>
      <c r="AM515">
        <f>VLOOKUP(AL515,[1]Sheet1!$A:$D,4,FALSE)</f>
        <v>0</v>
      </c>
      <c r="AN515">
        <f>VLOOKUP(AL515,[1]Sheet1!$A:$G,7,FALSE)</f>
        <v>0</v>
      </c>
      <c r="AO515">
        <f>VLOOKUP(AL515,[1]Sheet1!$A:$E,5,FALSE)</f>
        <v>0</v>
      </c>
    </row>
    <row r="516" spans="1:41" x14ac:dyDescent="0.25">
      <c r="A516" t="s">
        <v>31</v>
      </c>
      <c r="B516" t="s">
        <v>32</v>
      </c>
      <c r="C516" s="2">
        <v>38548</v>
      </c>
      <c r="D516">
        <v>62</v>
      </c>
      <c r="E516">
        <v>62</v>
      </c>
      <c r="F516" t="s">
        <v>21</v>
      </c>
      <c r="G516">
        <v>2167</v>
      </c>
      <c r="H516" s="3" t="s">
        <v>21</v>
      </c>
      <c r="I516" t="s">
        <v>21</v>
      </c>
      <c r="J516" t="s">
        <v>21</v>
      </c>
      <c r="K516" t="s">
        <v>22</v>
      </c>
      <c r="L516" t="s">
        <v>21</v>
      </c>
      <c r="M516" t="s">
        <v>22</v>
      </c>
      <c r="N516" t="s">
        <v>21</v>
      </c>
      <c r="O516" t="s">
        <v>21</v>
      </c>
      <c r="P516" t="s">
        <v>21</v>
      </c>
      <c r="Q516" t="s">
        <v>21</v>
      </c>
      <c r="R516">
        <v>30.28</v>
      </c>
      <c r="S516" t="s">
        <v>21</v>
      </c>
      <c r="T516">
        <v>467</v>
      </c>
      <c r="U516" t="s">
        <v>21</v>
      </c>
      <c r="V516" t="s">
        <v>21</v>
      </c>
      <c r="W516">
        <v>3</v>
      </c>
      <c r="X516">
        <v>13</v>
      </c>
      <c r="Y516" t="s">
        <v>46</v>
      </c>
      <c r="Z516" s="1">
        <v>1.2785763175906912</v>
      </c>
      <c r="AA516" s="1">
        <v>1.1937029431895962</v>
      </c>
      <c r="AB516">
        <v>436</v>
      </c>
      <c r="AC516" s="1">
        <v>0</v>
      </c>
      <c r="AD516" s="1">
        <v>1.6</v>
      </c>
      <c r="AE516" s="1">
        <v>0</v>
      </c>
      <c r="AF516" s="8" t="s">
        <v>21</v>
      </c>
      <c r="AG516" s="8" t="s">
        <v>21</v>
      </c>
      <c r="AH516" s="8" t="s">
        <v>21</v>
      </c>
      <c r="AI516" s="9" t="s">
        <v>21</v>
      </c>
      <c r="AJ516" s="3" t="s">
        <v>21</v>
      </c>
      <c r="AK516">
        <v>13</v>
      </c>
      <c r="AL516" s="2">
        <f t="shared" si="17"/>
        <v>38549</v>
      </c>
      <c r="AM516">
        <f>VLOOKUP(AL516,[1]Sheet1!$A:$D,4,FALSE)</f>
        <v>0</v>
      </c>
      <c r="AN516">
        <f>VLOOKUP(AL516,[1]Sheet1!$A:$G,7,FALSE)</f>
        <v>0</v>
      </c>
      <c r="AO516">
        <f>VLOOKUP(AL516,[1]Sheet1!$A:$E,5,FALSE)</f>
        <v>0</v>
      </c>
    </row>
    <row r="517" spans="1:41" x14ac:dyDescent="0.25">
      <c r="A517" t="s">
        <v>31</v>
      </c>
      <c r="B517" t="s">
        <v>32</v>
      </c>
      <c r="C517" s="2">
        <v>38549</v>
      </c>
      <c r="D517">
        <v>63</v>
      </c>
      <c r="E517">
        <v>63</v>
      </c>
      <c r="F517" t="s">
        <v>21</v>
      </c>
      <c r="G517">
        <v>2271</v>
      </c>
      <c r="H517" s="3" t="s">
        <v>21</v>
      </c>
      <c r="I517" t="s">
        <v>21</v>
      </c>
      <c r="J517" t="s">
        <v>23</v>
      </c>
      <c r="K517" t="s">
        <v>21</v>
      </c>
      <c r="L517" t="s">
        <v>21</v>
      </c>
      <c r="M517" t="s">
        <v>21</v>
      </c>
      <c r="N517" t="s">
        <v>22</v>
      </c>
      <c r="O517" t="s">
        <v>21</v>
      </c>
      <c r="P517" t="s">
        <v>21</v>
      </c>
      <c r="Q517" t="s">
        <v>21</v>
      </c>
      <c r="R517">
        <v>28.44</v>
      </c>
      <c r="S517" t="s">
        <v>21</v>
      </c>
      <c r="T517">
        <v>468</v>
      </c>
      <c r="U517" t="s">
        <v>21</v>
      </c>
      <c r="V517" t="s">
        <v>21</v>
      </c>
      <c r="W517">
        <v>3</v>
      </c>
      <c r="X517">
        <v>13</v>
      </c>
      <c r="Y517" t="s">
        <v>46</v>
      </c>
      <c r="Z517" s="1">
        <v>1.2813141683778233</v>
      </c>
      <c r="AA517" s="1">
        <v>1.1937029431895962</v>
      </c>
      <c r="AB517">
        <v>436</v>
      </c>
      <c r="AC517" s="1">
        <v>1.6</v>
      </c>
      <c r="AD517" s="1">
        <v>2.4</v>
      </c>
      <c r="AE517" s="1">
        <v>0</v>
      </c>
      <c r="AF517" s="8" t="s">
        <v>21</v>
      </c>
      <c r="AG517" s="8" t="s">
        <v>21</v>
      </c>
      <c r="AH517" s="8" t="s">
        <v>21</v>
      </c>
      <c r="AI517" s="9" t="s">
        <v>21</v>
      </c>
      <c r="AJ517" s="3" t="s">
        <v>21</v>
      </c>
      <c r="AK517">
        <v>13</v>
      </c>
      <c r="AL517" s="2">
        <f t="shared" si="17"/>
        <v>38550</v>
      </c>
      <c r="AM517">
        <f>VLOOKUP(AL517,[1]Sheet1!$A:$D,4,FALSE)</f>
        <v>1.6</v>
      </c>
      <c r="AN517">
        <f>VLOOKUP(AL517,[1]Sheet1!$A:$G,7,FALSE)</f>
        <v>1.6</v>
      </c>
      <c r="AO517">
        <f>VLOOKUP(AL517,[1]Sheet1!$A:$E,5,FALSE)</f>
        <v>0</v>
      </c>
    </row>
    <row r="518" spans="1:41" x14ac:dyDescent="0.25">
      <c r="A518" t="s">
        <v>31</v>
      </c>
      <c r="B518" t="s">
        <v>32</v>
      </c>
      <c r="C518" s="2">
        <v>38550</v>
      </c>
      <c r="D518">
        <v>64</v>
      </c>
      <c r="E518">
        <v>64</v>
      </c>
      <c r="F518" t="s">
        <v>21</v>
      </c>
      <c r="G518">
        <v>46</v>
      </c>
      <c r="H518" s="3" t="s">
        <v>21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21</v>
      </c>
      <c r="O518" t="s">
        <v>21</v>
      </c>
      <c r="P518" t="s">
        <v>21</v>
      </c>
      <c r="Q518" t="s">
        <v>21</v>
      </c>
      <c r="R518">
        <v>28.81</v>
      </c>
      <c r="S518" t="s">
        <v>21</v>
      </c>
      <c r="T518">
        <v>469</v>
      </c>
      <c r="U518" t="s">
        <v>21</v>
      </c>
      <c r="V518" t="s">
        <v>21</v>
      </c>
      <c r="W518">
        <v>3</v>
      </c>
      <c r="X518">
        <v>13</v>
      </c>
      <c r="Y518" t="s">
        <v>46</v>
      </c>
      <c r="Z518" s="1">
        <v>1.2840520191649556</v>
      </c>
      <c r="AA518" s="1">
        <v>1.1937029431895962</v>
      </c>
      <c r="AB518">
        <v>436</v>
      </c>
      <c r="AC518" s="1">
        <v>2.4</v>
      </c>
      <c r="AD518" s="1">
        <v>2.6</v>
      </c>
      <c r="AE518" s="1">
        <v>1.6</v>
      </c>
      <c r="AF518" s="8" t="s">
        <v>21</v>
      </c>
      <c r="AG518" s="8" t="s">
        <v>21</v>
      </c>
      <c r="AH518" s="8" t="s">
        <v>21</v>
      </c>
      <c r="AI518" s="9" t="s">
        <v>21</v>
      </c>
      <c r="AJ518" s="3" t="s">
        <v>21</v>
      </c>
      <c r="AK518">
        <v>13</v>
      </c>
      <c r="AL518" s="2">
        <f t="shared" si="17"/>
        <v>38551</v>
      </c>
      <c r="AM518">
        <f>VLOOKUP(AL518,[1]Sheet1!$A:$D,4,FALSE)</f>
        <v>2.4</v>
      </c>
      <c r="AN518">
        <f>VLOOKUP(AL518,[1]Sheet1!$A:$G,7,FALSE)</f>
        <v>4</v>
      </c>
      <c r="AO518">
        <f>VLOOKUP(AL518,[1]Sheet1!$A:$E,5,FALSE)</f>
        <v>1.6</v>
      </c>
    </row>
    <row r="519" spans="1:41" x14ac:dyDescent="0.25">
      <c r="A519" t="s">
        <v>31</v>
      </c>
      <c r="B519" t="s">
        <v>32</v>
      </c>
      <c r="C519" s="2">
        <v>38551</v>
      </c>
      <c r="D519">
        <v>65</v>
      </c>
      <c r="E519">
        <v>65</v>
      </c>
      <c r="F519" t="s">
        <v>21</v>
      </c>
      <c r="G519">
        <v>1568</v>
      </c>
      <c r="H519" s="3" t="s">
        <v>21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  <c r="N519" t="s">
        <v>21</v>
      </c>
      <c r="O519" t="s">
        <v>21</v>
      </c>
      <c r="P519" t="s">
        <v>21</v>
      </c>
      <c r="Q519" t="s">
        <v>21</v>
      </c>
      <c r="R519">
        <v>22.14</v>
      </c>
      <c r="S519" t="s">
        <v>21</v>
      </c>
      <c r="T519">
        <v>470</v>
      </c>
      <c r="U519" t="s">
        <v>21</v>
      </c>
      <c r="V519" t="s">
        <v>21</v>
      </c>
      <c r="W519">
        <v>3</v>
      </c>
      <c r="X519">
        <v>13</v>
      </c>
      <c r="Y519" t="s">
        <v>46</v>
      </c>
      <c r="Z519" s="1">
        <v>1.2867898699520877</v>
      </c>
      <c r="AA519" s="1">
        <v>1.1937029431895962</v>
      </c>
      <c r="AB519">
        <v>436</v>
      </c>
      <c r="AC519" s="1">
        <v>2.6</v>
      </c>
      <c r="AD519" s="1">
        <v>0</v>
      </c>
      <c r="AE519" s="1">
        <v>4</v>
      </c>
      <c r="AF519" s="8" t="s">
        <v>21</v>
      </c>
      <c r="AG519" s="8" t="s">
        <v>21</v>
      </c>
      <c r="AH519" s="8" t="s">
        <v>21</v>
      </c>
      <c r="AI519" s="9" t="s">
        <v>21</v>
      </c>
      <c r="AJ519" s="3" t="s">
        <v>21</v>
      </c>
      <c r="AK519">
        <v>13</v>
      </c>
      <c r="AL519" s="2">
        <f t="shared" si="17"/>
        <v>38552</v>
      </c>
      <c r="AM519">
        <f>VLOOKUP(AL519,[1]Sheet1!$A:$D,4,FALSE)</f>
        <v>2.6</v>
      </c>
      <c r="AN519">
        <f>VLOOKUP(AL519,[1]Sheet1!$A:$G,7,FALSE)</f>
        <v>6.6</v>
      </c>
      <c r="AO519">
        <f>VLOOKUP(AL519,[1]Sheet1!$A:$E,5,FALSE)</f>
        <v>4</v>
      </c>
    </row>
    <row r="520" spans="1:41" x14ac:dyDescent="0.25">
      <c r="A520" t="s">
        <v>31</v>
      </c>
      <c r="B520" t="s">
        <v>32</v>
      </c>
      <c r="C520" s="2">
        <v>38552</v>
      </c>
      <c r="D520">
        <v>66</v>
      </c>
      <c r="E520">
        <v>66</v>
      </c>
      <c r="F520" t="s">
        <v>21</v>
      </c>
      <c r="G520">
        <v>648</v>
      </c>
      <c r="H520" s="3" t="s">
        <v>21</v>
      </c>
      <c r="I520" t="s">
        <v>21</v>
      </c>
      <c r="J520" t="s">
        <v>21</v>
      </c>
      <c r="K520" t="s">
        <v>23</v>
      </c>
      <c r="L520" t="s">
        <v>21</v>
      </c>
      <c r="M520" t="s">
        <v>21</v>
      </c>
      <c r="N520" t="s">
        <v>21</v>
      </c>
      <c r="O520" t="s">
        <v>21</v>
      </c>
      <c r="P520" t="s">
        <v>21</v>
      </c>
      <c r="Q520" t="s">
        <v>21</v>
      </c>
      <c r="R520">
        <v>19.48</v>
      </c>
      <c r="S520" t="s">
        <v>21</v>
      </c>
      <c r="T520">
        <v>471</v>
      </c>
      <c r="U520" t="s">
        <v>21</v>
      </c>
      <c r="V520" t="s">
        <v>21</v>
      </c>
      <c r="W520">
        <v>3</v>
      </c>
      <c r="X520">
        <v>13</v>
      </c>
      <c r="Y520" t="s">
        <v>46</v>
      </c>
      <c r="Z520" s="1">
        <v>1.2895277207392197</v>
      </c>
      <c r="AA520" s="1">
        <v>1.1937029431895962</v>
      </c>
      <c r="AB520">
        <v>436</v>
      </c>
      <c r="AC520" s="1">
        <v>0</v>
      </c>
      <c r="AD520" s="1">
        <v>0</v>
      </c>
      <c r="AE520" s="1">
        <v>6.6</v>
      </c>
      <c r="AF520" s="8" t="s">
        <v>21</v>
      </c>
      <c r="AG520" s="8" t="s">
        <v>21</v>
      </c>
      <c r="AH520" s="8" t="s">
        <v>21</v>
      </c>
      <c r="AI520" s="9" t="s">
        <v>21</v>
      </c>
      <c r="AJ520" s="3" t="s">
        <v>21</v>
      </c>
      <c r="AK520">
        <v>13</v>
      </c>
      <c r="AL520" s="2">
        <f t="shared" si="17"/>
        <v>38553</v>
      </c>
      <c r="AM520">
        <f>VLOOKUP(AL520,[1]Sheet1!$A:$D,4,FALSE)</f>
        <v>0</v>
      </c>
      <c r="AN520">
        <f>VLOOKUP(AL520,[1]Sheet1!$A:$G,7,FALSE)</f>
        <v>6.6</v>
      </c>
      <c r="AO520">
        <f>VLOOKUP(AL520,[1]Sheet1!$A:$E,5,FALSE)</f>
        <v>6.6</v>
      </c>
    </row>
    <row r="521" spans="1:41" x14ac:dyDescent="0.25">
      <c r="A521" t="s">
        <v>31</v>
      </c>
      <c r="B521" t="s">
        <v>32</v>
      </c>
      <c r="C521" s="2">
        <v>38554</v>
      </c>
      <c r="D521">
        <v>68</v>
      </c>
      <c r="E521">
        <v>68</v>
      </c>
      <c r="F521" t="s">
        <v>21</v>
      </c>
      <c r="G521">
        <v>5091</v>
      </c>
      <c r="H521" s="3" t="s">
        <v>21</v>
      </c>
      <c r="I521" t="s">
        <v>21</v>
      </c>
      <c r="J521" t="s">
        <v>21</v>
      </c>
      <c r="K521" t="s">
        <v>21</v>
      </c>
      <c r="L521" t="s">
        <v>21</v>
      </c>
      <c r="M521" t="s">
        <v>21</v>
      </c>
      <c r="N521" t="s">
        <v>21</v>
      </c>
      <c r="O521" t="s">
        <v>21</v>
      </c>
      <c r="P521" t="s">
        <v>21</v>
      </c>
      <c r="Q521" t="s">
        <v>21</v>
      </c>
      <c r="R521">
        <v>26.31</v>
      </c>
      <c r="S521" t="s">
        <v>21</v>
      </c>
      <c r="T521">
        <v>473</v>
      </c>
      <c r="U521" t="s">
        <v>21</v>
      </c>
      <c r="V521" t="s">
        <v>21</v>
      </c>
      <c r="W521">
        <v>3</v>
      </c>
      <c r="X521">
        <v>13</v>
      </c>
      <c r="Y521" t="s">
        <v>46</v>
      </c>
      <c r="Z521" s="1">
        <v>1.2950034223134839</v>
      </c>
      <c r="AA521" s="1">
        <v>1.1937029431895962</v>
      </c>
      <c r="AB521">
        <v>436</v>
      </c>
      <c r="AC521" s="1">
        <v>0</v>
      </c>
      <c r="AD521" s="1">
        <v>3.6</v>
      </c>
      <c r="AE521" s="1">
        <v>2.6</v>
      </c>
      <c r="AF521" s="8" t="s">
        <v>21</v>
      </c>
      <c r="AG521" s="8" t="s">
        <v>21</v>
      </c>
      <c r="AH521" s="8" t="s">
        <v>21</v>
      </c>
      <c r="AI521" s="9" t="s">
        <v>21</v>
      </c>
      <c r="AJ521" s="3" t="s">
        <v>21</v>
      </c>
      <c r="AK521">
        <v>13</v>
      </c>
      <c r="AL521" s="2">
        <f t="shared" si="17"/>
        <v>38555</v>
      </c>
      <c r="AM521">
        <f>VLOOKUP(AL521,[1]Sheet1!$A:$D,4,FALSE)</f>
        <v>0</v>
      </c>
      <c r="AN521">
        <f>VLOOKUP(AL521,[1]Sheet1!$A:$G,7,FALSE)</f>
        <v>6.6</v>
      </c>
      <c r="AO521">
        <f>VLOOKUP(AL521,[1]Sheet1!$A:$E,5,FALSE)</f>
        <v>6.6</v>
      </c>
    </row>
    <row r="522" spans="1:41" x14ac:dyDescent="0.25">
      <c r="A522" t="s">
        <v>31</v>
      </c>
      <c r="B522" t="s">
        <v>32</v>
      </c>
      <c r="C522" s="2">
        <v>38555</v>
      </c>
      <c r="D522">
        <v>69</v>
      </c>
      <c r="E522">
        <v>69</v>
      </c>
      <c r="F522" t="s">
        <v>21</v>
      </c>
      <c r="G522">
        <v>1588</v>
      </c>
      <c r="H522" s="3" t="s">
        <v>21</v>
      </c>
      <c r="I522" t="s">
        <v>21</v>
      </c>
      <c r="J522" t="s">
        <v>23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21</v>
      </c>
      <c r="Q522" t="s">
        <v>21</v>
      </c>
      <c r="R522">
        <v>26.64</v>
      </c>
      <c r="S522" t="s">
        <v>21</v>
      </c>
      <c r="T522">
        <v>474</v>
      </c>
      <c r="U522" t="s">
        <v>21</v>
      </c>
      <c r="V522" t="s">
        <v>21</v>
      </c>
      <c r="W522">
        <v>3</v>
      </c>
      <c r="X522">
        <v>13</v>
      </c>
      <c r="Y522" t="s">
        <v>46</v>
      </c>
      <c r="Z522" s="1">
        <v>1.2977412731006159</v>
      </c>
      <c r="AA522" s="1">
        <v>1.1937029431895962</v>
      </c>
      <c r="AB522">
        <v>436</v>
      </c>
      <c r="AC522" s="1">
        <v>3.6</v>
      </c>
      <c r="AD522" s="1">
        <v>0</v>
      </c>
      <c r="AE522" s="1">
        <v>0</v>
      </c>
      <c r="AF522" s="8" t="s">
        <v>21</v>
      </c>
      <c r="AG522" s="8" t="s">
        <v>21</v>
      </c>
      <c r="AH522" s="8" t="s">
        <v>21</v>
      </c>
      <c r="AI522" s="9" t="s">
        <v>21</v>
      </c>
      <c r="AJ522" s="3" t="s">
        <v>21</v>
      </c>
      <c r="AK522">
        <v>13</v>
      </c>
      <c r="AL522" s="2">
        <f t="shared" si="17"/>
        <v>38556</v>
      </c>
      <c r="AM522">
        <f>VLOOKUP(AL522,[1]Sheet1!$A:$D,4,FALSE)</f>
        <v>3.6</v>
      </c>
      <c r="AN522">
        <f>VLOOKUP(AL522,[1]Sheet1!$A:$G,7,FALSE)</f>
        <v>10.199999999999999</v>
      </c>
      <c r="AO522">
        <f>VLOOKUP(AL522,[1]Sheet1!$A:$E,5,FALSE)</f>
        <v>6.6</v>
      </c>
    </row>
    <row r="523" spans="1:41" x14ac:dyDescent="0.25">
      <c r="A523" t="s">
        <v>31</v>
      </c>
      <c r="B523" t="s">
        <v>32</v>
      </c>
      <c r="C523" s="2">
        <v>38556</v>
      </c>
      <c r="D523">
        <v>70</v>
      </c>
      <c r="E523">
        <v>70</v>
      </c>
      <c r="F523" t="s">
        <v>21</v>
      </c>
      <c r="G523">
        <v>5802</v>
      </c>
      <c r="H523" s="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21</v>
      </c>
      <c r="N523" t="s">
        <v>21</v>
      </c>
      <c r="O523" t="s">
        <v>21</v>
      </c>
      <c r="P523" t="s">
        <v>21</v>
      </c>
      <c r="Q523" t="s">
        <v>21</v>
      </c>
      <c r="R523">
        <v>27.57</v>
      </c>
      <c r="S523" t="s">
        <v>21</v>
      </c>
      <c r="T523">
        <v>475</v>
      </c>
      <c r="U523" t="s">
        <v>21</v>
      </c>
      <c r="V523" t="s">
        <v>21</v>
      </c>
      <c r="W523">
        <v>3</v>
      </c>
      <c r="X523">
        <v>13</v>
      </c>
      <c r="Y523" t="s">
        <v>46</v>
      </c>
      <c r="Z523" s="1">
        <v>1.3004791238877482</v>
      </c>
      <c r="AA523" s="1">
        <v>1.1937029431895962</v>
      </c>
      <c r="AB523">
        <v>436</v>
      </c>
      <c r="AC523" s="1">
        <v>0</v>
      </c>
      <c r="AD523" s="1">
        <v>0</v>
      </c>
      <c r="AE523" s="1">
        <v>3.6</v>
      </c>
      <c r="AF523" s="8" t="s">
        <v>21</v>
      </c>
      <c r="AG523" s="8" t="s">
        <v>21</v>
      </c>
      <c r="AH523" s="8" t="s">
        <v>21</v>
      </c>
      <c r="AI523" s="9" t="s">
        <v>21</v>
      </c>
      <c r="AJ523" s="3" t="s">
        <v>21</v>
      </c>
      <c r="AK523">
        <v>13</v>
      </c>
      <c r="AL523" s="2">
        <f t="shared" si="17"/>
        <v>38557</v>
      </c>
      <c r="AM523">
        <f>VLOOKUP(AL523,[1]Sheet1!$A:$D,4,FALSE)</f>
        <v>0</v>
      </c>
      <c r="AN523">
        <f>VLOOKUP(AL523,[1]Sheet1!$A:$G,7,FALSE)</f>
        <v>10.199999999999999</v>
      </c>
      <c r="AO523">
        <f>VLOOKUP(AL523,[1]Sheet1!$A:$E,5,FALSE)</f>
        <v>10.199999999999999</v>
      </c>
    </row>
    <row r="524" spans="1:41" x14ac:dyDescent="0.25">
      <c r="A524" t="s">
        <v>31</v>
      </c>
      <c r="B524" t="s">
        <v>32</v>
      </c>
      <c r="C524" s="2">
        <v>38557</v>
      </c>
      <c r="D524">
        <v>71</v>
      </c>
      <c r="E524">
        <v>71</v>
      </c>
      <c r="F524" t="s">
        <v>21</v>
      </c>
      <c r="G524">
        <v>732</v>
      </c>
      <c r="H524" s="3" t="s">
        <v>21</v>
      </c>
      <c r="I524" t="s">
        <v>21</v>
      </c>
      <c r="J524" t="s">
        <v>21</v>
      </c>
      <c r="K524" t="s">
        <v>21</v>
      </c>
      <c r="L524" t="s">
        <v>21</v>
      </c>
      <c r="M524" t="s">
        <v>21</v>
      </c>
      <c r="N524" t="s">
        <v>21</v>
      </c>
      <c r="O524" t="s">
        <v>21</v>
      </c>
      <c r="P524" t="s">
        <v>21</v>
      </c>
      <c r="Q524" t="s">
        <v>21</v>
      </c>
      <c r="R524">
        <v>24.4</v>
      </c>
      <c r="S524" t="s">
        <v>21</v>
      </c>
      <c r="T524">
        <v>476</v>
      </c>
      <c r="U524" t="s">
        <v>21</v>
      </c>
      <c r="V524" t="s">
        <v>21</v>
      </c>
      <c r="W524">
        <v>3</v>
      </c>
      <c r="X524">
        <v>13</v>
      </c>
      <c r="Y524" t="s">
        <v>46</v>
      </c>
      <c r="Z524" s="1">
        <v>1.3032169746748803</v>
      </c>
      <c r="AA524" s="1">
        <v>1.1937029431895962</v>
      </c>
      <c r="AB524">
        <v>436</v>
      </c>
      <c r="AC524" s="1">
        <v>0</v>
      </c>
      <c r="AD524" s="1">
        <v>0</v>
      </c>
      <c r="AE524" s="1">
        <v>3.6</v>
      </c>
      <c r="AF524" s="8" t="s">
        <v>21</v>
      </c>
      <c r="AG524" s="8" t="s">
        <v>21</v>
      </c>
      <c r="AH524" s="8" t="s">
        <v>21</v>
      </c>
      <c r="AI524" s="9" t="s">
        <v>21</v>
      </c>
      <c r="AJ524" s="3" t="s">
        <v>21</v>
      </c>
      <c r="AK524">
        <v>13</v>
      </c>
      <c r="AL524" s="2">
        <f t="shared" si="17"/>
        <v>38558</v>
      </c>
      <c r="AM524">
        <f>VLOOKUP(AL524,[1]Sheet1!$A:$D,4,FALSE)</f>
        <v>0</v>
      </c>
      <c r="AN524">
        <f>VLOOKUP(AL524,[1]Sheet1!$A:$G,7,FALSE)</f>
        <v>10.199999999999999</v>
      </c>
      <c r="AO524">
        <f>VLOOKUP(AL524,[1]Sheet1!$A:$E,5,FALSE)</f>
        <v>10.199999999999999</v>
      </c>
    </row>
    <row r="525" spans="1:41" x14ac:dyDescent="0.25">
      <c r="A525" t="s">
        <v>36</v>
      </c>
      <c r="B525" t="s">
        <v>35</v>
      </c>
      <c r="C525" s="2">
        <v>41195</v>
      </c>
      <c r="D525">
        <v>0</v>
      </c>
      <c r="E525">
        <v>0</v>
      </c>
      <c r="F525">
        <v>18166</v>
      </c>
      <c r="G525">
        <v>6037</v>
      </c>
      <c r="H525" s="3">
        <v>18166</v>
      </c>
      <c r="I525">
        <v>6037</v>
      </c>
      <c r="J525" t="s">
        <v>23</v>
      </c>
      <c r="K525" t="s">
        <v>23</v>
      </c>
      <c r="L525" t="s">
        <v>23</v>
      </c>
      <c r="M525" t="s">
        <v>23</v>
      </c>
      <c r="N525" t="s">
        <v>21</v>
      </c>
      <c r="O525" t="s">
        <v>23</v>
      </c>
      <c r="P525">
        <v>60</v>
      </c>
      <c r="Q525" t="s">
        <v>23</v>
      </c>
      <c r="R525">
        <v>24.31</v>
      </c>
      <c r="S525">
        <v>77</v>
      </c>
      <c r="T525">
        <v>350</v>
      </c>
      <c r="U525">
        <v>16</v>
      </c>
      <c r="V525">
        <v>7</v>
      </c>
      <c r="W525">
        <v>8</v>
      </c>
      <c r="X525">
        <v>22</v>
      </c>
      <c r="Y525" t="s">
        <v>46</v>
      </c>
      <c r="Z525" s="1">
        <v>4.7665982203969888</v>
      </c>
      <c r="AA525" s="1">
        <v>4.7665982203969888</v>
      </c>
      <c r="AB525">
        <v>350</v>
      </c>
      <c r="AC525" s="1">
        <v>6.2</v>
      </c>
      <c r="AD525" s="1">
        <v>1.4</v>
      </c>
      <c r="AE525" s="1">
        <v>5.5</v>
      </c>
      <c r="AF525" s="8" t="s">
        <v>21</v>
      </c>
      <c r="AG525" s="8">
        <v>12158</v>
      </c>
      <c r="AH525" s="8">
        <v>12158</v>
      </c>
      <c r="AI525" s="3">
        <v>12223.243408457829</v>
      </c>
      <c r="AJ525" s="3">
        <v>12223.243408457829</v>
      </c>
      <c r="AK525">
        <f t="shared" ref="AK525:AK578" si="18">U525+V525-1</f>
        <v>22</v>
      </c>
      <c r="AL525" s="2">
        <f t="shared" si="17"/>
        <v>41196</v>
      </c>
      <c r="AM525">
        <f>VLOOKUP(AL525,[1]Sheet1!$A:$D,4,FALSE)</f>
        <v>1.4</v>
      </c>
      <c r="AN525">
        <f>VLOOKUP(AL525,[1]Sheet1!$A:$G,7,FALSE)</f>
        <v>15.200000000000001</v>
      </c>
      <c r="AO525">
        <f>VLOOKUP(AL525,[1]Sheet1!$A:$E,5,FALSE)</f>
        <v>13.8</v>
      </c>
    </row>
    <row r="526" spans="1:41" x14ac:dyDescent="0.25">
      <c r="A526" t="s">
        <v>36</v>
      </c>
      <c r="B526" t="s">
        <v>35</v>
      </c>
      <c r="C526" s="2">
        <v>41196</v>
      </c>
      <c r="D526">
        <v>1</v>
      </c>
      <c r="E526">
        <v>1</v>
      </c>
      <c r="F526">
        <v>8818</v>
      </c>
      <c r="G526">
        <v>3293</v>
      </c>
      <c r="H526" s="3">
        <v>8818</v>
      </c>
      <c r="I526">
        <v>3293</v>
      </c>
      <c r="J526" t="s">
        <v>23</v>
      </c>
      <c r="K526" t="s">
        <v>23</v>
      </c>
      <c r="L526" t="s">
        <v>23</v>
      </c>
      <c r="M526" t="s">
        <v>23</v>
      </c>
      <c r="N526" t="s">
        <v>23</v>
      </c>
      <c r="O526" t="s">
        <v>23</v>
      </c>
      <c r="P526">
        <v>37</v>
      </c>
      <c r="Q526" t="s">
        <v>23</v>
      </c>
      <c r="R526">
        <v>24.02</v>
      </c>
      <c r="S526">
        <v>76</v>
      </c>
      <c r="T526">
        <v>351</v>
      </c>
      <c r="U526">
        <v>16</v>
      </c>
      <c r="V526">
        <v>7</v>
      </c>
      <c r="W526">
        <v>8</v>
      </c>
      <c r="X526">
        <v>22</v>
      </c>
      <c r="Y526" t="s">
        <v>46</v>
      </c>
      <c r="Z526" s="1">
        <v>4.7693360711841208</v>
      </c>
      <c r="AA526" s="1">
        <v>4.7665982203969888</v>
      </c>
      <c r="AB526">
        <v>350</v>
      </c>
      <c r="AC526" s="1">
        <v>1.4</v>
      </c>
      <c r="AD526" s="1">
        <v>4.8</v>
      </c>
      <c r="AE526" s="1">
        <v>11.7</v>
      </c>
      <c r="AF526" s="8" t="s">
        <v>21</v>
      </c>
      <c r="AG526" s="8">
        <v>8781</v>
      </c>
      <c r="AH526" s="8">
        <v>8781</v>
      </c>
      <c r="AI526" s="3">
        <v>8814.1395322701519</v>
      </c>
      <c r="AJ526" s="3">
        <v>8814.1395322701519</v>
      </c>
      <c r="AK526">
        <f t="shared" si="18"/>
        <v>22</v>
      </c>
      <c r="AL526" s="2">
        <f t="shared" si="17"/>
        <v>41197</v>
      </c>
      <c r="AM526">
        <f>VLOOKUP(AL526,[1]Sheet1!$A:$D,4,FALSE)</f>
        <v>4.8</v>
      </c>
      <c r="AN526">
        <f>VLOOKUP(AL526,[1]Sheet1!$A:$G,7,FALSE)</f>
        <v>20</v>
      </c>
      <c r="AO526">
        <f>VLOOKUP(AL526,[1]Sheet1!$A:$E,5,FALSE)</f>
        <v>15.200000000000001</v>
      </c>
    </row>
    <row r="527" spans="1:41" x14ac:dyDescent="0.25">
      <c r="A527" t="s">
        <v>36</v>
      </c>
      <c r="B527" t="s">
        <v>35</v>
      </c>
      <c r="C527" s="2">
        <v>41197</v>
      </c>
      <c r="D527">
        <v>2</v>
      </c>
      <c r="E527">
        <v>2</v>
      </c>
      <c r="F527">
        <v>12323</v>
      </c>
      <c r="G527">
        <v>3390</v>
      </c>
      <c r="H527" s="3">
        <v>12323</v>
      </c>
      <c r="I527">
        <v>3390</v>
      </c>
      <c r="J527" t="s">
        <v>23</v>
      </c>
      <c r="K527" t="s">
        <v>23</v>
      </c>
      <c r="L527" t="s">
        <v>23</v>
      </c>
      <c r="M527" t="s">
        <v>23</v>
      </c>
      <c r="N527" t="s">
        <v>23</v>
      </c>
      <c r="O527" t="s">
        <v>23</v>
      </c>
      <c r="P527">
        <v>44</v>
      </c>
      <c r="Q527" t="s">
        <v>23</v>
      </c>
      <c r="R527">
        <v>24.2</v>
      </c>
      <c r="S527">
        <v>75</v>
      </c>
      <c r="T527">
        <v>352</v>
      </c>
      <c r="U527">
        <v>16</v>
      </c>
      <c r="V527">
        <v>7</v>
      </c>
      <c r="W527">
        <v>8</v>
      </c>
      <c r="X527">
        <v>22</v>
      </c>
      <c r="Y527" t="s">
        <v>46</v>
      </c>
      <c r="Z527" s="1">
        <v>4.7720739219712529</v>
      </c>
      <c r="AA527" s="1">
        <v>4.7665982203969888</v>
      </c>
      <c r="AB527">
        <v>350</v>
      </c>
      <c r="AC527" s="1">
        <v>4.8</v>
      </c>
      <c r="AD527" s="1">
        <v>0</v>
      </c>
      <c r="AE527" s="1">
        <v>7.6</v>
      </c>
      <c r="AF527" s="8" t="s">
        <v>21</v>
      </c>
      <c r="AG527" s="8">
        <v>12302</v>
      </c>
      <c r="AH527" s="8">
        <v>12302</v>
      </c>
      <c r="AI527" s="3">
        <v>12654.472825230083</v>
      </c>
      <c r="AJ527" s="3">
        <v>12654.472825230083</v>
      </c>
      <c r="AK527">
        <f t="shared" si="18"/>
        <v>22</v>
      </c>
      <c r="AL527" s="2">
        <f t="shared" si="17"/>
        <v>41198</v>
      </c>
      <c r="AM527">
        <f>VLOOKUP(AL527,[1]Sheet1!$A:$D,4,FALSE)</f>
        <v>0</v>
      </c>
      <c r="AN527">
        <f>VLOOKUP(AL527,[1]Sheet1!$A:$G,7,FALSE)</f>
        <v>20</v>
      </c>
      <c r="AO527">
        <f>VLOOKUP(AL527,[1]Sheet1!$A:$E,5,FALSE)</f>
        <v>20</v>
      </c>
    </row>
    <row r="528" spans="1:41" x14ac:dyDescent="0.25">
      <c r="A528" t="s">
        <v>36</v>
      </c>
      <c r="B528" t="s">
        <v>35</v>
      </c>
      <c r="C528" s="2">
        <v>41198</v>
      </c>
      <c r="D528">
        <v>3</v>
      </c>
      <c r="E528">
        <v>3</v>
      </c>
      <c r="F528" t="s">
        <v>21</v>
      </c>
      <c r="G528">
        <v>2540</v>
      </c>
      <c r="H528" s="3" t="s">
        <v>21</v>
      </c>
      <c r="I528">
        <v>2540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>
        <v>106</v>
      </c>
      <c r="Q528" t="s">
        <v>23</v>
      </c>
      <c r="R528">
        <v>27.16</v>
      </c>
      <c r="S528">
        <v>74</v>
      </c>
      <c r="T528">
        <v>353</v>
      </c>
      <c r="U528">
        <v>16</v>
      </c>
      <c r="V528">
        <v>7</v>
      </c>
      <c r="W528">
        <v>8</v>
      </c>
      <c r="X528">
        <v>22</v>
      </c>
      <c r="Y528" t="s">
        <v>46</v>
      </c>
      <c r="Z528" s="1">
        <v>4.774811772758385</v>
      </c>
      <c r="AA528" s="1">
        <v>4.7665982203969888</v>
      </c>
      <c r="AB528">
        <v>350</v>
      </c>
      <c r="AC528" s="1">
        <v>0</v>
      </c>
      <c r="AD528" s="1">
        <v>0</v>
      </c>
      <c r="AE528" s="1">
        <v>12.399999999999999</v>
      </c>
      <c r="AF528" s="8" t="s">
        <v>21</v>
      </c>
      <c r="AG528" s="8" t="s">
        <v>21</v>
      </c>
      <c r="AH528" s="8" t="s">
        <v>21</v>
      </c>
      <c r="AI528" s="3" t="s">
        <v>21</v>
      </c>
      <c r="AJ528" s="3" t="s">
        <v>21</v>
      </c>
      <c r="AK528">
        <f t="shared" si="18"/>
        <v>22</v>
      </c>
      <c r="AL528" s="2">
        <f t="shared" si="17"/>
        <v>41199</v>
      </c>
      <c r="AM528">
        <f>VLOOKUP(AL528,[1]Sheet1!$A:$D,4,FALSE)</f>
        <v>0</v>
      </c>
      <c r="AN528">
        <f>VLOOKUP(AL528,[1]Sheet1!$A:$G,7,FALSE)</f>
        <v>20</v>
      </c>
      <c r="AO528">
        <f>VLOOKUP(AL528,[1]Sheet1!$A:$E,5,FALSE)</f>
        <v>20</v>
      </c>
    </row>
    <row r="529" spans="1:41" x14ac:dyDescent="0.25">
      <c r="A529" t="s">
        <v>36</v>
      </c>
      <c r="B529" t="s">
        <v>35</v>
      </c>
      <c r="C529" s="2">
        <v>41199</v>
      </c>
      <c r="D529">
        <v>4</v>
      </c>
      <c r="E529">
        <v>4</v>
      </c>
      <c r="F529">
        <v>6950</v>
      </c>
      <c r="G529">
        <v>3998</v>
      </c>
      <c r="H529" s="3">
        <v>6950</v>
      </c>
      <c r="I529">
        <v>3998</v>
      </c>
      <c r="J529" t="s">
        <v>23</v>
      </c>
      <c r="K529" t="s">
        <v>23</v>
      </c>
      <c r="L529" t="s">
        <v>23</v>
      </c>
      <c r="M529" t="s">
        <v>23</v>
      </c>
      <c r="N529" t="s">
        <v>23</v>
      </c>
      <c r="O529" t="s">
        <v>23</v>
      </c>
      <c r="P529">
        <v>36</v>
      </c>
      <c r="Q529" t="s">
        <v>23</v>
      </c>
      <c r="R529">
        <v>27.63</v>
      </c>
      <c r="S529">
        <v>73</v>
      </c>
      <c r="T529">
        <v>354</v>
      </c>
      <c r="U529">
        <v>16</v>
      </c>
      <c r="V529">
        <v>7</v>
      </c>
      <c r="W529">
        <v>8</v>
      </c>
      <c r="X529">
        <v>22</v>
      </c>
      <c r="Y529" t="s">
        <v>46</v>
      </c>
      <c r="Z529" s="1">
        <v>4.777549623545517</v>
      </c>
      <c r="AA529" s="1">
        <v>4.7665982203969888</v>
      </c>
      <c r="AB529">
        <v>350</v>
      </c>
      <c r="AC529" s="1">
        <v>0</v>
      </c>
      <c r="AD529" s="1">
        <v>0</v>
      </c>
      <c r="AE529" s="1">
        <v>6.1999999999999993</v>
      </c>
      <c r="AF529" s="8" t="s">
        <v>21</v>
      </c>
      <c r="AG529" s="8">
        <v>6602</v>
      </c>
      <c r="AH529" s="8">
        <v>6602</v>
      </c>
      <c r="AI529" s="3">
        <v>9412.6494746908356</v>
      </c>
      <c r="AJ529" s="3">
        <v>9412.6494746908356</v>
      </c>
      <c r="AK529">
        <f t="shared" si="18"/>
        <v>22</v>
      </c>
      <c r="AL529" s="2">
        <f t="shared" si="17"/>
        <v>41200</v>
      </c>
      <c r="AM529">
        <f>VLOOKUP(AL529,[1]Sheet1!$A:$D,4,FALSE)</f>
        <v>0</v>
      </c>
      <c r="AN529">
        <f>VLOOKUP(AL529,[1]Sheet1!$A:$G,7,FALSE)</f>
        <v>20</v>
      </c>
      <c r="AO529">
        <f>VLOOKUP(AL529,[1]Sheet1!$A:$E,5,FALSE)</f>
        <v>20</v>
      </c>
    </row>
    <row r="530" spans="1:41" x14ac:dyDescent="0.25">
      <c r="A530" t="s">
        <v>36</v>
      </c>
      <c r="B530" t="s">
        <v>35</v>
      </c>
      <c r="C530" s="2">
        <v>41200</v>
      </c>
      <c r="D530">
        <v>5</v>
      </c>
      <c r="E530">
        <v>5</v>
      </c>
      <c r="F530">
        <v>8305</v>
      </c>
      <c r="G530">
        <v>1989</v>
      </c>
      <c r="H530" s="3">
        <v>8305</v>
      </c>
      <c r="I530">
        <v>1989</v>
      </c>
      <c r="J530" t="s">
        <v>23</v>
      </c>
      <c r="K530" t="s">
        <v>23</v>
      </c>
      <c r="L530" t="s">
        <v>23</v>
      </c>
      <c r="M530" t="s">
        <v>23</v>
      </c>
      <c r="N530" t="s">
        <v>23</v>
      </c>
      <c r="O530" t="s">
        <v>23</v>
      </c>
      <c r="P530">
        <v>98</v>
      </c>
      <c r="Q530" t="s">
        <v>23</v>
      </c>
      <c r="R530">
        <v>27.15</v>
      </c>
      <c r="S530">
        <v>72</v>
      </c>
      <c r="T530">
        <v>355</v>
      </c>
      <c r="U530">
        <v>16</v>
      </c>
      <c r="V530">
        <v>7</v>
      </c>
      <c r="W530">
        <v>8</v>
      </c>
      <c r="X530">
        <v>22</v>
      </c>
      <c r="Y530" t="s">
        <v>46</v>
      </c>
      <c r="Z530" s="1">
        <v>4.7802874743326491</v>
      </c>
      <c r="AA530" s="1">
        <v>4.7665982203969888</v>
      </c>
      <c r="AB530">
        <v>350</v>
      </c>
      <c r="AC530" s="1">
        <v>0</v>
      </c>
      <c r="AD530" s="1">
        <v>2.2000000000000002</v>
      </c>
      <c r="AE530" s="1">
        <v>4.8</v>
      </c>
      <c r="AF530" s="8" t="s">
        <v>21</v>
      </c>
      <c r="AG530" s="8">
        <v>7266</v>
      </c>
      <c r="AH530" s="8">
        <v>7266</v>
      </c>
      <c r="AI530" s="3">
        <v>8693.660402840198</v>
      </c>
      <c r="AJ530" s="3">
        <v>8693.660402840198</v>
      </c>
      <c r="AK530">
        <f t="shared" si="18"/>
        <v>22</v>
      </c>
      <c r="AL530" s="2">
        <f t="shared" si="17"/>
        <v>41201</v>
      </c>
      <c r="AM530">
        <f>VLOOKUP(AL530,[1]Sheet1!$A:$D,4,FALSE)</f>
        <v>2.2000000000000002</v>
      </c>
      <c r="AN530">
        <f>VLOOKUP(AL530,[1]Sheet1!$A:$G,7,FALSE)</f>
        <v>20.099999999999998</v>
      </c>
      <c r="AO530">
        <f>VLOOKUP(AL530,[1]Sheet1!$A:$E,5,FALSE)</f>
        <v>17.899999999999999</v>
      </c>
    </row>
    <row r="531" spans="1:41" x14ac:dyDescent="0.25">
      <c r="A531" t="s">
        <v>36</v>
      </c>
      <c r="B531" t="s">
        <v>35</v>
      </c>
      <c r="C531" s="2">
        <v>41201</v>
      </c>
      <c r="D531">
        <v>6</v>
      </c>
      <c r="E531">
        <v>6</v>
      </c>
      <c r="F531" t="s">
        <v>21</v>
      </c>
      <c r="G531">
        <v>3005</v>
      </c>
      <c r="H531" s="3" t="s">
        <v>21</v>
      </c>
      <c r="I531">
        <v>3005</v>
      </c>
      <c r="J531" t="s">
        <v>23</v>
      </c>
      <c r="K531" t="s">
        <v>23</v>
      </c>
      <c r="L531" t="s">
        <v>23</v>
      </c>
      <c r="M531" t="s">
        <v>23</v>
      </c>
      <c r="N531" t="s">
        <v>23</v>
      </c>
      <c r="O531" t="s">
        <v>22</v>
      </c>
      <c r="P531">
        <v>46</v>
      </c>
      <c r="Q531" t="s">
        <v>23</v>
      </c>
      <c r="R531">
        <v>27.12</v>
      </c>
      <c r="S531">
        <v>71</v>
      </c>
      <c r="T531">
        <v>356</v>
      </c>
      <c r="U531">
        <v>16</v>
      </c>
      <c r="V531">
        <v>7</v>
      </c>
      <c r="W531">
        <v>8</v>
      </c>
      <c r="X531">
        <v>22</v>
      </c>
      <c r="Y531" t="s">
        <v>46</v>
      </c>
      <c r="Z531" s="1">
        <v>4.7830253251197812</v>
      </c>
      <c r="AA531" s="1">
        <v>4.7665982203969888</v>
      </c>
      <c r="AB531">
        <v>350</v>
      </c>
      <c r="AC531" s="1">
        <v>2.2000000000000002</v>
      </c>
      <c r="AD531" s="1">
        <v>0</v>
      </c>
      <c r="AE531" s="1">
        <v>0</v>
      </c>
      <c r="AF531" s="8" t="s">
        <v>21</v>
      </c>
      <c r="AG531" s="8" t="s">
        <v>21</v>
      </c>
      <c r="AH531" s="8" t="s">
        <v>21</v>
      </c>
      <c r="AI531" s="3" t="s">
        <v>21</v>
      </c>
      <c r="AJ531" s="3" t="s">
        <v>21</v>
      </c>
      <c r="AK531">
        <f t="shared" si="18"/>
        <v>22</v>
      </c>
      <c r="AL531" s="2">
        <f t="shared" si="17"/>
        <v>41202</v>
      </c>
      <c r="AM531">
        <f>VLOOKUP(AL531,[1]Sheet1!$A:$D,4,FALSE)</f>
        <v>0</v>
      </c>
      <c r="AN531">
        <f>VLOOKUP(AL531,[1]Sheet1!$A:$G,7,FALSE)</f>
        <v>20.099999999999998</v>
      </c>
      <c r="AO531">
        <f>VLOOKUP(AL531,[1]Sheet1!$A:$E,5,FALSE)</f>
        <v>20.099999999999998</v>
      </c>
    </row>
    <row r="532" spans="1:41" x14ac:dyDescent="0.25">
      <c r="A532" t="s">
        <v>36</v>
      </c>
      <c r="B532" t="s">
        <v>35</v>
      </c>
      <c r="C532" s="2">
        <v>41202</v>
      </c>
      <c r="D532">
        <v>7</v>
      </c>
      <c r="E532">
        <v>7</v>
      </c>
      <c r="F532">
        <v>8579</v>
      </c>
      <c r="G532">
        <v>3846</v>
      </c>
      <c r="H532" s="3" t="s">
        <v>21</v>
      </c>
      <c r="I532" t="s">
        <v>21</v>
      </c>
      <c r="J532" t="s">
        <v>22</v>
      </c>
      <c r="K532" t="s">
        <v>23</v>
      </c>
      <c r="L532" t="s">
        <v>23</v>
      </c>
      <c r="M532" t="s">
        <v>22</v>
      </c>
      <c r="N532" t="s">
        <v>23</v>
      </c>
      <c r="O532" t="s">
        <v>23</v>
      </c>
      <c r="P532">
        <v>765</v>
      </c>
      <c r="Q532" t="s">
        <v>22</v>
      </c>
      <c r="R532">
        <v>26.54</v>
      </c>
      <c r="S532">
        <v>70</v>
      </c>
      <c r="T532">
        <v>357</v>
      </c>
      <c r="U532">
        <v>16</v>
      </c>
      <c r="V532">
        <v>7</v>
      </c>
      <c r="W532">
        <v>8</v>
      </c>
      <c r="X532">
        <v>22</v>
      </c>
      <c r="Y532" t="s">
        <v>46</v>
      </c>
      <c r="Z532" s="1">
        <v>4.7857631759069132</v>
      </c>
      <c r="AA532" s="1">
        <v>4.7665982203969888</v>
      </c>
      <c r="AB532">
        <v>350</v>
      </c>
      <c r="AC532" s="1">
        <v>0</v>
      </c>
      <c r="AD532" s="1">
        <v>7.1</v>
      </c>
      <c r="AE532" s="1">
        <v>2.2000000000000002</v>
      </c>
      <c r="AF532" s="8" t="s">
        <v>21</v>
      </c>
      <c r="AG532" s="8">
        <v>7849</v>
      </c>
      <c r="AH532" s="8" t="s">
        <v>21</v>
      </c>
      <c r="AI532" s="3">
        <v>16024.457302750005</v>
      </c>
      <c r="AJ532" s="3" t="s">
        <v>21</v>
      </c>
      <c r="AK532">
        <f t="shared" si="18"/>
        <v>22</v>
      </c>
      <c r="AL532" s="2">
        <f t="shared" si="17"/>
        <v>41203</v>
      </c>
      <c r="AM532">
        <f>VLOOKUP(AL532,[1]Sheet1!$A:$D,4,FALSE)</f>
        <v>7.1</v>
      </c>
      <c r="AN532">
        <f>VLOOKUP(AL532,[1]Sheet1!$A:$G,7,FALSE)</f>
        <v>21.699999999999996</v>
      </c>
      <c r="AO532">
        <f>VLOOKUP(AL532,[1]Sheet1!$A:$E,5,FALSE)</f>
        <v>14.599999999999998</v>
      </c>
    </row>
    <row r="533" spans="1:41" x14ac:dyDescent="0.25">
      <c r="A533" t="s">
        <v>36</v>
      </c>
      <c r="B533" t="s">
        <v>35</v>
      </c>
      <c r="C533" s="2">
        <v>41203</v>
      </c>
      <c r="D533">
        <v>8</v>
      </c>
      <c r="E533">
        <v>8</v>
      </c>
      <c r="F533">
        <v>11137</v>
      </c>
      <c r="G533">
        <v>3638</v>
      </c>
      <c r="H533" s="3">
        <v>11137</v>
      </c>
      <c r="I533">
        <v>3638</v>
      </c>
      <c r="J533" t="s">
        <v>23</v>
      </c>
      <c r="K533" t="s">
        <v>23</v>
      </c>
      <c r="L533" t="s">
        <v>23</v>
      </c>
      <c r="M533" t="s">
        <v>23</v>
      </c>
      <c r="N533" t="s">
        <v>22</v>
      </c>
      <c r="O533" t="s">
        <v>23</v>
      </c>
      <c r="P533">
        <v>3437</v>
      </c>
      <c r="Q533" t="s">
        <v>22</v>
      </c>
      <c r="R533">
        <v>26.64</v>
      </c>
      <c r="S533">
        <v>69</v>
      </c>
      <c r="T533">
        <v>358</v>
      </c>
      <c r="U533">
        <v>16</v>
      </c>
      <c r="V533">
        <v>7</v>
      </c>
      <c r="W533">
        <v>8</v>
      </c>
      <c r="X533">
        <v>22</v>
      </c>
      <c r="Y533" t="s">
        <v>46</v>
      </c>
      <c r="Z533" s="1">
        <v>4.7885010266940453</v>
      </c>
      <c r="AA533" s="1">
        <v>4.7665982203969888</v>
      </c>
      <c r="AB533">
        <v>350</v>
      </c>
      <c r="AC533" s="1">
        <v>7.1</v>
      </c>
      <c r="AD533" s="1">
        <v>0</v>
      </c>
      <c r="AE533" s="1">
        <v>2.2000000000000002</v>
      </c>
      <c r="AF533" s="8" t="s">
        <v>21</v>
      </c>
      <c r="AG533" s="8">
        <v>6392</v>
      </c>
      <c r="AH533" s="8">
        <v>6392</v>
      </c>
      <c r="AI533" s="3">
        <v>15176.849458072022</v>
      </c>
      <c r="AJ533" s="3">
        <v>15176.849458072022</v>
      </c>
      <c r="AK533">
        <f t="shared" si="18"/>
        <v>22</v>
      </c>
      <c r="AL533" s="2">
        <f t="shared" si="17"/>
        <v>41204</v>
      </c>
      <c r="AM533">
        <f>VLOOKUP(AL533,[1]Sheet1!$A:$D,4,FALSE)</f>
        <v>0</v>
      </c>
      <c r="AN533">
        <f>VLOOKUP(AL533,[1]Sheet1!$A:$G,7,FALSE)</f>
        <v>21.699999999999996</v>
      </c>
      <c r="AO533">
        <f>VLOOKUP(AL533,[1]Sheet1!$A:$E,5,FALSE)</f>
        <v>21.699999999999996</v>
      </c>
    </row>
    <row r="534" spans="1:41" x14ac:dyDescent="0.25">
      <c r="A534" t="s">
        <v>36</v>
      </c>
      <c r="B534" t="s">
        <v>35</v>
      </c>
      <c r="C534" s="2">
        <v>41204</v>
      </c>
      <c r="D534">
        <v>9</v>
      </c>
      <c r="E534">
        <v>9</v>
      </c>
      <c r="F534">
        <v>16470</v>
      </c>
      <c r="G534">
        <v>5877</v>
      </c>
      <c r="H534" s="3">
        <v>16470</v>
      </c>
      <c r="I534">
        <v>5877</v>
      </c>
      <c r="J534" t="s">
        <v>23</v>
      </c>
      <c r="K534" t="s">
        <v>23</v>
      </c>
      <c r="L534" t="s">
        <v>23</v>
      </c>
      <c r="M534" t="s">
        <v>23</v>
      </c>
      <c r="N534" t="s">
        <v>23</v>
      </c>
      <c r="O534" t="s">
        <v>22</v>
      </c>
      <c r="P534">
        <v>83</v>
      </c>
      <c r="Q534" t="s">
        <v>23</v>
      </c>
      <c r="R534">
        <v>23.99</v>
      </c>
      <c r="S534">
        <v>68</v>
      </c>
      <c r="T534">
        <v>359</v>
      </c>
      <c r="U534">
        <v>16</v>
      </c>
      <c r="V534">
        <v>7</v>
      </c>
      <c r="W534">
        <v>8</v>
      </c>
      <c r="X534">
        <v>22</v>
      </c>
      <c r="Y534" t="s">
        <v>46</v>
      </c>
      <c r="Z534" s="1">
        <v>4.7912388774811774</v>
      </c>
      <c r="AA534" s="1">
        <v>4.7665982203969888</v>
      </c>
      <c r="AB534">
        <v>350</v>
      </c>
      <c r="AC534" s="1">
        <v>0</v>
      </c>
      <c r="AD534" s="1">
        <v>0</v>
      </c>
      <c r="AE534" s="1">
        <v>9.3000000000000007</v>
      </c>
      <c r="AF534" s="8" t="s">
        <v>21</v>
      </c>
      <c r="AG534" s="8">
        <v>11082</v>
      </c>
      <c r="AH534" s="8">
        <v>11082</v>
      </c>
      <c r="AI534" s="3">
        <v>11145.3238157084</v>
      </c>
      <c r="AJ534" s="3">
        <v>11145.3238157084</v>
      </c>
      <c r="AK534">
        <f t="shared" si="18"/>
        <v>22</v>
      </c>
      <c r="AL534" s="2">
        <f t="shared" si="17"/>
        <v>41205</v>
      </c>
      <c r="AM534">
        <f>VLOOKUP(AL534,[1]Sheet1!$A:$D,4,FALSE)</f>
        <v>0</v>
      </c>
      <c r="AN534">
        <f>VLOOKUP(AL534,[1]Sheet1!$A:$G,7,FALSE)</f>
        <v>15.499999999999998</v>
      </c>
      <c r="AO534">
        <f>VLOOKUP(AL534,[1]Sheet1!$A:$E,5,FALSE)</f>
        <v>15.499999999999998</v>
      </c>
    </row>
    <row r="535" spans="1:41" x14ac:dyDescent="0.25">
      <c r="A535" t="s">
        <v>36</v>
      </c>
      <c r="B535" t="s">
        <v>35</v>
      </c>
      <c r="C535" s="2">
        <v>41205</v>
      </c>
      <c r="D535">
        <v>10</v>
      </c>
      <c r="E535">
        <v>10</v>
      </c>
      <c r="F535">
        <v>6974</v>
      </c>
      <c r="G535">
        <v>3039</v>
      </c>
      <c r="H535" s="3" t="s">
        <v>21</v>
      </c>
      <c r="I535" t="s">
        <v>21</v>
      </c>
      <c r="J535" t="s">
        <v>22</v>
      </c>
      <c r="K535" t="s">
        <v>23</v>
      </c>
      <c r="L535" t="s">
        <v>23</v>
      </c>
      <c r="M535" t="s">
        <v>22</v>
      </c>
      <c r="N535" t="s">
        <v>23</v>
      </c>
      <c r="O535" t="s">
        <v>23</v>
      </c>
      <c r="P535">
        <v>106</v>
      </c>
      <c r="Q535" t="s">
        <v>23</v>
      </c>
      <c r="R535">
        <v>25.68</v>
      </c>
      <c r="S535">
        <v>67</v>
      </c>
      <c r="T535">
        <v>360</v>
      </c>
      <c r="U535">
        <v>16</v>
      </c>
      <c r="V535">
        <v>7</v>
      </c>
      <c r="W535">
        <v>8</v>
      </c>
      <c r="X535">
        <v>22</v>
      </c>
      <c r="Y535" t="s">
        <v>46</v>
      </c>
      <c r="Z535" s="1">
        <v>4.7939767282683095</v>
      </c>
      <c r="AA535" s="1">
        <v>4.7665982203969888</v>
      </c>
      <c r="AB535">
        <v>350</v>
      </c>
      <c r="AC535" s="1">
        <v>0</v>
      </c>
      <c r="AD535" s="1">
        <v>0.1</v>
      </c>
      <c r="AE535" s="1">
        <v>7.1</v>
      </c>
      <c r="AF535" s="8" t="s">
        <v>21</v>
      </c>
      <c r="AG535" s="8">
        <v>6927</v>
      </c>
      <c r="AH535" s="8" t="s">
        <v>21</v>
      </c>
      <c r="AI535" s="3">
        <v>8445.248370704905</v>
      </c>
      <c r="AJ535" s="3" t="s">
        <v>21</v>
      </c>
      <c r="AK535">
        <f t="shared" si="18"/>
        <v>22</v>
      </c>
      <c r="AL535" s="2">
        <f t="shared" si="17"/>
        <v>41206</v>
      </c>
      <c r="AM535">
        <f>VLOOKUP(AL535,[1]Sheet1!$A:$D,4,FALSE)</f>
        <v>0.1</v>
      </c>
      <c r="AN535">
        <f>VLOOKUP(AL535,[1]Sheet1!$A:$G,7,FALSE)</f>
        <v>14.2</v>
      </c>
      <c r="AO535">
        <f>VLOOKUP(AL535,[1]Sheet1!$A:$E,5,FALSE)</f>
        <v>14.1</v>
      </c>
    </row>
    <row r="536" spans="1:41" x14ac:dyDescent="0.25">
      <c r="A536" t="s">
        <v>36</v>
      </c>
      <c r="B536" t="s">
        <v>35</v>
      </c>
      <c r="C536" s="2">
        <v>41206</v>
      </c>
      <c r="D536">
        <v>11</v>
      </c>
      <c r="E536">
        <v>11</v>
      </c>
      <c r="F536">
        <v>8124</v>
      </c>
      <c r="G536">
        <v>2261</v>
      </c>
      <c r="H536" s="3">
        <v>8124</v>
      </c>
      <c r="I536">
        <v>2261</v>
      </c>
      <c r="J536" t="s">
        <v>23</v>
      </c>
      <c r="K536" t="s">
        <v>23</v>
      </c>
      <c r="L536" t="s">
        <v>23</v>
      </c>
      <c r="M536" t="s">
        <v>23</v>
      </c>
      <c r="N536" t="s">
        <v>22</v>
      </c>
      <c r="O536" t="s">
        <v>22</v>
      </c>
      <c r="P536">
        <v>117</v>
      </c>
      <c r="Q536" t="s">
        <v>23</v>
      </c>
      <c r="R536">
        <v>27.56</v>
      </c>
      <c r="S536">
        <v>66</v>
      </c>
      <c r="T536">
        <v>361</v>
      </c>
      <c r="U536">
        <v>16</v>
      </c>
      <c r="V536">
        <v>7</v>
      </c>
      <c r="W536">
        <v>8</v>
      </c>
      <c r="X536">
        <v>22</v>
      </c>
      <c r="Y536" t="s">
        <v>46</v>
      </c>
      <c r="Z536" s="1">
        <v>4.7967145790554415</v>
      </c>
      <c r="AA536" s="1">
        <v>4.7665982203969888</v>
      </c>
      <c r="AB536">
        <v>350</v>
      </c>
      <c r="AC536" s="1">
        <v>0.1</v>
      </c>
      <c r="AD536" s="1">
        <v>4.9000000000000004</v>
      </c>
      <c r="AE536" s="1">
        <v>7.1</v>
      </c>
      <c r="AF536" s="8" t="s">
        <v>21</v>
      </c>
      <c r="AG536" s="8">
        <v>6690</v>
      </c>
      <c r="AH536" s="8">
        <v>6690</v>
      </c>
      <c r="AI536" s="3">
        <v>6845.4503944318149</v>
      </c>
      <c r="AJ536" s="3">
        <v>6845.4503944318149</v>
      </c>
      <c r="AK536">
        <f t="shared" si="18"/>
        <v>22</v>
      </c>
      <c r="AL536" s="2">
        <f t="shared" si="17"/>
        <v>41207</v>
      </c>
      <c r="AM536">
        <f>VLOOKUP(AL536,[1]Sheet1!$A:$D,4,FALSE)</f>
        <v>4.9000000000000004</v>
      </c>
      <c r="AN536">
        <f>VLOOKUP(AL536,[1]Sheet1!$A:$G,7,FALSE)</f>
        <v>14.3</v>
      </c>
      <c r="AO536">
        <f>VLOOKUP(AL536,[1]Sheet1!$A:$E,5,FALSE)</f>
        <v>9.4</v>
      </c>
    </row>
    <row r="537" spans="1:41" x14ac:dyDescent="0.25">
      <c r="A537" t="s">
        <v>36</v>
      </c>
      <c r="B537" t="s">
        <v>35</v>
      </c>
      <c r="C537" s="2">
        <v>41207</v>
      </c>
      <c r="D537">
        <v>12</v>
      </c>
      <c r="E537">
        <v>12</v>
      </c>
      <c r="F537">
        <v>9932</v>
      </c>
      <c r="G537">
        <v>4690</v>
      </c>
      <c r="H537" s="3" t="s">
        <v>21</v>
      </c>
      <c r="I537" t="s">
        <v>21</v>
      </c>
      <c r="J537" t="s">
        <v>23</v>
      </c>
      <c r="K537" t="s">
        <v>22</v>
      </c>
      <c r="L537" t="s">
        <v>23</v>
      </c>
      <c r="M537" t="s">
        <v>22</v>
      </c>
      <c r="N537" t="s">
        <v>23</v>
      </c>
      <c r="O537" t="s">
        <v>22</v>
      </c>
      <c r="P537">
        <v>136</v>
      </c>
      <c r="Q537" t="s">
        <v>23</v>
      </c>
      <c r="R537">
        <v>25.44</v>
      </c>
      <c r="S537">
        <v>65</v>
      </c>
      <c r="T537">
        <v>362</v>
      </c>
      <c r="U537">
        <v>16</v>
      </c>
      <c r="V537">
        <v>7</v>
      </c>
      <c r="W537">
        <v>8</v>
      </c>
      <c r="X537">
        <v>22</v>
      </c>
      <c r="Y537" t="s">
        <v>46</v>
      </c>
      <c r="Z537" s="1">
        <v>4.7994524298425736</v>
      </c>
      <c r="AA537" s="1">
        <v>4.7665982203969888</v>
      </c>
      <c r="AB537">
        <v>350</v>
      </c>
      <c r="AC537" s="1">
        <v>4.9000000000000004</v>
      </c>
      <c r="AD537" s="1">
        <v>0</v>
      </c>
      <c r="AE537" s="1">
        <v>0.1</v>
      </c>
      <c r="AF537" s="8" t="s">
        <v>21</v>
      </c>
      <c r="AG537" s="8">
        <v>9864</v>
      </c>
      <c r="AH537" s="8" t="s">
        <v>21</v>
      </c>
      <c r="AI537" s="3">
        <v>21129.654186613923</v>
      </c>
      <c r="AJ537" s="3" t="s">
        <v>21</v>
      </c>
      <c r="AK537">
        <f t="shared" si="18"/>
        <v>22</v>
      </c>
      <c r="AL537" s="2">
        <f t="shared" si="17"/>
        <v>41208</v>
      </c>
      <c r="AM537">
        <f>VLOOKUP(AL537,[1]Sheet1!$A:$D,4,FALSE)</f>
        <v>0</v>
      </c>
      <c r="AN537">
        <f>VLOOKUP(AL537,[1]Sheet1!$A:$G,7,FALSE)</f>
        <v>14.3</v>
      </c>
      <c r="AO537">
        <f>VLOOKUP(AL537,[1]Sheet1!$A:$E,5,FALSE)</f>
        <v>14.3</v>
      </c>
    </row>
    <row r="538" spans="1:41" x14ac:dyDescent="0.25">
      <c r="A538" t="s">
        <v>36</v>
      </c>
      <c r="B538" t="s">
        <v>35</v>
      </c>
      <c r="C538" s="2">
        <v>41208</v>
      </c>
      <c r="D538">
        <v>13</v>
      </c>
      <c r="E538">
        <v>13</v>
      </c>
      <c r="F538" t="s">
        <v>21</v>
      </c>
      <c r="G538">
        <v>3166</v>
      </c>
      <c r="H538" s="3" t="s">
        <v>21</v>
      </c>
      <c r="I538" t="s">
        <v>21</v>
      </c>
      <c r="J538" t="s">
        <v>23</v>
      </c>
      <c r="K538" t="s">
        <v>22</v>
      </c>
      <c r="L538" t="s">
        <v>23</v>
      </c>
      <c r="M538" t="s">
        <v>22</v>
      </c>
      <c r="N538" t="s">
        <v>22</v>
      </c>
      <c r="O538" t="s">
        <v>22</v>
      </c>
      <c r="P538">
        <v>112</v>
      </c>
      <c r="Q538" t="s">
        <v>23</v>
      </c>
      <c r="R538">
        <v>26.98</v>
      </c>
      <c r="S538">
        <v>64</v>
      </c>
      <c r="T538">
        <v>363</v>
      </c>
      <c r="U538">
        <v>16</v>
      </c>
      <c r="V538">
        <v>7</v>
      </c>
      <c r="W538">
        <v>8</v>
      </c>
      <c r="X538">
        <v>22</v>
      </c>
      <c r="Y538" t="s">
        <v>46</v>
      </c>
      <c r="Z538" s="1">
        <v>4.8021902806297057</v>
      </c>
      <c r="AA538" s="1">
        <v>4.7665982203969888</v>
      </c>
      <c r="AB538">
        <v>350</v>
      </c>
      <c r="AC538" s="1">
        <v>0</v>
      </c>
      <c r="AD538" s="1">
        <v>0</v>
      </c>
      <c r="AE538" s="1">
        <v>5</v>
      </c>
      <c r="AF538" s="8" t="s">
        <v>21</v>
      </c>
      <c r="AG538" s="8" t="s">
        <v>21</v>
      </c>
      <c r="AH538" s="8" t="s">
        <v>21</v>
      </c>
      <c r="AI538" s="3" t="s">
        <v>21</v>
      </c>
      <c r="AJ538" s="3" t="s">
        <v>21</v>
      </c>
      <c r="AK538">
        <f t="shared" si="18"/>
        <v>22</v>
      </c>
      <c r="AL538" s="2">
        <f t="shared" si="17"/>
        <v>41209</v>
      </c>
      <c r="AM538">
        <f>VLOOKUP(AL538,[1]Sheet1!$A:$D,4,FALSE)</f>
        <v>0</v>
      </c>
      <c r="AN538">
        <f>VLOOKUP(AL538,[1]Sheet1!$A:$G,7,FALSE)</f>
        <v>14.3</v>
      </c>
      <c r="AO538">
        <f>VLOOKUP(AL538,[1]Sheet1!$A:$E,5,FALSE)</f>
        <v>14.3</v>
      </c>
    </row>
    <row r="539" spans="1:41" x14ac:dyDescent="0.25">
      <c r="A539" t="s">
        <v>36</v>
      </c>
      <c r="B539" t="s">
        <v>35</v>
      </c>
      <c r="C539" s="2">
        <v>41209</v>
      </c>
      <c r="D539">
        <v>14</v>
      </c>
      <c r="E539">
        <v>14</v>
      </c>
      <c r="F539">
        <v>10630</v>
      </c>
      <c r="G539">
        <v>5644</v>
      </c>
      <c r="H539" s="3" t="s">
        <v>21</v>
      </c>
      <c r="I539" t="s">
        <v>21</v>
      </c>
      <c r="J539" t="s">
        <v>22</v>
      </c>
      <c r="K539" t="s">
        <v>23</v>
      </c>
      <c r="L539" t="s">
        <v>23</v>
      </c>
      <c r="M539" t="s">
        <v>22</v>
      </c>
      <c r="N539" t="s">
        <v>22</v>
      </c>
      <c r="O539" t="s">
        <v>23</v>
      </c>
      <c r="P539">
        <v>5644</v>
      </c>
      <c r="Q539" t="s">
        <v>22</v>
      </c>
      <c r="R539">
        <v>28.27</v>
      </c>
      <c r="S539">
        <v>63</v>
      </c>
      <c r="T539">
        <v>364</v>
      </c>
      <c r="U539">
        <v>16</v>
      </c>
      <c r="V539">
        <v>7</v>
      </c>
      <c r="W539">
        <v>8</v>
      </c>
      <c r="X539">
        <v>22</v>
      </c>
      <c r="Y539" t="s">
        <v>46</v>
      </c>
      <c r="Z539" s="1">
        <v>4.8049281314168377</v>
      </c>
      <c r="AA539" s="1">
        <v>4.7665982203969888</v>
      </c>
      <c r="AB539">
        <v>350</v>
      </c>
      <c r="AC539" s="1">
        <v>0</v>
      </c>
      <c r="AD539" s="1">
        <v>0</v>
      </c>
      <c r="AE539" s="1">
        <v>5</v>
      </c>
      <c r="AF539" s="8" t="s">
        <v>21</v>
      </c>
      <c r="AG539" s="8">
        <v>4972</v>
      </c>
      <c r="AH539" s="8" t="s">
        <v>21</v>
      </c>
      <c r="AI539" s="3">
        <v>11241.380048780349</v>
      </c>
      <c r="AJ539" s="3" t="s">
        <v>21</v>
      </c>
      <c r="AK539">
        <f t="shared" si="18"/>
        <v>22</v>
      </c>
      <c r="AL539" s="2">
        <f t="shared" si="17"/>
        <v>41210</v>
      </c>
      <c r="AM539">
        <f>VLOOKUP(AL539,[1]Sheet1!$A:$D,4,FALSE)</f>
        <v>0</v>
      </c>
      <c r="AN539">
        <f>VLOOKUP(AL539,[1]Sheet1!$A:$G,7,FALSE)</f>
        <v>14.3</v>
      </c>
      <c r="AO539">
        <f>VLOOKUP(AL539,[1]Sheet1!$A:$E,5,FALSE)</f>
        <v>14.3</v>
      </c>
    </row>
    <row r="540" spans="1:41" x14ac:dyDescent="0.25">
      <c r="A540" t="s">
        <v>36</v>
      </c>
      <c r="B540" t="s">
        <v>35</v>
      </c>
      <c r="C540" s="2">
        <v>41210</v>
      </c>
      <c r="D540">
        <v>15</v>
      </c>
      <c r="E540">
        <v>15</v>
      </c>
      <c r="F540" t="s">
        <v>21</v>
      </c>
      <c r="G540">
        <v>5921</v>
      </c>
      <c r="H540" s="3" t="s">
        <v>21</v>
      </c>
      <c r="I540">
        <v>5921</v>
      </c>
      <c r="J540" t="s">
        <v>23</v>
      </c>
      <c r="K540" t="s">
        <v>23</v>
      </c>
      <c r="L540" t="s">
        <v>23</v>
      </c>
      <c r="M540" t="s">
        <v>23</v>
      </c>
      <c r="N540" t="s">
        <v>22</v>
      </c>
      <c r="O540" t="s">
        <v>22</v>
      </c>
      <c r="P540">
        <v>93</v>
      </c>
      <c r="Q540" t="s">
        <v>23</v>
      </c>
      <c r="R540">
        <v>29.78</v>
      </c>
      <c r="S540">
        <v>62</v>
      </c>
      <c r="T540">
        <v>365</v>
      </c>
      <c r="U540">
        <v>16</v>
      </c>
      <c r="V540">
        <v>7</v>
      </c>
      <c r="W540">
        <v>8</v>
      </c>
      <c r="X540">
        <v>22</v>
      </c>
      <c r="Y540" t="s">
        <v>46</v>
      </c>
      <c r="Z540" s="1">
        <v>4.8076659822039698</v>
      </c>
      <c r="AA540" s="1">
        <v>4.7665982203969888</v>
      </c>
      <c r="AB540">
        <v>350</v>
      </c>
      <c r="AC540" s="1">
        <v>0</v>
      </c>
      <c r="AD540" s="1">
        <v>0</v>
      </c>
      <c r="AE540" s="1">
        <v>4.9000000000000004</v>
      </c>
      <c r="AF540" s="8" t="s">
        <v>21</v>
      </c>
      <c r="AG540" s="8" t="s">
        <v>21</v>
      </c>
      <c r="AH540" s="8" t="s">
        <v>21</v>
      </c>
      <c r="AI540" s="3" t="s">
        <v>21</v>
      </c>
      <c r="AJ540" s="3" t="s">
        <v>21</v>
      </c>
      <c r="AK540">
        <f t="shared" si="18"/>
        <v>22</v>
      </c>
      <c r="AL540" s="2">
        <f t="shared" si="17"/>
        <v>41211</v>
      </c>
      <c r="AM540">
        <f>VLOOKUP(AL540,[1]Sheet1!$A:$D,4,FALSE)</f>
        <v>0</v>
      </c>
      <c r="AN540">
        <f>VLOOKUP(AL540,[1]Sheet1!$A:$G,7,FALSE)</f>
        <v>12.1</v>
      </c>
      <c r="AO540">
        <f>VLOOKUP(AL540,[1]Sheet1!$A:$E,5,FALSE)</f>
        <v>12.1</v>
      </c>
    </row>
    <row r="541" spans="1:41" x14ac:dyDescent="0.25">
      <c r="A541" t="s">
        <v>36</v>
      </c>
      <c r="B541" t="s">
        <v>35</v>
      </c>
      <c r="C541" s="2">
        <v>41211</v>
      </c>
      <c r="D541">
        <v>16</v>
      </c>
      <c r="E541">
        <v>16</v>
      </c>
      <c r="F541">
        <v>4607</v>
      </c>
      <c r="G541">
        <v>2181</v>
      </c>
      <c r="H541" s="3" t="s">
        <v>21</v>
      </c>
      <c r="I541" t="s">
        <v>21</v>
      </c>
      <c r="J541" t="s">
        <v>23</v>
      </c>
      <c r="K541" t="s">
        <v>22</v>
      </c>
      <c r="L541" t="s">
        <v>23</v>
      </c>
      <c r="M541" t="s">
        <v>22</v>
      </c>
      <c r="N541" t="s">
        <v>23</v>
      </c>
      <c r="O541" t="s">
        <v>22</v>
      </c>
      <c r="P541">
        <v>89</v>
      </c>
      <c r="Q541" t="s">
        <v>23</v>
      </c>
      <c r="R541">
        <v>26.91</v>
      </c>
      <c r="S541">
        <v>61</v>
      </c>
      <c r="T541">
        <v>366</v>
      </c>
      <c r="U541">
        <v>16</v>
      </c>
      <c r="V541">
        <v>7</v>
      </c>
      <c r="W541">
        <v>8</v>
      </c>
      <c r="X541">
        <v>22</v>
      </c>
      <c r="Y541" t="s">
        <v>46</v>
      </c>
      <c r="Z541" s="1">
        <v>4.8104038329911019</v>
      </c>
      <c r="AA541" s="1">
        <v>4.7665982203969888</v>
      </c>
      <c r="AB541">
        <v>350</v>
      </c>
      <c r="AC541" s="1">
        <v>0</v>
      </c>
      <c r="AD541" s="1">
        <v>7</v>
      </c>
      <c r="AE541" s="1">
        <v>0</v>
      </c>
      <c r="AF541" s="8" t="s">
        <v>21</v>
      </c>
      <c r="AG541" s="8">
        <v>2969</v>
      </c>
      <c r="AH541" s="8" t="s">
        <v>21</v>
      </c>
      <c r="AI541" s="3">
        <v>3024.8430941798815</v>
      </c>
      <c r="AJ541" s="3" t="s">
        <v>21</v>
      </c>
      <c r="AK541">
        <f t="shared" si="18"/>
        <v>22</v>
      </c>
      <c r="AL541" s="2">
        <f t="shared" si="17"/>
        <v>41212</v>
      </c>
      <c r="AM541">
        <f>VLOOKUP(AL541,[1]Sheet1!$A:$D,4,FALSE)</f>
        <v>7</v>
      </c>
      <c r="AN541">
        <f>VLOOKUP(AL541,[1]Sheet1!$A:$G,7,FALSE)</f>
        <v>19.100000000000001</v>
      </c>
      <c r="AO541">
        <f>VLOOKUP(AL541,[1]Sheet1!$A:$E,5,FALSE)</f>
        <v>12.1</v>
      </c>
    </row>
    <row r="542" spans="1:41" x14ac:dyDescent="0.25">
      <c r="A542" t="s">
        <v>36</v>
      </c>
      <c r="B542" t="s">
        <v>35</v>
      </c>
      <c r="C542" s="2">
        <v>41212</v>
      </c>
      <c r="D542">
        <v>17</v>
      </c>
      <c r="E542">
        <v>17</v>
      </c>
      <c r="F542" t="s">
        <v>21</v>
      </c>
      <c r="G542">
        <v>2895</v>
      </c>
      <c r="H542" s="3" t="s">
        <v>21</v>
      </c>
      <c r="I542" t="s">
        <v>21</v>
      </c>
      <c r="J542" t="s">
        <v>22</v>
      </c>
      <c r="K542" t="s">
        <v>23</v>
      </c>
      <c r="L542" t="s">
        <v>23</v>
      </c>
      <c r="M542" t="s">
        <v>22</v>
      </c>
      <c r="N542" t="s">
        <v>22</v>
      </c>
      <c r="O542" t="s">
        <v>22</v>
      </c>
      <c r="P542">
        <v>134</v>
      </c>
      <c r="Q542" t="s">
        <v>23</v>
      </c>
      <c r="R542">
        <v>25.76</v>
      </c>
      <c r="S542">
        <v>60</v>
      </c>
      <c r="T542">
        <v>367</v>
      </c>
      <c r="U542">
        <v>16</v>
      </c>
      <c r="V542">
        <v>7</v>
      </c>
      <c r="W542">
        <v>8</v>
      </c>
      <c r="X542">
        <v>22</v>
      </c>
      <c r="Y542" t="s">
        <v>46</v>
      </c>
      <c r="Z542" s="1">
        <v>4.8131416837782339</v>
      </c>
      <c r="AA542" s="1">
        <v>4.7665982203969888</v>
      </c>
      <c r="AB542">
        <v>350</v>
      </c>
      <c r="AC542" s="1">
        <v>7</v>
      </c>
      <c r="AD542" s="1">
        <v>0</v>
      </c>
      <c r="AE542" s="1">
        <v>0</v>
      </c>
      <c r="AF542" s="8" t="s">
        <v>21</v>
      </c>
      <c r="AG542" s="8" t="s">
        <v>21</v>
      </c>
      <c r="AH542" s="8" t="s">
        <v>21</v>
      </c>
      <c r="AI542" s="3" t="s">
        <v>21</v>
      </c>
      <c r="AJ542" s="3" t="s">
        <v>21</v>
      </c>
      <c r="AK542">
        <f t="shared" si="18"/>
        <v>22</v>
      </c>
      <c r="AL542" s="2">
        <f t="shared" si="17"/>
        <v>41213</v>
      </c>
      <c r="AM542">
        <f>VLOOKUP(AL542,[1]Sheet1!$A:$D,4,FALSE)</f>
        <v>0</v>
      </c>
      <c r="AN542">
        <f>VLOOKUP(AL542,[1]Sheet1!$A:$G,7,FALSE)</f>
        <v>12</v>
      </c>
      <c r="AO542">
        <f>VLOOKUP(AL542,[1]Sheet1!$A:$E,5,FALSE)</f>
        <v>12</v>
      </c>
    </row>
    <row r="543" spans="1:41" x14ac:dyDescent="0.25">
      <c r="A543" t="s">
        <v>36</v>
      </c>
      <c r="B543" t="s">
        <v>35</v>
      </c>
      <c r="C543" s="2">
        <v>41213</v>
      </c>
      <c r="D543">
        <v>18</v>
      </c>
      <c r="E543">
        <v>18</v>
      </c>
      <c r="F543" t="s">
        <v>21</v>
      </c>
      <c r="G543">
        <v>2382</v>
      </c>
      <c r="H543" s="3" t="s">
        <v>21</v>
      </c>
      <c r="I543" t="s">
        <v>21</v>
      </c>
      <c r="J543" t="s">
        <v>23</v>
      </c>
      <c r="K543" t="s">
        <v>22</v>
      </c>
      <c r="L543" t="s">
        <v>23</v>
      </c>
      <c r="M543" t="s">
        <v>22</v>
      </c>
      <c r="N543" t="s">
        <v>22</v>
      </c>
      <c r="O543" t="s">
        <v>23</v>
      </c>
      <c r="P543">
        <v>108</v>
      </c>
      <c r="Q543" t="s">
        <v>23</v>
      </c>
      <c r="R543">
        <v>28.06</v>
      </c>
      <c r="S543">
        <v>59</v>
      </c>
      <c r="T543">
        <v>368</v>
      </c>
      <c r="U543">
        <v>16</v>
      </c>
      <c r="V543">
        <v>7</v>
      </c>
      <c r="W543">
        <v>8</v>
      </c>
      <c r="X543">
        <v>22</v>
      </c>
      <c r="Y543" t="s">
        <v>46</v>
      </c>
      <c r="Z543" s="1">
        <v>4.815879534565366</v>
      </c>
      <c r="AA543" s="1">
        <v>4.7665982203969888</v>
      </c>
      <c r="AB543">
        <v>350</v>
      </c>
      <c r="AC543" s="1">
        <v>0</v>
      </c>
      <c r="AD543" s="1">
        <v>0.1</v>
      </c>
      <c r="AE543" s="1">
        <v>7</v>
      </c>
      <c r="AF543" s="8" t="s">
        <v>21</v>
      </c>
      <c r="AG543" s="8" t="s">
        <v>21</v>
      </c>
      <c r="AH543" s="8" t="s">
        <v>21</v>
      </c>
      <c r="AI543" s="3" t="s">
        <v>21</v>
      </c>
      <c r="AJ543" s="3" t="s">
        <v>21</v>
      </c>
      <c r="AK543">
        <f t="shared" si="18"/>
        <v>22</v>
      </c>
      <c r="AL543" s="2">
        <f t="shared" si="17"/>
        <v>41214</v>
      </c>
      <c r="AM543">
        <f>VLOOKUP(AL543,[1]Sheet1!$A:$D,4,FALSE)</f>
        <v>0.1</v>
      </c>
      <c r="AN543">
        <f>VLOOKUP(AL543,[1]Sheet1!$A:$G,7,FALSE)</f>
        <v>12.1</v>
      </c>
      <c r="AO543">
        <f>VLOOKUP(AL543,[1]Sheet1!$A:$E,5,FALSE)</f>
        <v>12</v>
      </c>
    </row>
    <row r="544" spans="1:41" x14ac:dyDescent="0.25">
      <c r="A544" t="s">
        <v>36</v>
      </c>
      <c r="B544" t="s">
        <v>35</v>
      </c>
      <c r="C544" s="2">
        <v>41214</v>
      </c>
      <c r="D544">
        <v>19</v>
      </c>
      <c r="E544">
        <v>19</v>
      </c>
      <c r="F544">
        <v>16527</v>
      </c>
      <c r="G544">
        <v>4830</v>
      </c>
      <c r="H544" s="3">
        <v>16527</v>
      </c>
      <c r="I544">
        <v>4830</v>
      </c>
      <c r="J544" t="s">
        <v>23</v>
      </c>
      <c r="K544" t="s">
        <v>23</v>
      </c>
      <c r="L544" t="s">
        <v>23</v>
      </c>
      <c r="M544" t="s">
        <v>23</v>
      </c>
      <c r="N544" t="s">
        <v>22</v>
      </c>
      <c r="O544" t="s">
        <v>22</v>
      </c>
      <c r="P544">
        <v>115</v>
      </c>
      <c r="Q544" t="s">
        <v>23</v>
      </c>
      <c r="R544">
        <v>27.46</v>
      </c>
      <c r="S544">
        <v>58</v>
      </c>
      <c r="T544">
        <v>369</v>
      </c>
      <c r="U544">
        <v>16</v>
      </c>
      <c r="V544">
        <v>7</v>
      </c>
      <c r="W544">
        <v>8</v>
      </c>
      <c r="X544">
        <v>22</v>
      </c>
      <c r="Y544" t="s">
        <v>46</v>
      </c>
      <c r="Z544" s="1">
        <v>4.8186173853524981</v>
      </c>
      <c r="AA544" s="1">
        <v>4.7665982203969888</v>
      </c>
      <c r="AB544">
        <v>350</v>
      </c>
      <c r="AC544" s="1">
        <v>0.1</v>
      </c>
      <c r="AD544" s="1">
        <v>0.6</v>
      </c>
      <c r="AE544" s="1">
        <v>7</v>
      </c>
      <c r="AF544" s="8" t="s">
        <v>21</v>
      </c>
      <c r="AG544" s="8">
        <v>16481</v>
      </c>
      <c r="AH544" s="8">
        <v>16481</v>
      </c>
      <c r="AI544" s="3">
        <v>18792.413243980613</v>
      </c>
      <c r="AJ544" s="3">
        <v>18792.413243980613</v>
      </c>
      <c r="AK544">
        <f t="shared" si="18"/>
        <v>22</v>
      </c>
      <c r="AL544" s="2">
        <f t="shared" si="17"/>
        <v>41215</v>
      </c>
      <c r="AM544">
        <f>VLOOKUP(AL544,[1]Sheet1!$A:$D,4,FALSE)</f>
        <v>0.6</v>
      </c>
      <c r="AN544">
        <f>VLOOKUP(AL544,[1]Sheet1!$A:$G,7,FALSE)</f>
        <v>12.7</v>
      </c>
      <c r="AO544">
        <f>VLOOKUP(AL544,[1]Sheet1!$A:$E,5,FALSE)</f>
        <v>12.1</v>
      </c>
    </row>
    <row r="545" spans="1:41" x14ac:dyDescent="0.25">
      <c r="A545" t="s">
        <v>36</v>
      </c>
      <c r="B545" t="s">
        <v>35</v>
      </c>
      <c r="C545" s="2">
        <v>41215</v>
      </c>
      <c r="D545">
        <v>20</v>
      </c>
      <c r="E545">
        <v>20</v>
      </c>
      <c r="F545" t="s">
        <v>21</v>
      </c>
      <c r="G545">
        <v>2387</v>
      </c>
      <c r="H545" s="3" t="s">
        <v>21</v>
      </c>
      <c r="I545" t="s">
        <v>21</v>
      </c>
      <c r="J545" t="s">
        <v>23</v>
      </c>
      <c r="K545" t="s">
        <v>22</v>
      </c>
      <c r="L545" t="s">
        <v>23</v>
      </c>
      <c r="M545" t="s">
        <v>22</v>
      </c>
      <c r="N545" t="s">
        <v>23</v>
      </c>
      <c r="O545" t="s">
        <v>22</v>
      </c>
      <c r="P545">
        <v>118</v>
      </c>
      <c r="Q545" t="s">
        <v>23</v>
      </c>
      <c r="R545">
        <v>26.7</v>
      </c>
      <c r="S545">
        <v>57</v>
      </c>
      <c r="T545">
        <v>370</v>
      </c>
      <c r="U545">
        <v>16</v>
      </c>
      <c r="V545">
        <v>7</v>
      </c>
      <c r="W545">
        <v>8</v>
      </c>
      <c r="X545">
        <v>22</v>
      </c>
      <c r="Y545" t="s">
        <v>46</v>
      </c>
      <c r="Z545" s="1">
        <v>4.8213552361396301</v>
      </c>
      <c r="AA545" s="1">
        <v>4.7665982203969888</v>
      </c>
      <c r="AB545">
        <v>350</v>
      </c>
      <c r="AC545" s="1">
        <v>0.6</v>
      </c>
      <c r="AD545" s="1">
        <v>0.8</v>
      </c>
      <c r="AE545" s="1">
        <v>7.1</v>
      </c>
      <c r="AF545" s="8" t="s">
        <v>21</v>
      </c>
      <c r="AG545" s="8" t="s">
        <v>21</v>
      </c>
      <c r="AH545" s="8" t="s">
        <v>21</v>
      </c>
      <c r="AI545" s="3" t="s">
        <v>21</v>
      </c>
      <c r="AJ545" s="3" t="s">
        <v>21</v>
      </c>
      <c r="AK545">
        <f t="shared" si="18"/>
        <v>22</v>
      </c>
      <c r="AL545" s="2">
        <f t="shared" si="17"/>
        <v>41216</v>
      </c>
      <c r="AM545">
        <f>VLOOKUP(AL545,[1]Sheet1!$A:$D,4,FALSE)</f>
        <v>0.8</v>
      </c>
      <c r="AN545">
        <f>VLOOKUP(AL545,[1]Sheet1!$A:$G,7,FALSE)</f>
        <v>13.4</v>
      </c>
      <c r="AO545">
        <f>VLOOKUP(AL545,[1]Sheet1!$A:$E,5,FALSE)</f>
        <v>12.6</v>
      </c>
    </row>
    <row r="546" spans="1:41" x14ac:dyDescent="0.25">
      <c r="A546" t="s">
        <v>36</v>
      </c>
      <c r="B546" t="s">
        <v>35</v>
      </c>
      <c r="C546" s="2">
        <v>41216</v>
      </c>
      <c r="D546">
        <v>21</v>
      </c>
      <c r="E546">
        <v>21</v>
      </c>
      <c r="F546">
        <v>6603</v>
      </c>
      <c r="G546">
        <v>3162</v>
      </c>
      <c r="H546" s="3" t="s">
        <v>21</v>
      </c>
      <c r="I546" t="s">
        <v>21</v>
      </c>
      <c r="J546" t="s">
        <v>23</v>
      </c>
      <c r="K546" t="s">
        <v>22</v>
      </c>
      <c r="L546" t="s">
        <v>23</v>
      </c>
      <c r="M546" t="s">
        <v>22</v>
      </c>
      <c r="N546" t="s">
        <v>22</v>
      </c>
      <c r="O546" t="s">
        <v>23</v>
      </c>
      <c r="P546">
        <v>67</v>
      </c>
      <c r="Q546" t="s">
        <v>23</v>
      </c>
      <c r="R546">
        <v>25.41</v>
      </c>
      <c r="S546">
        <v>56</v>
      </c>
      <c r="T546">
        <v>371</v>
      </c>
      <c r="U546">
        <v>16</v>
      </c>
      <c r="V546">
        <v>7</v>
      </c>
      <c r="W546">
        <v>8</v>
      </c>
      <c r="X546">
        <v>22</v>
      </c>
      <c r="Y546" t="s">
        <v>46</v>
      </c>
      <c r="Z546" s="1">
        <v>4.8240930869267622</v>
      </c>
      <c r="AA546" s="1">
        <v>4.7665982203969888</v>
      </c>
      <c r="AB546">
        <v>350</v>
      </c>
      <c r="AC546" s="1">
        <v>0.8</v>
      </c>
      <c r="AD546" s="1">
        <v>1</v>
      </c>
      <c r="AE546" s="1">
        <v>0.7</v>
      </c>
      <c r="AF546" s="8" t="s">
        <v>21</v>
      </c>
      <c r="AG546" s="8">
        <v>4344</v>
      </c>
      <c r="AH546" s="8" t="s">
        <v>21</v>
      </c>
      <c r="AI546" s="3">
        <v>4419.8552653121096</v>
      </c>
      <c r="AJ546" s="3" t="s">
        <v>21</v>
      </c>
      <c r="AK546">
        <f t="shared" si="18"/>
        <v>22</v>
      </c>
      <c r="AL546" s="2">
        <f t="shared" si="17"/>
        <v>41217</v>
      </c>
      <c r="AM546">
        <f>VLOOKUP(AL546,[1]Sheet1!$A:$D,4,FALSE)</f>
        <v>1</v>
      </c>
      <c r="AN546">
        <f>VLOOKUP(AL546,[1]Sheet1!$A:$G,7,FALSE)</f>
        <v>9.5</v>
      </c>
      <c r="AO546">
        <f>VLOOKUP(AL546,[1]Sheet1!$A:$E,5,FALSE)</f>
        <v>8.5</v>
      </c>
    </row>
    <row r="547" spans="1:41" x14ac:dyDescent="0.25">
      <c r="A547" t="s">
        <v>36</v>
      </c>
      <c r="B547" t="s">
        <v>35</v>
      </c>
      <c r="C547" s="2">
        <v>41217</v>
      </c>
      <c r="D547">
        <v>22</v>
      </c>
      <c r="E547">
        <v>22</v>
      </c>
      <c r="F547">
        <v>8466</v>
      </c>
      <c r="G547">
        <v>2044</v>
      </c>
      <c r="H547" s="3">
        <v>8466</v>
      </c>
      <c r="I547">
        <v>2044</v>
      </c>
      <c r="J547" t="s">
        <v>23</v>
      </c>
      <c r="K547" t="s">
        <v>23</v>
      </c>
      <c r="L547" t="s">
        <v>23</v>
      </c>
      <c r="M547" t="s">
        <v>23</v>
      </c>
      <c r="N547" t="s">
        <v>22</v>
      </c>
      <c r="O547" t="s">
        <v>23</v>
      </c>
      <c r="P547">
        <v>38</v>
      </c>
      <c r="Q547" t="s">
        <v>23</v>
      </c>
      <c r="R547">
        <v>25.21</v>
      </c>
      <c r="S547">
        <v>55</v>
      </c>
      <c r="T547">
        <v>372</v>
      </c>
      <c r="U547">
        <v>16</v>
      </c>
      <c r="V547">
        <v>7</v>
      </c>
      <c r="W547">
        <v>8</v>
      </c>
      <c r="X547">
        <v>22</v>
      </c>
      <c r="Y547" t="s">
        <v>46</v>
      </c>
      <c r="Z547" s="1">
        <v>4.8268309377138943</v>
      </c>
      <c r="AA547" s="1">
        <v>4.7665982203969888</v>
      </c>
      <c r="AB547">
        <v>350</v>
      </c>
      <c r="AC547" s="1">
        <v>1</v>
      </c>
      <c r="AD547" s="1">
        <v>0.2</v>
      </c>
      <c r="AE547" s="1">
        <v>1.5</v>
      </c>
      <c r="AF547" s="8" t="s">
        <v>21</v>
      </c>
      <c r="AG547" s="8">
        <v>8425</v>
      </c>
      <c r="AH547" s="8">
        <v>8425</v>
      </c>
      <c r="AI547" s="3">
        <v>9569.2507312496909</v>
      </c>
      <c r="AJ547" s="3">
        <v>9569.2507312496909</v>
      </c>
      <c r="AK547">
        <f t="shared" si="18"/>
        <v>22</v>
      </c>
      <c r="AL547" s="2">
        <f t="shared" si="17"/>
        <v>41218</v>
      </c>
      <c r="AM547">
        <f>VLOOKUP(AL547,[1]Sheet1!$A:$D,4,FALSE)</f>
        <v>0.2</v>
      </c>
      <c r="AN547">
        <f>VLOOKUP(AL547,[1]Sheet1!$A:$G,7,FALSE)</f>
        <v>9.6999999999999993</v>
      </c>
      <c r="AO547">
        <f>VLOOKUP(AL547,[1]Sheet1!$A:$E,5,FALSE)</f>
        <v>9.5</v>
      </c>
    </row>
    <row r="548" spans="1:41" x14ac:dyDescent="0.25">
      <c r="A548" t="s">
        <v>36</v>
      </c>
      <c r="B548" t="s">
        <v>35</v>
      </c>
      <c r="C548" s="2">
        <v>41218</v>
      </c>
      <c r="D548">
        <v>23</v>
      </c>
      <c r="E548">
        <v>23</v>
      </c>
      <c r="F548">
        <v>11606</v>
      </c>
      <c r="G548">
        <v>4629</v>
      </c>
      <c r="H548" s="3">
        <v>11606</v>
      </c>
      <c r="I548">
        <v>4629</v>
      </c>
      <c r="J548" t="s">
        <v>23</v>
      </c>
      <c r="K548" t="s">
        <v>23</v>
      </c>
      <c r="L548" t="s">
        <v>23</v>
      </c>
      <c r="M548" t="s">
        <v>23</v>
      </c>
      <c r="N548" t="s">
        <v>23</v>
      </c>
      <c r="O548" t="s">
        <v>23</v>
      </c>
      <c r="P548">
        <v>39</v>
      </c>
      <c r="Q548" t="s">
        <v>23</v>
      </c>
      <c r="R548">
        <v>23.49</v>
      </c>
      <c r="S548">
        <v>54</v>
      </c>
      <c r="T548">
        <v>373</v>
      </c>
      <c r="U548">
        <v>16</v>
      </c>
      <c r="V548">
        <v>7</v>
      </c>
      <c r="W548">
        <v>8</v>
      </c>
      <c r="X548">
        <v>22</v>
      </c>
      <c r="Y548" t="s">
        <v>46</v>
      </c>
      <c r="Z548" s="1">
        <v>4.8295687885010263</v>
      </c>
      <c r="AA548" s="1">
        <v>4.7665982203969888</v>
      </c>
      <c r="AB548">
        <v>350</v>
      </c>
      <c r="AC548" s="1">
        <v>0.2</v>
      </c>
      <c r="AD548" s="1">
        <v>14.7</v>
      </c>
      <c r="AE548" s="1">
        <v>2.4</v>
      </c>
      <c r="AF548" s="8" t="s">
        <v>21</v>
      </c>
      <c r="AG548" s="8">
        <v>10466</v>
      </c>
      <c r="AH548" s="8">
        <v>10466</v>
      </c>
      <c r="AI548" s="3">
        <v>11901.09259253199</v>
      </c>
      <c r="AJ548" s="3">
        <v>11901.09259253199</v>
      </c>
      <c r="AK548">
        <f t="shared" si="18"/>
        <v>22</v>
      </c>
      <c r="AL548" s="2">
        <f t="shared" si="17"/>
        <v>41219</v>
      </c>
      <c r="AM548">
        <f>VLOOKUP(AL548,[1]Sheet1!$A:$D,4,FALSE)</f>
        <v>14.7</v>
      </c>
      <c r="AN548">
        <f>VLOOKUP(AL548,[1]Sheet1!$A:$G,7,FALSE)</f>
        <v>24.4</v>
      </c>
      <c r="AO548">
        <f>VLOOKUP(AL548,[1]Sheet1!$A:$E,5,FALSE)</f>
        <v>9.6999999999999993</v>
      </c>
    </row>
    <row r="549" spans="1:41" x14ac:dyDescent="0.25">
      <c r="A549" t="s">
        <v>36</v>
      </c>
      <c r="B549" t="s">
        <v>35</v>
      </c>
      <c r="C549" s="2">
        <v>41219</v>
      </c>
      <c r="D549">
        <v>24</v>
      </c>
      <c r="E549">
        <v>24</v>
      </c>
      <c r="F549" t="s">
        <v>21</v>
      </c>
      <c r="G549">
        <v>2818</v>
      </c>
      <c r="H549" s="3" t="s">
        <v>21</v>
      </c>
      <c r="I549">
        <v>2818</v>
      </c>
      <c r="J549" t="s">
        <v>23</v>
      </c>
      <c r="K549" t="s">
        <v>23</v>
      </c>
      <c r="L549" t="s">
        <v>23</v>
      </c>
      <c r="M549" t="s">
        <v>23</v>
      </c>
      <c r="N549" t="s">
        <v>23</v>
      </c>
      <c r="O549" t="s">
        <v>23</v>
      </c>
      <c r="P549">
        <v>36</v>
      </c>
      <c r="Q549" t="s">
        <v>23</v>
      </c>
      <c r="R549">
        <v>25.97</v>
      </c>
      <c r="S549">
        <v>53</v>
      </c>
      <c r="T549">
        <v>374</v>
      </c>
      <c r="U549">
        <v>16</v>
      </c>
      <c r="V549">
        <v>7</v>
      </c>
      <c r="W549">
        <v>8</v>
      </c>
      <c r="X549">
        <v>22</v>
      </c>
      <c r="Y549" t="s">
        <v>46</v>
      </c>
      <c r="Z549" s="1">
        <v>4.8323066392881584</v>
      </c>
      <c r="AA549" s="1">
        <v>4.7665982203969888</v>
      </c>
      <c r="AB549">
        <v>350</v>
      </c>
      <c r="AC549" s="1">
        <v>14.7</v>
      </c>
      <c r="AD549" s="1">
        <v>0.1</v>
      </c>
      <c r="AE549" s="1">
        <v>2</v>
      </c>
      <c r="AF549" s="8" t="s">
        <v>21</v>
      </c>
      <c r="AG549" s="8" t="s">
        <v>21</v>
      </c>
      <c r="AH549" s="8" t="s">
        <v>21</v>
      </c>
      <c r="AI549" s="3" t="s">
        <v>21</v>
      </c>
      <c r="AJ549" s="3" t="s">
        <v>21</v>
      </c>
      <c r="AK549">
        <f t="shared" si="18"/>
        <v>22</v>
      </c>
      <c r="AL549" s="2">
        <f t="shared" si="17"/>
        <v>41220</v>
      </c>
      <c r="AM549">
        <f>VLOOKUP(AL549,[1]Sheet1!$A:$D,4,FALSE)</f>
        <v>0.1</v>
      </c>
      <c r="AN549">
        <f>VLOOKUP(AL549,[1]Sheet1!$A:$G,7,FALSE)</f>
        <v>24.5</v>
      </c>
      <c r="AO549">
        <f>VLOOKUP(AL549,[1]Sheet1!$A:$E,5,FALSE)</f>
        <v>24.4</v>
      </c>
    </row>
    <row r="550" spans="1:41" x14ac:dyDescent="0.25">
      <c r="A550" t="s">
        <v>36</v>
      </c>
      <c r="B550" t="s">
        <v>35</v>
      </c>
      <c r="C550" s="2">
        <v>41220</v>
      </c>
      <c r="D550">
        <v>25</v>
      </c>
      <c r="E550">
        <v>25</v>
      </c>
      <c r="F550">
        <v>8920</v>
      </c>
      <c r="G550">
        <v>2140</v>
      </c>
      <c r="H550" s="3">
        <v>8920</v>
      </c>
      <c r="I550">
        <v>2140</v>
      </c>
      <c r="J550" t="s">
        <v>23</v>
      </c>
      <c r="K550" t="s">
        <v>23</v>
      </c>
      <c r="L550" t="s">
        <v>23</v>
      </c>
      <c r="M550" t="s">
        <v>23</v>
      </c>
      <c r="N550" t="s">
        <v>23</v>
      </c>
      <c r="O550" t="s">
        <v>23</v>
      </c>
      <c r="P550">
        <v>33</v>
      </c>
      <c r="Q550" t="s">
        <v>23</v>
      </c>
      <c r="R550">
        <v>27.29</v>
      </c>
      <c r="S550">
        <v>52</v>
      </c>
      <c r="T550">
        <v>375</v>
      </c>
      <c r="U550">
        <v>16</v>
      </c>
      <c r="V550">
        <v>7</v>
      </c>
      <c r="W550">
        <v>8</v>
      </c>
      <c r="X550">
        <v>22</v>
      </c>
      <c r="Y550" t="s">
        <v>46</v>
      </c>
      <c r="Z550" s="1">
        <v>4.8350444900752905</v>
      </c>
      <c r="AA550" s="1">
        <v>4.7665982203969888</v>
      </c>
      <c r="AB550">
        <v>350</v>
      </c>
      <c r="AC550" s="1">
        <v>0.1</v>
      </c>
      <c r="AD550" s="1">
        <v>0.2</v>
      </c>
      <c r="AE550" s="1">
        <v>15.899999999999999</v>
      </c>
      <c r="AF550" s="8" t="s">
        <v>21</v>
      </c>
      <c r="AG550" s="8">
        <v>7520</v>
      </c>
      <c r="AH550" s="8">
        <v>7520</v>
      </c>
      <c r="AI550" s="3">
        <v>9342.9113689106362</v>
      </c>
      <c r="AJ550" s="3">
        <v>9342.9113689106362</v>
      </c>
      <c r="AK550">
        <f t="shared" si="18"/>
        <v>22</v>
      </c>
      <c r="AL550" s="2">
        <f t="shared" si="17"/>
        <v>41221</v>
      </c>
      <c r="AM550">
        <f>VLOOKUP(AL550,[1]Sheet1!$A:$D,4,FALSE)</f>
        <v>0.2</v>
      </c>
      <c r="AN550">
        <f>VLOOKUP(AL550,[1]Sheet1!$A:$G,7,FALSE)</f>
        <v>24.7</v>
      </c>
      <c r="AO550">
        <f>VLOOKUP(AL550,[1]Sheet1!$A:$E,5,FALSE)</f>
        <v>24.5</v>
      </c>
    </row>
    <row r="551" spans="1:41" x14ac:dyDescent="0.25">
      <c r="A551" t="s">
        <v>36</v>
      </c>
      <c r="B551" t="s">
        <v>35</v>
      </c>
      <c r="C551" s="2">
        <v>41221</v>
      </c>
      <c r="D551">
        <v>26</v>
      </c>
      <c r="E551">
        <v>26</v>
      </c>
      <c r="F551" t="s">
        <v>21</v>
      </c>
      <c r="G551">
        <v>3309</v>
      </c>
      <c r="H551" s="3" t="s">
        <v>21</v>
      </c>
      <c r="I551">
        <v>3309</v>
      </c>
      <c r="J551" t="s">
        <v>23</v>
      </c>
      <c r="K551" t="s">
        <v>23</v>
      </c>
      <c r="L551" t="s">
        <v>23</v>
      </c>
      <c r="M551" t="s">
        <v>23</v>
      </c>
      <c r="N551" t="s">
        <v>23</v>
      </c>
      <c r="O551" t="s">
        <v>23</v>
      </c>
      <c r="P551" t="s">
        <v>21</v>
      </c>
      <c r="Q551" t="s">
        <v>21</v>
      </c>
      <c r="R551">
        <v>27.03</v>
      </c>
      <c r="S551">
        <v>51</v>
      </c>
      <c r="T551">
        <v>376</v>
      </c>
      <c r="U551">
        <v>16</v>
      </c>
      <c r="V551">
        <v>7</v>
      </c>
      <c r="W551">
        <v>8</v>
      </c>
      <c r="X551">
        <v>22</v>
      </c>
      <c r="Y551" t="s">
        <v>46</v>
      </c>
      <c r="Z551" s="1">
        <v>4.8377823408624234</v>
      </c>
      <c r="AA551" s="1">
        <v>4.7665982203969888</v>
      </c>
      <c r="AB551">
        <v>350</v>
      </c>
      <c r="AC551" s="1">
        <v>0.2</v>
      </c>
      <c r="AD551" s="1">
        <v>0</v>
      </c>
      <c r="AE551" s="1">
        <v>14.999999999999998</v>
      </c>
      <c r="AF551" s="8" t="s">
        <v>21</v>
      </c>
      <c r="AG551" s="8" t="s">
        <v>21</v>
      </c>
      <c r="AH551" s="8" t="s">
        <v>21</v>
      </c>
      <c r="AI551" s="3" t="s">
        <v>21</v>
      </c>
      <c r="AJ551" s="3" t="s">
        <v>21</v>
      </c>
      <c r="AK551">
        <f t="shared" si="18"/>
        <v>22</v>
      </c>
      <c r="AL551" s="2">
        <f t="shared" si="17"/>
        <v>41222</v>
      </c>
      <c r="AM551">
        <f>VLOOKUP(AL551,[1]Sheet1!$A:$D,4,FALSE)</f>
        <v>0</v>
      </c>
      <c r="AN551">
        <f>VLOOKUP(AL551,[1]Sheet1!$A:$G,7,FALSE)</f>
        <v>17.7</v>
      </c>
      <c r="AO551">
        <f>VLOOKUP(AL551,[1]Sheet1!$A:$E,5,FALSE)</f>
        <v>17.7</v>
      </c>
    </row>
    <row r="552" spans="1:41" x14ac:dyDescent="0.25">
      <c r="A552" t="s">
        <v>36</v>
      </c>
      <c r="B552" t="s">
        <v>35</v>
      </c>
      <c r="C552" s="2">
        <v>41222</v>
      </c>
      <c r="D552">
        <v>27</v>
      </c>
      <c r="E552">
        <v>27</v>
      </c>
      <c r="F552" t="s">
        <v>21</v>
      </c>
      <c r="G552">
        <v>3892</v>
      </c>
      <c r="H552" s="3" t="s">
        <v>21</v>
      </c>
      <c r="I552">
        <v>3892</v>
      </c>
      <c r="J552" t="s">
        <v>23</v>
      </c>
      <c r="K552" t="s">
        <v>23</v>
      </c>
      <c r="L552" t="s">
        <v>23</v>
      </c>
      <c r="M552" t="s">
        <v>23</v>
      </c>
      <c r="N552" t="s">
        <v>23</v>
      </c>
      <c r="O552" t="s">
        <v>23</v>
      </c>
      <c r="P552">
        <v>61</v>
      </c>
      <c r="Q552" t="s">
        <v>23</v>
      </c>
      <c r="R552">
        <v>27.49</v>
      </c>
      <c r="S552">
        <v>50</v>
      </c>
      <c r="T552">
        <v>377</v>
      </c>
      <c r="U552">
        <v>16</v>
      </c>
      <c r="V552">
        <v>7</v>
      </c>
      <c r="W552">
        <v>8</v>
      </c>
      <c r="X552">
        <v>22</v>
      </c>
      <c r="Y552" t="s">
        <v>46</v>
      </c>
      <c r="Z552" s="1">
        <v>4.8405201916495555</v>
      </c>
      <c r="AA552" s="1">
        <v>4.7665982203969888</v>
      </c>
      <c r="AB552">
        <v>350</v>
      </c>
      <c r="AC552" s="1">
        <v>0</v>
      </c>
      <c r="AD552" s="1">
        <v>0</v>
      </c>
      <c r="AE552" s="1">
        <v>15</v>
      </c>
      <c r="AF552" s="8" t="s">
        <v>21</v>
      </c>
      <c r="AG552" s="8" t="s">
        <v>21</v>
      </c>
      <c r="AH552" s="8" t="s">
        <v>21</v>
      </c>
      <c r="AI552" s="3" t="s">
        <v>21</v>
      </c>
      <c r="AJ552" s="3" t="s">
        <v>21</v>
      </c>
      <c r="AK552">
        <f t="shared" si="18"/>
        <v>22</v>
      </c>
      <c r="AL552" s="2">
        <f t="shared" si="17"/>
        <v>41223</v>
      </c>
      <c r="AM552">
        <f>VLOOKUP(AL552,[1]Sheet1!$A:$D,4,FALSE)</f>
        <v>0</v>
      </c>
      <c r="AN552">
        <f>VLOOKUP(AL552,[1]Sheet1!$A:$G,7,FALSE)</f>
        <v>17.7</v>
      </c>
      <c r="AO552">
        <f>VLOOKUP(AL552,[1]Sheet1!$A:$E,5,FALSE)</f>
        <v>17.7</v>
      </c>
    </row>
    <row r="553" spans="1:41" x14ac:dyDescent="0.25">
      <c r="A553" t="s">
        <v>36</v>
      </c>
      <c r="B553" t="s">
        <v>35</v>
      </c>
      <c r="C553" s="2">
        <v>41223</v>
      </c>
      <c r="D553">
        <v>28</v>
      </c>
      <c r="E553">
        <v>28</v>
      </c>
      <c r="F553" t="s">
        <v>21</v>
      </c>
      <c r="G553">
        <v>2404</v>
      </c>
      <c r="H553" s="3" t="s">
        <v>21</v>
      </c>
      <c r="I553">
        <v>2404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21</v>
      </c>
      <c r="Q553" t="s">
        <v>21</v>
      </c>
      <c r="R553">
        <v>24.76</v>
      </c>
      <c r="S553">
        <v>49</v>
      </c>
      <c r="T553">
        <v>378</v>
      </c>
      <c r="U553">
        <v>16</v>
      </c>
      <c r="V553">
        <v>7</v>
      </c>
      <c r="W553">
        <v>8</v>
      </c>
      <c r="X553">
        <v>22</v>
      </c>
      <c r="Y553" t="s">
        <v>46</v>
      </c>
      <c r="Z553" s="1">
        <v>4.8432580424366876</v>
      </c>
      <c r="AA553" s="1">
        <v>4.7665982203969888</v>
      </c>
      <c r="AB553">
        <v>350</v>
      </c>
      <c r="AC553" s="1">
        <v>0</v>
      </c>
      <c r="AD553" s="1">
        <v>0</v>
      </c>
      <c r="AE553" s="1">
        <v>0.30000000000000004</v>
      </c>
      <c r="AF553" s="8" t="s">
        <v>21</v>
      </c>
      <c r="AG553" s="8" t="s">
        <v>21</v>
      </c>
      <c r="AH553" s="8" t="s">
        <v>21</v>
      </c>
      <c r="AI553" s="3" t="s">
        <v>21</v>
      </c>
      <c r="AJ553" s="3" t="s">
        <v>21</v>
      </c>
      <c r="AK553">
        <f t="shared" si="18"/>
        <v>22</v>
      </c>
      <c r="AL553" s="2">
        <f t="shared" si="17"/>
        <v>41224</v>
      </c>
      <c r="AM553">
        <f>VLOOKUP(AL553,[1]Sheet1!$A:$D,4,FALSE)</f>
        <v>0</v>
      </c>
      <c r="AN553">
        <f>VLOOKUP(AL553,[1]Sheet1!$A:$G,7,FALSE)</f>
        <v>17.600000000000001</v>
      </c>
      <c r="AO553">
        <f>VLOOKUP(AL553,[1]Sheet1!$A:$E,5,FALSE)</f>
        <v>17.600000000000001</v>
      </c>
    </row>
    <row r="554" spans="1:41" x14ac:dyDescent="0.25">
      <c r="A554" t="s">
        <v>36</v>
      </c>
      <c r="B554" t="s">
        <v>35</v>
      </c>
      <c r="C554" s="2">
        <v>41224</v>
      </c>
      <c r="D554">
        <v>29</v>
      </c>
      <c r="E554">
        <v>29</v>
      </c>
      <c r="F554" t="s">
        <v>21</v>
      </c>
      <c r="G554">
        <v>2820</v>
      </c>
      <c r="H554" s="3" t="s">
        <v>21</v>
      </c>
      <c r="I554">
        <v>2820</v>
      </c>
      <c r="J554" t="s">
        <v>23</v>
      </c>
      <c r="K554" t="s">
        <v>23</v>
      </c>
      <c r="L554" t="s">
        <v>23</v>
      </c>
      <c r="M554" t="s">
        <v>23</v>
      </c>
      <c r="N554" t="s">
        <v>23</v>
      </c>
      <c r="O554" t="s">
        <v>23</v>
      </c>
      <c r="P554">
        <v>49</v>
      </c>
      <c r="Q554" t="s">
        <v>23</v>
      </c>
      <c r="R554">
        <v>26.45</v>
      </c>
      <c r="S554">
        <v>48</v>
      </c>
      <c r="T554">
        <v>379</v>
      </c>
      <c r="U554">
        <v>16</v>
      </c>
      <c r="V554">
        <v>7</v>
      </c>
      <c r="W554">
        <v>8</v>
      </c>
      <c r="X554">
        <v>22</v>
      </c>
      <c r="Y554" t="s">
        <v>46</v>
      </c>
      <c r="Z554" s="1">
        <v>4.8459958932238196</v>
      </c>
      <c r="AA554" s="1">
        <v>4.7665982203969888</v>
      </c>
      <c r="AB554">
        <v>350</v>
      </c>
      <c r="AC554" s="1">
        <v>0</v>
      </c>
      <c r="AD554" s="1">
        <v>0</v>
      </c>
      <c r="AE554" s="1">
        <v>0.2</v>
      </c>
      <c r="AF554" s="8" t="s">
        <v>21</v>
      </c>
      <c r="AG554" s="8" t="s">
        <v>21</v>
      </c>
      <c r="AH554" s="8" t="s">
        <v>21</v>
      </c>
      <c r="AI554" s="3" t="s">
        <v>21</v>
      </c>
      <c r="AJ554" s="3" t="s">
        <v>21</v>
      </c>
      <c r="AK554">
        <f t="shared" si="18"/>
        <v>22</v>
      </c>
      <c r="AL554" s="2">
        <f t="shared" si="17"/>
        <v>41225</v>
      </c>
      <c r="AM554">
        <f>VLOOKUP(AL554,[1]Sheet1!$A:$D,4,FALSE)</f>
        <v>0</v>
      </c>
      <c r="AN554">
        <f>VLOOKUP(AL554,[1]Sheet1!$A:$G,7,FALSE)</f>
        <v>17</v>
      </c>
      <c r="AO554">
        <f>VLOOKUP(AL554,[1]Sheet1!$A:$E,5,FALSE)</f>
        <v>17</v>
      </c>
    </row>
    <row r="555" spans="1:41" x14ac:dyDescent="0.25">
      <c r="A555" t="s">
        <v>36</v>
      </c>
      <c r="B555" t="s">
        <v>35</v>
      </c>
      <c r="C555" s="2">
        <v>41225</v>
      </c>
      <c r="D555">
        <v>30</v>
      </c>
      <c r="E555">
        <v>30</v>
      </c>
      <c r="F555">
        <v>9995</v>
      </c>
      <c r="G555">
        <v>2678</v>
      </c>
      <c r="H555" s="3">
        <v>9995</v>
      </c>
      <c r="I555">
        <v>2678</v>
      </c>
      <c r="J555" t="s">
        <v>23</v>
      </c>
      <c r="K555" t="s">
        <v>23</v>
      </c>
      <c r="L555" t="s">
        <v>23</v>
      </c>
      <c r="M555" t="s">
        <v>23</v>
      </c>
      <c r="N555" t="s">
        <v>23</v>
      </c>
      <c r="O555" t="s">
        <v>23</v>
      </c>
      <c r="P555">
        <v>53</v>
      </c>
      <c r="Q555" t="s">
        <v>23</v>
      </c>
      <c r="R555">
        <v>26.55</v>
      </c>
      <c r="S555">
        <v>47</v>
      </c>
      <c r="T555">
        <v>380</v>
      </c>
      <c r="U555">
        <v>16</v>
      </c>
      <c r="V555">
        <v>7</v>
      </c>
      <c r="W555">
        <v>8</v>
      </c>
      <c r="X555">
        <v>22</v>
      </c>
      <c r="Y555" t="s">
        <v>46</v>
      </c>
      <c r="Z555" s="1">
        <v>4.8487337440109517</v>
      </c>
      <c r="AA555" s="1">
        <v>4.7665982203969888</v>
      </c>
      <c r="AB555">
        <v>350</v>
      </c>
      <c r="AC555" s="1">
        <v>0</v>
      </c>
      <c r="AD555" s="1">
        <v>17.600000000000001</v>
      </c>
      <c r="AE555" s="1">
        <v>0</v>
      </c>
      <c r="AF555" s="8" t="s">
        <v>21</v>
      </c>
      <c r="AG555" s="8">
        <v>8203</v>
      </c>
      <c r="AH555" s="8">
        <v>8203</v>
      </c>
      <c r="AI555" s="3">
        <v>11098.574426505222</v>
      </c>
      <c r="AJ555" s="3">
        <v>11098.574426505222</v>
      </c>
      <c r="AK555">
        <f t="shared" si="18"/>
        <v>22</v>
      </c>
      <c r="AL555" s="2">
        <f t="shared" si="17"/>
        <v>41226</v>
      </c>
      <c r="AM555">
        <f>VLOOKUP(AL555,[1]Sheet1!$A:$D,4,FALSE)</f>
        <v>17.600000000000001</v>
      </c>
      <c r="AN555">
        <f>VLOOKUP(AL555,[1]Sheet1!$A:$G,7,FALSE)</f>
        <v>33.799999999999997</v>
      </c>
      <c r="AO555">
        <f>VLOOKUP(AL555,[1]Sheet1!$A:$E,5,FALSE)</f>
        <v>16.2</v>
      </c>
    </row>
    <row r="556" spans="1:41" x14ac:dyDescent="0.25">
      <c r="A556" t="s">
        <v>36</v>
      </c>
      <c r="B556" t="s">
        <v>35</v>
      </c>
      <c r="C556" s="2">
        <v>41226</v>
      </c>
      <c r="D556">
        <v>31</v>
      </c>
      <c r="E556">
        <v>31</v>
      </c>
      <c r="F556">
        <v>9216</v>
      </c>
      <c r="G556">
        <v>3749</v>
      </c>
      <c r="H556" s="3">
        <v>9216</v>
      </c>
      <c r="I556">
        <v>3749</v>
      </c>
      <c r="J556" t="s">
        <v>23</v>
      </c>
      <c r="K556" t="s">
        <v>23</v>
      </c>
      <c r="L556" t="s">
        <v>23</v>
      </c>
      <c r="M556" t="s">
        <v>23</v>
      </c>
      <c r="N556" t="s">
        <v>23</v>
      </c>
      <c r="O556" t="s">
        <v>23</v>
      </c>
      <c r="P556">
        <v>51</v>
      </c>
      <c r="Q556" t="s">
        <v>23</v>
      </c>
      <c r="R556">
        <v>25.56</v>
      </c>
      <c r="S556">
        <v>46</v>
      </c>
      <c r="T556">
        <v>381</v>
      </c>
      <c r="U556">
        <v>16</v>
      </c>
      <c r="V556">
        <v>7</v>
      </c>
      <c r="W556">
        <v>8</v>
      </c>
      <c r="X556">
        <v>22</v>
      </c>
      <c r="Y556" t="s">
        <v>46</v>
      </c>
      <c r="Z556" s="1">
        <v>4.8514715947980838</v>
      </c>
      <c r="AA556" s="1">
        <v>4.7665982203969888</v>
      </c>
      <c r="AB556">
        <v>350</v>
      </c>
      <c r="AC556" s="1">
        <v>17.600000000000001</v>
      </c>
      <c r="AD556" s="1">
        <v>3</v>
      </c>
      <c r="AE556" s="1">
        <v>0</v>
      </c>
      <c r="AF556" s="8" t="s">
        <v>21</v>
      </c>
      <c r="AG556" s="8">
        <v>6452</v>
      </c>
      <c r="AH556" s="8">
        <v>6452</v>
      </c>
      <c r="AI556" s="3">
        <v>6530.9919837998405</v>
      </c>
      <c r="AJ556" s="3">
        <v>6530.9919837998405</v>
      </c>
      <c r="AK556">
        <f t="shared" si="18"/>
        <v>22</v>
      </c>
      <c r="AL556" s="2">
        <f t="shared" si="17"/>
        <v>41227</v>
      </c>
      <c r="AM556">
        <f>VLOOKUP(AL556,[1]Sheet1!$A:$D,4,FALSE)</f>
        <v>3</v>
      </c>
      <c r="AN556">
        <f>VLOOKUP(AL556,[1]Sheet1!$A:$G,7,FALSE)</f>
        <v>35.799999999999997</v>
      </c>
      <c r="AO556">
        <f>VLOOKUP(AL556,[1]Sheet1!$A:$E,5,FALSE)</f>
        <v>32.799999999999997</v>
      </c>
    </row>
    <row r="557" spans="1:41" x14ac:dyDescent="0.25">
      <c r="A557" t="s">
        <v>36</v>
      </c>
      <c r="B557" t="s">
        <v>35</v>
      </c>
      <c r="C557" s="2">
        <v>41227</v>
      </c>
      <c r="D557">
        <v>32</v>
      </c>
      <c r="E557">
        <v>32</v>
      </c>
      <c r="F557" t="s">
        <v>21</v>
      </c>
      <c r="G557">
        <v>4209</v>
      </c>
      <c r="H557" s="3" t="s">
        <v>21</v>
      </c>
      <c r="I557">
        <v>4209</v>
      </c>
      <c r="J557" t="s">
        <v>23</v>
      </c>
      <c r="K557" t="s">
        <v>23</v>
      </c>
      <c r="L557" t="s">
        <v>23</v>
      </c>
      <c r="M557" t="s">
        <v>23</v>
      </c>
      <c r="N557" t="s">
        <v>23</v>
      </c>
      <c r="O557" t="s">
        <v>23</v>
      </c>
      <c r="P557">
        <v>60</v>
      </c>
      <c r="Q557" t="s">
        <v>23</v>
      </c>
      <c r="R557">
        <v>25.38</v>
      </c>
      <c r="S557">
        <v>45</v>
      </c>
      <c r="T557">
        <v>382</v>
      </c>
      <c r="U557">
        <v>16</v>
      </c>
      <c r="V557">
        <v>7</v>
      </c>
      <c r="W557">
        <v>8</v>
      </c>
      <c r="X557">
        <v>22</v>
      </c>
      <c r="Y557" t="s">
        <v>46</v>
      </c>
      <c r="Z557" s="1">
        <v>4.8542094455852158</v>
      </c>
      <c r="AA557" s="1">
        <v>4.7665982203969888</v>
      </c>
      <c r="AB557">
        <v>350</v>
      </c>
      <c r="AC557" s="1">
        <v>3</v>
      </c>
      <c r="AD557" s="1" t="s">
        <v>21</v>
      </c>
      <c r="AE557" s="1">
        <v>17.600000000000001</v>
      </c>
      <c r="AF557" s="8" t="s">
        <v>21</v>
      </c>
      <c r="AG557" s="8" t="s">
        <v>21</v>
      </c>
      <c r="AH557" s="8" t="s">
        <v>21</v>
      </c>
      <c r="AI557" s="3" t="s">
        <v>21</v>
      </c>
      <c r="AJ557" s="3" t="s">
        <v>21</v>
      </c>
      <c r="AK557">
        <f t="shared" si="18"/>
        <v>22</v>
      </c>
      <c r="AL557" s="2">
        <f t="shared" si="17"/>
        <v>41228</v>
      </c>
      <c r="AM557" t="str">
        <f>VLOOKUP(AL557,[1]Sheet1!$A:$D,4,FALSE)</f>
        <v>NA</v>
      </c>
      <c r="AN557" t="str">
        <f>VLOOKUP(AL557,[1]Sheet1!$A:$G,7,FALSE)</f>
        <v>NA</v>
      </c>
      <c r="AO557">
        <f>VLOOKUP(AL557,[1]Sheet1!$A:$E,5,FALSE)</f>
        <v>35.6</v>
      </c>
    </row>
    <row r="558" spans="1:41" x14ac:dyDescent="0.25">
      <c r="A558" t="s">
        <v>36</v>
      </c>
      <c r="B558" t="s">
        <v>35</v>
      </c>
      <c r="C558" s="2">
        <v>41228</v>
      </c>
      <c r="D558">
        <v>33</v>
      </c>
      <c r="E558">
        <v>33</v>
      </c>
      <c r="F558" t="s">
        <v>21</v>
      </c>
      <c r="G558">
        <v>2213</v>
      </c>
      <c r="H558" s="3" t="s">
        <v>21</v>
      </c>
      <c r="I558">
        <v>2213</v>
      </c>
      <c r="J558" t="s">
        <v>23</v>
      </c>
      <c r="K558" t="s">
        <v>23</v>
      </c>
      <c r="L558" t="s">
        <v>23</v>
      </c>
      <c r="M558" t="s">
        <v>23</v>
      </c>
      <c r="N558" t="s">
        <v>23</v>
      </c>
      <c r="O558" t="s">
        <v>23</v>
      </c>
      <c r="P558">
        <v>52</v>
      </c>
      <c r="Q558" t="s">
        <v>23</v>
      </c>
      <c r="R558">
        <v>27.93</v>
      </c>
      <c r="S558">
        <v>44</v>
      </c>
      <c r="T558">
        <v>383</v>
      </c>
      <c r="U558">
        <v>16</v>
      </c>
      <c r="V558">
        <v>7</v>
      </c>
      <c r="W558">
        <v>8</v>
      </c>
      <c r="X558">
        <v>22</v>
      </c>
      <c r="Y558" t="s">
        <v>46</v>
      </c>
      <c r="Z558" s="1">
        <v>4.8569472963723479</v>
      </c>
      <c r="AA558" s="1">
        <v>4.7665982203969888</v>
      </c>
      <c r="AB558">
        <v>350</v>
      </c>
      <c r="AC558" s="1" t="s">
        <v>21</v>
      </c>
      <c r="AD558" s="1">
        <v>5.0999999999999996</v>
      </c>
      <c r="AE558" s="1">
        <v>20.6</v>
      </c>
      <c r="AF558" s="8" t="s">
        <v>21</v>
      </c>
      <c r="AG558" s="8" t="s">
        <v>21</v>
      </c>
      <c r="AH558" s="8" t="s">
        <v>21</v>
      </c>
      <c r="AI558" s="3" t="s">
        <v>21</v>
      </c>
      <c r="AJ558" s="3" t="s">
        <v>21</v>
      </c>
      <c r="AK558">
        <f t="shared" si="18"/>
        <v>22</v>
      </c>
      <c r="AL558" s="2">
        <f t="shared" si="17"/>
        <v>41229</v>
      </c>
      <c r="AM558">
        <f>VLOOKUP(AL558,[1]Sheet1!$A:$D,4,FALSE)</f>
        <v>5.0999999999999996</v>
      </c>
      <c r="AN558" t="str">
        <f>VLOOKUP(AL558,[1]Sheet1!$A:$G,7,FALSE)</f>
        <v>NA</v>
      </c>
      <c r="AO558" t="str">
        <f>VLOOKUP(AL558,[1]Sheet1!$A:$E,5,FALSE)</f>
        <v>NA</v>
      </c>
    </row>
    <row r="559" spans="1:41" x14ac:dyDescent="0.25">
      <c r="A559" t="s">
        <v>36</v>
      </c>
      <c r="B559" t="s">
        <v>35</v>
      </c>
      <c r="C559" s="2">
        <v>41229</v>
      </c>
      <c r="D559">
        <v>34</v>
      </c>
      <c r="E559">
        <v>34</v>
      </c>
      <c r="F559" t="s">
        <v>21</v>
      </c>
      <c r="G559">
        <v>4726</v>
      </c>
      <c r="H559" s="3" t="s">
        <v>21</v>
      </c>
      <c r="I559">
        <v>4726</v>
      </c>
      <c r="J559" t="s">
        <v>23</v>
      </c>
      <c r="K559" t="s">
        <v>23</v>
      </c>
      <c r="L559" t="s">
        <v>23</v>
      </c>
      <c r="M559" t="s">
        <v>23</v>
      </c>
      <c r="N559" t="s">
        <v>23</v>
      </c>
      <c r="O559" t="s">
        <v>22</v>
      </c>
      <c r="P559" t="s">
        <v>21</v>
      </c>
      <c r="Q559" t="s">
        <v>21</v>
      </c>
      <c r="R559">
        <v>28.2</v>
      </c>
      <c r="S559">
        <v>43</v>
      </c>
      <c r="T559">
        <v>384</v>
      </c>
      <c r="U559">
        <v>16</v>
      </c>
      <c r="V559">
        <v>7</v>
      </c>
      <c r="W559">
        <v>8</v>
      </c>
      <c r="X559">
        <v>22</v>
      </c>
      <c r="Y559" t="s">
        <v>46</v>
      </c>
      <c r="Z559" s="1">
        <v>4.85968514715948</v>
      </c>
      <c r="AA559" s="1">
        <v>4.7665982203969888</v>
      </c>
      <c r="AB559">
        <v>350</v>
      </c>
      <c r="AC559" s="1">
        <v>5.0999999999999996</v>
      </c>
      <c r="AD559" s="1">
        <v>0</v>
      </c>
      <c r="AE559" s="1" t="s">
        <v>21</v>
      </c>
      <c r="AF559" s="8" t="s">
        <v>21</v>
      </c>
      <c r="AG559" s="8" t="s">
        <v>21</v>
      </c>
      <c r="AH559" s="8" t="s">
        <v>21</v>
      </c>
      <c r="AI559" s="3" t="s">
        <v>21</v>
      </c>
      <c r="AJ559" s="3" t="s">
        <v>21</v>
      </c>
      <c r="AK559">
        <f t="shared" si="18"/>
        <v>22</v>
      </c>
      <c r="AL559" s="2">
        <f t="shared" si="17"/>
        <v>41230</v>
      </c>
      <c r="AM559">
        <f>VLOOKUP(AL559,[1]Sheet1!$A:$D,4,FALSE)</f>
        <v>0</v>
      </c>
      <c r="AN559" t="str">
        <f>VLOOKUP(AL559,[1]Sheet1!$A:$G,7,FALSE)</f>
        <v>NA</v>
      </c>
      <c r="AO559" t="str">
        <f>VLOOKUP(AL559,[1]Sheet1!$A:$E,5,FALSE)</f>
        <v>NA</v>
      </c>
    </row>
    <row r="560" spans="1:41" x14ac:dyDescent="0.25">
      <c r="A560" t="s">
        <v>36</v>
      </c>
      <c r="B560" t="s">
        <v>35</v>
      </c>
      <c r="C560" s="2">
        <v>41230</v>
      </c>
      <c r="D560">
        <v>35</v>
      </c>
      <c r="E560">
        <v>35</v>
      </c>
      <c r="F560" t="s">
        <v>21</v>
      </c>
      <c r="G560">
        <v>2423</v>
      </c>
      <c r="H560" s="3" t="s">
        <v>21</v>
      </c>
      <c r="I560" t="s">
        <v>21</v>
      </c>
      <c r="J560" t="s">
        <v>23</v>
      </c>
      <c r="K560" t="s">
        <v>22</v>
      </c>
      <c r="L560" t="s">
        <v>23</v>
      </c>
      <c r="M560" t="s">
        <v>22</v>
      </c>
      <c r="N560" t="s">
        <v>23</v>
      </c>
      <c r="O560" t="s">
        <v>23</v>
      </c>
      <c r="P560">
        <v>68</v>
      </c>
      <c r="Q560" t="s">
        <v>23</v>
      </c>
      <c r="R560">
        <v>28.36</v>
      </c>
      <c r="S560">
        <v>42</v>
      </c>
      <c r="T560">
        <v>385</v>
      </c>
      <c r="U560">
        <v>16</v>
      </c>
      <c r="V560">
        <v>7</v>
      </c>
      <c r="W560">
        <v>8</v>
      </c>
      <c r="X560">
        <v>22</v>
      </c>
      <c r="Y560" t="s">
        <v>46</v>
      </c>
      <c r="Z560" s="1">
        <v>4.862422997946612</v>
      </c>
      <c r="AA560" s="1">
        <v>4.7665982203969888</v>
      </c>
      <c r="AB560">
        <v>350</v>
      </c>
      <c r="AC560" s="1">
        <v>0</v>
      </c>
      <c r="AD560" s="1">
        <v>2</v>
      </c>
      <c r="AE560" s="1" t="s">
        <v>21</v>
      </c>
      <c r="AF560" s="8" t="s">
        <v>21</v>
      </c>
      <c r="AG560" s="8" t="s">
        <v>21</v>
      </c>
      <c r="AH560" s="8" t="s">
        <v>21</v>
      </c>
      <c r="AI560" s="3" t="s">
        <v>21</v>
      </c>
      <c r="AJ560" s="3" t="s">
        <v>21</v>
      </c>
      <c r="AK560">
        <f t="shared" si="18"/>
        <v>22</v>
      </c>
      <c r="AL560" s="2">
        <f t="shared" si="17"/>
        <v>41231</v>
      </c>
      <c r="AM560">
        <f>VLOOKUP(AL560,[1]Sheet1!$A:$D,4,FALSE)</f>
        <v>2</v>
      </c>
      <c r="AN560" t="str">
        <f>VLOOKUP(AL560,[1]Sheet1!$A:$G,7,FALSE)</f>
        <v>NA</v>
      </c>
      <c r="AO560" t="str">
        <f>VLOOKUP(AL560,[1]Sheet1!$A:$E,5,FALSE)</f>
        <v>NA</v>
      </c>
    </row>
    <row r="561" spans="1:41" x14ac:dyDescent="0.25">
      <c r="A561" t="s">
        <v>36</v>
      </c>
      <c r="B561" t="s">
        <v>35</v>
      </c>
      <c r="C561" s="2">
        <v>41231</v>
      </c>
      <c r="D561">
        <v>36</v>
      </c>
      <c r="E561">
        <v>36</v>
      </c>
      <c r="F561">
        <v>9617</v>
      </c>
      <c r="G561">
        <v>2707</v>
      </c>
      <c r="H561" s="3">
        <v>9617</v>
      </c>
      <c r="I561">
        <v>2707</v>
      </c>
      <c r="J561" t="s">
        <v>23</v>
      </c>
      <c r="K561" t="s">
        <v>23</v>
      </c>
      <c r="L561" t="s">
        <v>23</v>
      </c>
      <c r="M561" t="s">
        <v>23</v>
      </c>
      <c r="N561" t="s">
        <v>22</v>
      </c>
      <c r="O561" t="s">
        <v>23</v>
      </c>
      <c r="P561">
        <v>96</v>
      </c>
      <c r="Q561" t="s">
        <v>23</v>
      </c>
      <c r="R561">
        <v>24.66</v>
      </c>
      <c r="S561">
        <v>41</v>
      </c>
      <c r="T561">
        <v>386</v>
      </c>
      <c r="U561">
        <v>16</v>
      </c>
      <c r="V561">
        <v>7</v>
      </c>
      <c r="W561">
        <v>8</v>
      </c>
      <c r="X561">
        <v>22</v>
      </c>
      <c r="Y561" t="s">
        <v>46</v>
      </c>
      <c r="Z561" s="1">
        <v>4.8651608487337441</v>
      </c>
      <c r="AA561" s="1">
        <v>4.7665982203969888</v>
      </c>
      <c r="AB561">
        <v>350</v>
      </c>
      <c r="AC561" s="1">
        <v>2</v>
      </c>
      <c r="AD561" s="1">
        <v>0.2</v>
      </c>
      <c r="AE561" s="1" t="s">
        <v>21</v>
      </c>
      <c r="AF561" s="8" t="s">
        <v>21</v>
      </c>
      <c r="AG561" s="8">
        <v>9555</v>
      </c>
      <c r="AH561" s="8">
        <v>9555</v>
      </c>
      <c r="AI561" s="3">
        <v>11301.898997964379</v>
      </c>
      <c r="AJ561" s="3">
        <v>11301.898997964379</v>
      </c>
      <c r="AK561">
        <f t="shared" si="18"/>
        <v>22</v>
      </c>
      <c r="AL561" s="2">
        <f t="shared" si="17"/>
        <v>41232</v>
      </c>
      <c r="AM561">
        <f>VLOOKUP(AL561,[1]Sheet1!$A:$D,4,FALSE)</f>
        <v>0.2</v>
      </c>
      <c r="AN561" t="str">
        <f>VLOOKUP(AL561,[1]Sheet1!$A:$G,7,FALSE)</f>
        <v>NA</v>
      </c>
      <c r="AO561" t="str">
        <f>VLOOKUP(AL561,[1]Sheet1!$A:$E,5,FALSE)</f>
        <v>NA</v>
      </c>
    </row>
    <row r="562" spans="1:41" x14ac:dyDescent="0.25">
      <c r="A562" t="s">
        <v>36</v>
      </c>
      <c r="B562" t="s">
        <v>35</v>
      </c>
      <c r="C562" s="2">
        <v>41232</v>
      </c>
      <c r="D562">
        <v>37</v>
      </c>
      <c r="E562">
        <v>37</v>
      </c>
      <c r="F562" t="s">
        <v>21</v>
      </c>
      <c r="G562">
        <v>3930</v>
      </c>
      <c r="H562" s="3" t="s">
        <v>21</v>
      </c>
      <c r="I562">
        <v>3930</v>
      </c>
      <c r="J562" t="s">
        <v>23</v>
      </c>
      <c r="K562" t="s">
        <v>23</v>
      </c>
      <c r="L562" t="s">
        <v>23</v>
      </c>
      <c r="M562" t="s">
        <v>23</v>
      </c>
      <c r="N562" t="s">
        <v>23</v>
      </c>
      <c r="O562" t="s">
        <v>22</v>
      </c>
      <c r="P562">
        <v>71</v>
      </c>
      <c r="Q562" t="s">
        <v>23</v>
      </c>
      <c r="R562">
        <v>26.05</v>
      </c>
      <c r="S562">
        <v>40</v>
      </c>
      <c r="T562">
        <v>387</v>
      </c>
      <c r="U562">
        <v>16</v>
      </c>
      <c r="V562">
        <v>7</v>
      </c>
      <c r="W562">
        <v>8</v>
      </c>
      <c r="X562">
        <v>22</v>
      </c>
      <c r="Y562" t="s">
        <v>46</v>
      </c>
      <c r="Z562" s="1">
        <v>4.8678986995208762</v>
      </c>
      <c r="AA562" s="1">
        <v>4.7665982203969888</v>
      </c>
      <c r="AB562">
        <v>350</v>
      </c>
      <c r="AC562" s="1">
        <v>0.2</v>
      </c>
      <c r="AD562" s="1">
        <v>0</v>
      </c>
      <c r="AE562" s="1">
        <v>7.1</v>
      </c>
      <c r="AF562" s="8" t="s">
        <v>21</v>
      </c>
      <c r="AG562" s="8" t="s">
        <v>21</v>
      </c>
      <c r="AH562" s="8" t="s">
        <v>21</v>
      </c>
      <c r="AI562" s="3" t="s">
        <v>21</v>
      </c>
      <c r="AJ562" s="3" t="s">
        <v>21</v>
      </c>
      <c r="AK562">
        <f t="shared" si="18"/>
        <v>22</v>
      </c>
      <c r="AL562" s="2">
        <f t="shared" si="17"/>
        <v>41233</v>
      </c>
      <c r="AM562">
        <f>VLOOKUP(AL562,[1]Sheet1!$A:$D,4,FALSE)</f>
        <v>0</v>
      </c>
      <c r="AN562" t="str">
        <f>VLOOKUP(AL562,[1]Sheet1!$A:$G,7,FALSE)</f>
        <v>NA</v>
      </c>
      <c r="AO562" t="str">
        <f>VLOOKUP(AL562,[1]Sheet1!$A:$E,5,FALSE)</f>
        <v>NA</v>
      </c>
    </row>
    <row r="563" spans="1:41" x14ac:dyDescent="0.25">
      <c r="A563" t="s">
        <v>36</v>
      </c>
      <c r="B563" t="s">
        <v>35</v>
      </c>
      <c r="C563" s="2">
        <v>41233</v>
      </c>
      <c r="D563">
        <v>38</v>
      </c>
      <c r="E563">
        <v>38</v>
      </c>
      <c r="F563" t="s">
        <v>21</v>
      </c>
      <c r="G563">
        <v>101</v>
      </c>
      <c r="H563" s="3" t="s">
        <v>21</v>
      </c>
      <c r="I563" t="s">
        <v>21</v>
      </c>
      <c r="J563" t="s">
        <v>22</v>
      </c>
      <c r="K563" t="s">
        <v>22</v>
      </c>
      <c r="L563" t="s">
        <v>22</v>
      </c>
      <c r="M563" t="s">
        <v>22</v>
      </c>
      <c r="N563" t="s">
        <v>23</v>
      </c>
      <c r="O563" t="s">
        <v>23</v>
      </c>
      <c r="P563">
        <v>66</v>
      </c>
      <c r="Q563" t="s">
        <v>23</v>
      </c>
      <c r="R563">
        <v>26.15</v>
      </c>
      <c r="S563">
        <v>39</v>
      </c>
      <c r="T563">
        <v>388</v>
      </c>
      <c r="U563">
        <v>16</v>
      </c>
      <c r="V563">
        <v>7</v>
      </c>
      <c r="W563">
        <v>8</v>
      </c>
      <c r="X563">
        <v>22</v>
      </c>
      <c r="Y563" t="s">
        <v>46</v>
      </c>
      <c r="Z563" s="1">
        <v>4.8706365503080082</v>
      </c>
      <c r="AA563" s="1">
        <v>4.7665982203969888</v>
      </c>
      <c r="AB563">
        <v>350</v>
      </c>
      <c r="AC563" s="1">
        <v>0</v>
      </c>
      <c r="AD563" s="1">
        <v>8.8000000000000007</v>
      </c>
      <c r="AE563" s="1">
        <v>2.2000000000000002</v>
      </c>
      <c r="AF563" s="8" t="s">
        <v>21</v>
      </c>
      <c r="AG563" s="8" t="s">
        <v>21</v>
      </c>
      <c r="AH563" s="8" t="s">
        <v>21</v>
      </c>
      <c r="AI563" s="3" t="s">
        <v>21</v>
      </c>
      <c r="AJ563" s="3" t="s">
        <v>21</v>
      </c>
      <c r="AK563">
        <f t="shared" si="18"/>
        <v>22</v>
      </c>
      <c r="AL563" s="2">
        <f t="shared" si="17"/>
        <v>41234</v>
      </c>
      <c r="AM563">
        <f>VLOOKUP(AL563,[1]Sheet1!$A:$D,4,FALSE)</f>
        <v>8.8000000000000007</v>
      </c>
      <c r="AN563" t="str">
        <f>VLOOKUP(AL563,[1]Sheet1!$A:$G,7,FALSE)</f>
        <v>NA</v>
      </c>
      <c r="AO563" t="str">
        <f>VLOOKUP(AL563,[1]Sheet1!$A:$E,5,FALSE)</f>
        <v>NA</v>
      </c>
    </row>
    <row r="564" spans="1:41" x14ac:dyDescent="0.25">
      <c r="A564" t="s">
        <v>36</v>
      </c>
      <c r="B564" t="s">
        <v>35</v>
      </c>
      <c r="C564" s="2">
        <v>41234</v>
      </c>
      <c r="D564">
        <v>39</v>
      </c>
      <c r="E564">
        <v>39</v>
      </c>
      <c r="F564">
        <v>16677</v>
      </c>
      <c r="G564">
        <v>3862</v>
      </c>
      <c r="H564" s="3">
        <v>16677</v>
      </c>
      <c r="I564">
        <v>3862</v>
      </c>
      <c r="J564" t="s">
        <v>23</v>
      </c>
      <c r="K564" t="s">
        <v>23</v>
      </c>
      <c r="L564" t="s">
        <v>23</v>
      </c>
      <c r="M564" t="s">
        <v>23</v>
      </c>
      <c r="N564" t="s">
        <v>22</v>
      </c>
      <c r="O564" t="s">
        <v>23</v>
      </c>
      <c r="P564">
        <v>109</v>
      </c>
      <c r="Q564" t="s">
        <v>23</v>
      </c>
      <c r="R564">
        <v>27.73</v>
      </c>
      <c r="S564">
        <v>38</v>
      </c>
      <c r="T564">
        <v>389</v>
      </c>
      <c r="U564">
        <v>16</v>
      </c>
      <c r="V564">
        <v>7</v>
      </c>
      <c r="W564">
        <v>8</v>
      </c>
      <c r="X564">
        <v>22</v>
      </c>
      <c r="Y564" t="s">
        <v>46</v>
      </c>
      <c r="Z564" s="1">
        <v>4.8733744010951403</v>
      </c>
      <c r="AA564" s="1">
        <v>4.7665982203969888</v>
      </c>
      <c r="AB564">
        <v>350</v>
      </c>
      <c r="AC564" s="1">
        <v>8.8000000000000007</v>
      </c>
      <c r="AD564" s="1">
        <v>0</v>
      </c>
      <c r="AE564" s="1">
        <v>2.2000000000000002</v>
      </c>
      <c r="AF564" s="8" t="s">
        <v>21</v>
      </c>
      <c r="AG564" s="8">
        <v>14941</v>
      </c>
      <c r="AH564" s="8">
        <v>14941</v>
      </c>
      <c r="AI564" s="3">
        <v>23690.073523681407</v>
      </c>
      <c r="AJ564" s="3">
        <v>23690.073523681407</v>
      </c>
      <c r="AK564">
        <f t="shared" si="18"/>
        <v>22</v>
      </c>
      <c r="AL564" s="2">
        <f t="shared" si="17"/>
        <v>41235</v>
      </c>
      <c r="AM564">
        <f>VLOOKUP(AL564,[1]Sheet1!$A:$D,4,FALSE)</f>
        <v>0</v>
      </c>
      <c r="AN564" t="str">
        <f>VLOOKUP(AL564,[1]Sheet1!$A:$G,7,FALSE)</f>
        <v>NA</v>
      </c>
      <c r="AO564" t="str">
        <f>VLOOKUP(AL564,[1]Sheet1!$A:$E,5,FALSE)</f>
        <v>NA</v>
      </c>
    </row>
    <row r="565" spans="1:41" x14ac:dyDescent="0.25">
      <c r="A565" t="s">
        <v>36</v>
      </c>
      <c r="B565" t="s">
        <v>35</v>
      </c>
      <c r="C565" s="2">
        <v>41235</v>
      </c>
      <c r="D565">
        <v>40</v>
      </c>
      <c r="E565">
        <v>40</v>
      </c>
      <c r="F565">
        <v>11596</v>
      </c>
      <c r="G565">
        <v>4383</v>
      </c>
      <c r="H565" s="3">
        <v>11596</v>
      </c>
      <c r="I565">
        <v>4383</v>
      </c>
      <c r="J565" t="s">
        <v>23</v>
      </c>
      <c r="K565" t="s">
        <v>23</v>
      </c>
      <c r="L565" t="s">
        <v>23</v>
      </c>
      <c r="M565" t="s">
        <v>23</v>
      </c>
      <c r="N565" t="s">
        <v>23</v>
      </c>
      <c r="O565" t="s">
        <v>22</v>
      </c>
      <c r="P565">
        <v>4383</v>
      </c>
      <c r="Q565" t="s">
        <v>22</v>
      </c>
      <c r="R565">
        <v>28.08</v>
      </c>
      <c r="S565">
        <v>37</v>
      </c>
      <c r="T565">
        <v>390</v>
      </c>
      <c r="U565">
        <v>16</v>
      </c>
      <c r="V565">
        <v>7</v>
      </c>
      <c r="W565">
        <v>8</v>
      </c>
      <c r="X565">
        <v>22</v>
      </c>
      <c r="Y565" t="s">
        <v>46</v>
      </c>
      <c r="Z565" s="1">
        <v>4.8761122518822724</v>
      </c>
      <c r="AA565" s="1">
        <v>4.7665982203969888</v>
      </c>
      <c r="AB565">
        <v>350</v>
      </c>
      <c r="AC565" s="1">
        <v>0</v>
      </c>
      <c r="AD565" s="1">
        <v>0.2</v>
      </c>
      <c r="AE565" s="1">
        <v>9</v>
      </c>
      <c r="AF565" s="8" t="s">
        <v>21</v>
      </c>
      <c r="AG565" s="8">
        <v>7283</v>
      </c>
      <c r="AH565" s="8">
        <v>7283</v>
      </c>
      <c r="AI565" s="3">
        <v>10281.572258284914</v>
      </c>
      <c r="AJ565" s="3">
        <v>10281.572258284914</v>
      </c>
      <c r="AK565">
        <f t="shared" si="18"/>
        <v>22</v>
      </c>
      <c r="AL565" s="2">
        <f t="shared" si="17"/>
        <v>41236</v>
      </c>
      <c r="AM565">
        <f>VLOOKUP(AL565,[1]Sheet1!$A:$D,4,FALSE)</f>
        <v>0.2</v>
      </c>
      <c r="AN565" t="str">
        <f>VLOOKUP(AL565,[1]Sheet1!$A:$G,7,FALSE)</f>
        <v>NA</v>
      </c>
      <c r="AO565" t="str">
        <f>VLOOKUP(AL565,[1]Sheet1!$A:$E,5,FALSE)</f>
        <v>NA</v>
      </c>
    </row>
    <row r="566" spans="1:41" x14ac:dyDescent="0.25">
      <c r="A566" t="s">
        <v>36</v>
      </c>
      <c r="B566" t="s">
        <v>35</v>
      </c>
      <c r="C566" s="2">
        <v>41236</v>
      </c>
      <c r="D566">
        <v>41</v>
      </c>
      <c r="E566">
        <v>41</v>
      </c>
      <c r="F566">
        <v>4548</v>
      </c>
      <c r="G566">
        <v>2274</v>
      </c>
      <c r="H566" s="3" t="s">
        <v>21</v>
      </c>
      <c r="I566" t="s">
        <v>21</v>
      </c>
      <c r="J566" t="s">
        <v>22</v>
      </c>
      <c r="K566" t="s">
        <v>23</v>
      </c>
      <c r="L566" t="s">
        <v>23</v>
      </c>
      <c r="M566" t="s">
        <v>22</v>
      </c>
      <c r="N566" t="s">
        <v>23</v>
      </c>
      <c r="O566" t="s">
        <v>22</v>
      </c>
      <c r="P566">
        <v>111</v>
      </c>
      <c r="Q566" t="s">
        <v>23</v>
      </c>
      <c r="R566">
        <v>26.99</v>
      </c>
      <c r="S566">
        <v>36</v>
      </c>
      <c r="T566">
        <v>391</v>
      </c>
      <c r="U566">
        <v>16</v>
      </c>
      <c r="V566">
        <v>7</v>
      </c>
      <c r="W566">
        <v>8</v>
      </c>
      <c r="X566">
        <v>22</v>
      </c>
      <c r="Y566" t="s">
        <v>46</v>
      </c>
      <c r="Z566" s="1">
        <v>4.8788501026694044</v>
      </c>
      <c r="AA566" s="1">
        <v>4.7665982203969888</v>
      </c>
      <c r="AB566">
        <v>350</v>
      </c>
      <c r="AC566" s="1">
        <v>0.2</v>
      </c>
      <c r="AD566" s="1">
        <v>0</v>
      </c>
      <c r="AE566" s="1">
        <v>8.8000000000000007</v>
      </c>
      <c r="AF566" s="8" t="s">
        <v>21</v>
      </c>
      <c r="AG566" s="8">
        <v>4508</v>
      </c>
      <c r="AH566" s="8" t="s">
        <v>21</v>
      </c>
      <c r="AI566" s="3">
        <v>8157.3901895995441</v>
      </c>
      <c r="AJ566" s="3" t="s">
        <v>21</v>
      </c>
      <c r="AK566">
        <f t="shared" si="18"/>
        <v>22</v>
      </c>
      <c r="AL566" s="2">
        <f t="shared" si="17"/>
        <v>41237</v>
      </c>
      <c r="AM566">
        <f>VLOOKUP(AL566,[1]Sheet1!$A:$D,4,FALSE)</f>
        <v>0</v>
      </c>
      <c r="AN566" t="str">
        <f>VLOOKUP(AL566,[1]Sheet1!$A:$G,7,FALSE)</f>
        <v>NA</v>
      </c>
      <c r="AO566" t="str">
        <f>VLOOKUP(AL566,[1]Sheet1!$A:$E,5,FALSE)</f>
        <v>NA</v>
      </c>
    </row>
    <row r="567" spans="1:41" x14ac:dyDescent="0.25">
      <c r="A567" t="s">
        <v>36</v>
      </c>
      <c r="B567" t="s">
        <v>35</v>
      </c>
      <c r="C567" s="2">
        <v>41237</v>
      </c>
      <c r="D567">
        <v>42</v>
      </c>
      <c r="E567">
        <v>42</v>
      </c>
      <c r="F567" t="s">
        <v>21</v>
      </c>
      <c r="G567">
        <v>3607</v>
      </c>
      <c r="H567" s="3" t="s">
        <v>21</v>
      </c>
      <c r="I567" t="s">
        <v>21</v>
      </c>
      <c r="J567" t="s">
        <v>23</v>
      </c>
      <c r="K567" t="s">
        <v>22</v>
      </c>
      <c r="L567" t="s">
        <v>23</v>
      </c>
      <c r="M567" t="s">
        <v>22</v>
      </c>
      <c r="N567" t="s">
        <v>22</v>
      </c>
      <c r="O567" t="s">
        <v>22</v>
      </c>
      <c r="P567">
        <v>116</v>
      </c>
      <c r="Q567" t="s">
        <v>23</v>
      </c>
      <c r="R567">
        <v>26.71</v>
      </c>
      <c r="S567">
        <v>35</v>
      </c>
      <c r="T567">
        <v>392</v>
      </c>
      <c r="U567">
        <v>16</v>
      </c>
      <c r="V567">
        <v>7</v>
      </c>
      <c r="W567">
        <v>8</v>
      </c>
      <c r="X567">
        <v>22</v>
      </c>
      <c r="Y567" t="s">
        <v>46</v>
      </c>
      <c r="Z567" s="1">
        <v>4.8815879534565365</v>
      </c>
      <c r="AA567" s="1">
        <v>4.7665982203969888</v>
      </c>
      <c r="AB567">
        <v>350</v>
      </c>
      <c r="AC567" s="1">
        <v>0</v>
      </c>
      <c r="AD567" s="1">
        <v>0</v>
      </c>
      <c r="AE567" s="1">
        <v>9</v>
      </c>
      <c r="AF567" s="8" t="s">
        <v>21</v>
      </c>
      <c r="AG567" s="8" t="s">
        <v>21</v>
      </c>
      <c r="AH567" s="8" t="s">
        <v>21</v>
      </c>
      <c r="AI567" s="3" t="s">
        <v>21</v>
      </c>
      <c r="AJ567" s="3" t="s">
        <v>21</v>
      </c>
      <c r="AK567">
        <f t="shared" si="18"/>
        <v>22</v>
      </c>
      <c r="AL567" s="2">
        <f t="shared" si="17"/>
        <v>41238</v>
      </c>
      <c r="AM567">
        <f>VLOOKUP(AL567,[1]Sheet1!$A:$D,4,FALSE)</f>
        <v>0</v>
      </c>
      <c r="AN567">
        <f>VLOOKUP(AL567,[1]Sheet1!$A:$G,7,FALSE)</f>
        <v>16.3</v>
      </c>
      <c r="AO567">
        <f>VLOOKUP(AL567,[1]Sheet1!$A:$E,5,FALSE)</f>
        <v>16.3</v>
      </c>
    </row>
    <row r="568" spans="1:41" x14ac:dyDescent="0.25">
      <c r="A568" t="s">
        <v>36</v>
      </c>
      <c r="B568" t="s">
        <v>35</v>
      </c>
      <c r="C568" s="2">
        <v>41238</v>
      </c>
      <c r="D568">
        <v>43</v>
      </c>
      <c r="E568">
        <v>43</v>
      </c>
      <c r="F568">
        <v>8070</v>
      </c>
      <c r="G568">
        <v>3829</v>
      </c>
      <c r="H568" s="3" t="s">
        <v>21</v>
      </c>
      <c r="I568" t="s">
        <v>21</v>
      </c>
      <c r="J568" t="s">
        <v>23</v>
      </c>
      <c r="K568" t="s">
        <v>22</v>
      </c>
      <c r="L568" t="s">
        <v>23</v>
      </c>
      <c r="M568" t="s">
        <v>22</v>
      </c>
      <c r="N568" t="s">
        <v>22</v>
      </c>
      <c r="O568" t="s">
        <v>22</v>
      </c>
      <c r="P568">
        <v>123</v>
      </c>
      <c r="Q568" t="s">
        <v>23</v>
      </c>
      <c r="R568">
        <v>26.15</v>
      </c>
      <c r="S568">
        <v>34</v>
      </c>
      <c r="T568">
        <v>393</v>
      </c>
      <c r="U568">
        <v>16</v>
      </c>
      <c r="V568">
        <v>7</v>
      </c>
      <c r="W568">
        <v>8</v>
      </c>
      <c r="X568">
        <v>22</v>
      </c>
      <c r="Y568" t="s">
        <v>46</v>
      </c>
      <c r="Z568" s="1">
        <v>4.8843258042436686</v>
      </c>
      <c r="AA568" s="1">
        <v>4.7665982203969888</v>
      </c>
      <c r="AB568">
        <v>350</v>
      </c>
      <c r="AC568" s="1">
        <v>0</v>
      </c>
      <c r="AD568" s="1">
        <v>6.8</v>
      </c>
      <c r="AE568" s="1">
        <v>0.2</v>
      </c>
      <c r="AF568" s="8" t="s">
        <v>21</v>
      </c>
      <c r="AG568" s="8">
        <v>4468</v>
      </c>
      <c r="AH568" s="8" t="s">
        <v>21</v>
      </c>
      <c r="AI568" s="3">
        <v>13822.598374033121</v>
      </c>
      <c r="AJ568" s="3" t="s">
        <v>21</v>
      </c>
      <c r="AK568">
        <f t="shared" si="18"/>
        <v>22</v>
      </c>
      <c r="AL568" s="2">
        <f t="shared" si="17"/>
        <v>41239</v>
      </c>
      <c r="AM568">
        <f>VLOOKUP(AL568,[1]Sheet1!$A:$D,4,FALSE)</f>
        <v>6.8</v>
      </c>
      <c r="AN568">
        <f>VLOOKUP(AL568,[1]Sheet1!$A:$G,7,FALSE)</f>
        <v>18</v>
      </c>
      <c r="AO568">
        <f>VLOOKUP(AL568,[1]Sheet1!$A:$E,5,FALSE)</f>
        <v>11.2</v>
      </c>
    </row>
    <row r="569" spans="1:41" x14ac:dyDescent="0.25">
      <c r="A569" t="s">
        <v>36</v>
      </c>
      <c r="B569" t="s">
        <v>35</v>
      </c>
      <c r="C569" s="2">
        <v>41239</v>
      </c>
      <c r="D569">
        <v>44</v>
      </c>
      <c r="E569">
        <v>44</v>
      </c>
      <c r="F569">
        <v>10018</v>
      </c>
      <c r="G569">
        <v>3976</v>
      </c>
      <c r="H569" s="3" t="s">
        <v>21</v>
      </c>
      <c r="I569" t="s">
        <v>21</v>
      </c>
      <c r="J569" t="s">
        <v>23</v>
      </c>
      <c r="K569" t="s">
        <v>22</v>
      </c>
      <c r="L569" t="s">
        <v>23</v>
      </c>
      <c r="M569" t="s">
        <v>22</v>
      </c>
      <c r="N569" t="s">
        <v>22</v>
      </c>
      <c r="O569" t="s">
        <v>22</v>
      </c>
      <c r="P569">
        <v>3976</v>
      </c>
      <c r="Q569" t="s">
        <v>22</v>
      </c>
      <c r="R569">
        <v>27.83</v>
      </c>
      <c r="S569">
        <v>33</v>
      </c>
      <c r="T569">
        <v>394</v>
      </c>
      <c r="U569">
        <v>16</v>
      </c>
      <c r="V569">
        <v>7</v>
      </c>
      <c r="W569">
        <v>8</v>
      </c>
      <c r="X569">
        <v>22</v>
      </c>
      <c r="Y569" t="s">
        <v>46</v>
      </c>
      <c r="Z569" s="1">
        <v>4.8870636550308006</v>
      </c>
      <c r="AA569" s="1">
        <v>4.7665982203969888</v>
      </c>
      <c r="AB569">
        <v>350</v>
      </c>
      <c r="AC569" s="1">
        <v>6.8</v>
      </c>
      <c r="AD569" s="1">
        <v>0.2</v>
      </c>
      <c r="AE569" s="1">
        <v>0.2</v>
      </c>
      <c r="AF569" s="8" t="s">
        <v>21</v>
      </c>
      <c r="AG569" s="8">
        <v>4725</v>
      </c>
      <c r="AH569" s="8" t="s">
        <v>21</v>
      </c>
      <c r="AI569" s="3">
        <v>7690.3849623513997</v>
      </c>
      <c r="AJ569" s="3" t="s">
        <v>21</v>
      </c>
      <c r="AK569">
        <f t="shared" si="18"/>
        <v>22</v>
      </c>
      <c r="AL569" s="2">
        <f t="shared" si="17"/>
        <v>41240</v>
      </c>
      <c r="AM569">
        <f>VLOOKUP(AL569,[1]Sheet1!$A:$D,4,FALSE)</f>
        <v>0.2</v>
      </c>
      <c r="AN569">
        <f>VLOOKUP(AL569,[1]Sheet1!$A:$G,7,FALSE)</f>
        <v>18.2</v>
      </c>
      <c r="AO569">
        <f>VLOOKUP(AL569,[1]Sheet1!$A:$E,5,FALSE)</f>
        <v>18</v>
      </c>
    </row>
    <row r="570" spans="1:41" x14ac:dyDescent="0.25">
      <c r="A570" t="s">
        <v>36</v>
      </c>
      <c r="B570" t="s">
        <v>35</v>
      </c>
      <c r="C570" s="2">
        <v>41240</v>
      </c>
      <c r="D570">
        <v>45</v>
      </c>
      <c r="E570">
        <v>45</v>
      </c>
      <c r="F570" t="s">
        <v>21</v>
      </c>
      <c r="G570">
        <v>1904</v>
      </c>
      <c r="H570" s="3" t="s">
        <v>21</v>
      </c>
      <c r="I570" t="s">
        <v>21</v>
      </c>
      <c r="J570" t="s">
        <v>22</v>
      </c>
      <c r="K570" t="s">
        <v>23</v>
      </c>
      <c r="L570" t="s">
        <v>23</v>
      </c>
      <c r="M570" t="s">
        <v>22</v>
      </c>
      <c r="N570" t="s">
        <v>22</v>
      </c>
      <c r="O570" t="s">
        <v>23</v>
      </c>
      <c r="P570" t="s">
        <v>21</v>
      </c>
      <c r="Q570" t="s">
        <v>21</v>
      </c>
      <c r="R570">
        <v>26.76</v>
      </c>
      <c r="S570">
        <v>32</v>
      </c>
      <c r="T570">
        <v>395</v>
      </c>
      <c r="U570">
        <v>16</v>
      </c>
      <c r="V570">
        <v>7</v>
      </c>
      <c r="W570">
        <v>8</v>
      </c>
      <c r="X570">
        <v>22</v>
      </c>
      <c r="Y570" t="s">
        <v>46</v>
      </c>
      <c r="Z570" s="1">
        <v>4.8898015058179327</v>
      </c>
      <c r="AA570" s="1">
        <v>4.7665982203969888</v>
      </c>
      <c r="AB570">
        <v>350</v>
      </c>
      <c r="AC570" s="1">
        <v>0.2</v>
      </c>
      <c r="AD570" s="1">
        <v>0</v>
      </c>
      <c r="AE570" s="1">
        <v>6.8</v>
      </c>
      <c r="AF570" s="8" t="s">
        <v>21</v>
      </c>
      <c r="AG570" s="8" t="s">
        <v>21</v>
      </c>
      <c r="AH570" s="8" t="s">
        <v>21</v>
      </c>
      <c r="AI570" s="3" t="s">
        <v>21</v>
      </c>
      <c r="AJ570" s="3" t="s">
        <v>21</v>
      </c>
      <c r="AK570">
        <f t="shared" si="18"/>
        <v>22</v>
      </c>
      <c r="AL570" s="2">
        <f t="shared" si="17"/>
        <v>41241</v>
      </c>
      <c r="AM570">
        <f>VLOOKUP(AL570,[1]Sheet1!$A:$D,4,FALSE)</f>
        <v>0</v>
      </c>
      <c r="AN570">
        <f>VLOOKUP(AL570,[1]Sheet1!$A:$G,7,FALSE)</f>
        <v>16.2</v>
      </c>
      <c r="AO570">
        <f>VLOOKUP(AL570,[1]Sheet1!$A:$E,5,FALSE)</f>
        <v>16.2</v>
      </c>
    </row>
    <row r="571" spans="1:41" x14ac:dyDescent="0.25">
      <c r="A571" t="s">
        <v>36</v>
      </c>
      <c r="B571" t="s">
        <v>35</v>
      </c>
      <c r="C571" s="2">
        <v>41241</v>
      </c>
      <c r="D571">
        <v>46</v>
      </c>
      <c r="E571">
        <v>46</v>
      </c>
      <c r="F571">
        <v>11789</v>
      </c>
      <c r="G571">
        <v>4863</v>
      </c>
      <c r="H571" s="3">
        <v>11789</v>
      </c>
      <c r="I571">
        <v>4863</v>
      </c>
      <c r="J571" t="s">
        <v>23</v>
      </c>
      <c r="K571" t="s">
        <v>23</v>
      </c>
      <c r="L571" t="s">
        <v>23</v>
      </c>
      <c r="M571" t="s">
        <v>23</v>
      </c>
      <c r="N571" t="s">
        <v>22</v>
      </c>
      <c r="O571" t="s">
        <v>23</v>
      </c>
      <c r="P571">
        <v>169</v>
      </c>
      <c r="Q571" t="s">
        <v>23</v>
      </c>
      <c r="R571">
        <v>27.77</v>
      </c>
      <c r="S571">
        <v>31</v>
      </c>
      <c r="T571">
        <v>396</v>
      </c>
      <c r="U571">
        <v>16</v>
      </c>
      <c r="V571">
        <v>7</v>
      </c>
      <c r="W571">
        <v>8</v>
      </c>
      <c r="X571">
        <v>22</v>
      </c>
      <c r="Y571" t="s">
        <v>46</v>
      </c>
      <c r="Z571" s="1">
        <v>4.8925393566050648</v>
      </c>
      <c r="AA571" s="1">
        <v>4.7665982203969888</v>
      </c>
      <c r="AB571">
        <v>350</v>
      </c>
      <c r="AC571" s="1">
        <v>0</v>
      </c>
      <c r="AD571" s="1">
        <v>26.4</v>
      </c>
      <c r="AE571" s="1">
        <v>7</v>
      </c>
      <c r="AF571" s="8" t="s">
        <v>21</v>
      </c>
      <c r="AG571" s="8">
        <v>8869</v>
      </c>
      <c r="AH571" s="8">
        <v>8869</v>
      </c>
      <c r="AI571" s="3">
        <v>17200.867782355723</v>
      </c>
      <c r="AJ571" s="3">
        <v>17200.867782355723</v>
      </c>
      <c r="AK571">
        <f t="shared" si="18"/>
        <v>22</v>
      </c>
      <c r="AL571" s="2">
        <f t="shared" si="17"/>
        <v>41242</v>
      </c>
      <c r="AM571">
        <f>VLOOKUP(AL571,[1]Sheet1!$A:$D,4,FALSE)</f>
        <v>26.4</v>
      </c>
      <c r="AN571">
        <f>VLOOKUP(AL571,[1]Sheet1!$A:$G,7,FALSE)</f>
        <v>42.4</v>
      </c>
      <c r="AO571">
        <f>VLOOKUP(AL571,[1]Sheet1!$A:$E,5,FALSE)</f>
        <v>16</v>
      </c>
    </row>
    <row r="572" spans="1:41" x14ac:dyDescent="0.25">
      <c r="A572" t="s">
        <v>36</v>
      </c>
      <c r="B572" t="s">
        <v>35</v>
      </c>
      <c r="C572" s="2">
        <v>41242</v>
      </c>
      <c r="D572">
        <v>47</v>
      </c>
      <c r="E572">
        <v>47</v>
      </c>
      <c r="F572" t="s">
        <v>21</v>
      </c>
      <c r="G572">
        <v>2840</v>
      </c>
      <c r="H572" s="3" t="s">
        <v>21</v>
      </c>
      <c r="I572">
        <v>2840</v>
      </c>
      <c r="J572" t="s">
        <v>23</v>
      </c>
      <c r="K572" t="s">
        <v>23</v>
      </c>
      <c r="L572" t="s">
        <v>23</v>
      </c>
      <c r="M572" t="s">
        <v>23</v>
      </c>
      <c r="N572" t="s">
        <v>23</v>
      </c>
      <c r="O572" t="s">
        <v>22</v>
      </c>
      <c r="P572">
        <v>200</v>
      </c>
      <c r="Q572" t="s">
        <v>22</v>
      </c>
      <c r="R572">
        <v>24.75</v>
      </c>
      <c r="S572">
        <v>30</v>
      </c>
      <c r="T572">
        <v>397</v>
      </c>
      <c r="U572">
        <v>16</v>
      </c>
      <c r="V572">
        <v>7</v>
      </c>
      <c r="W572">
        <v>8</v>
      </c>
      <c r="X572">
        <v>22</v>
      </c>
      <c r="Y572" t="s">
        <v>46</v>
      </c>
      <c r="Z572" s="1">
        <v>4.8952772073921968</v>
      </c>
      <c r="AA572" s="1">
        <v>4.7665982203969888</v>
      </c>
      <c r="AB572">
        <v>350</v>
      </c>
      <c r="AC572" s="1">
        <v>26.4</v>
      </c>
      <c r="AD572" s="1">
        <v>0.3</v>
      </c>
      <c r="AE572" s="1">
        <v>7</v>
      </c>
      <c r="AF572" s="8" t="s">
        <v>21</v>
      </c>
      <c r="AG572" s="8" t="s">
        <v>21</v>
      </c>
      <c r="AH572" s="8" t="s">
        <v>21</v>
      </c>
      <c r="AI572" s="3" t="s">
        <v>21</v>
      </c>
      <c r="AJ572" s="3" t="s">
        <v>21</v>
      </c>
      <c r="AK572">
        <f t="shared" si="18"/>
        <v>22</v>
      </c>
      <c r="AL572" s="2">
        <f t="shared" si="17"/>
        <v>41243</v>
      </c>
      <c r="AM572">
        <f>VLOOKUP(AL572,[1]Sheet1!$A:$D,4,FALSE)</f>
        <v>0.3</v>
      </c>
      <c r="AN572">
        <f>VLOOKUP(AL572,[1]Sheet1!$A:$G,7,FALSE)</f>
        <v>42.699999999999996</v>
      </c>
      <c r="AO572">
        <f>VLOOKUP(AL572,[1]Sheet1!$A:$E,5,FALSE)</f>
        <v>42.4</v>
      </c>
    </row>
    <row r="573" spans="1:41" x14ac:dyDescent="0.25">
      <c r="A573" t="s">
        <v>36</v>
      </c>
      <c r="B573" t="s">
        <v>35</v>
      </c>
      <c r="C573" s="2">
        <v>41243</v>
      </c>
      <c r="D573">
        <v>48</v>
      </c>
      <c r="E573">
        <v>48</v>
      </c>
      <c r="F573">
        <v>5229</v>
      </c>
      <c r="G573">
        <v>4093</v>
      </c>
      <c r="H573" s="3" t="s">
        <v>21</v>
      </c>
      <c r="I573" t="s">
        <v>21</v>
      </c>
      <c r="J573" t="s">
        <v>22</v>
      </c>
      <c r="K573" t="s">
        <v>23</v>
      </c>
      <c r="L573" t="s">
        <v>23</v>
      </c>
      <c r="M573" t="s">
        <v>22</v>
      </c>
      <c r="N573" t="s">
        <v>23</v>
      </c>
      <c r="O573" t="s">
        <v>22</v>
      </c>
      <c r="P573">
        <v>4093</v>
      </c>
      <c r="Q573" t="s">
        <v>22</v>
      </c>
      <c r="R573">
        <v>26.08</v>
      </c>
      <c r="S573">
        <v>29</v>
      </c>
      <c r="T573">
        <v>398</v>
      </c>
      <c r="U573">
        <v>16</v>
      </c>
      <c r="V573">
        <v>7</v>
      </c>
      <c r="W573">
        <v>8</v>
      </c>
      <c r="X573">
        <v>22</v>
      </c>
      <c r="Y573" t="s">
        <v>46</v>
      </c>
      <c r="Z573" s="1">
        <v>4.8980150581793289</v>
      </c>
      <c r="AA573" s="1">
        <v>4.7665982203969888</v>
      </c>
      <c r="AB573">
        <v>350</v>
      </c>
      <c r="AC573" s="1">
        <v>0.3</v>
      </c>
      <c r="AD573" s="1">
        <v>0</v>
      </c>
      <c r="AE573" s="1">
        <v>26.599999999999998</v>
      </c>
      <c r="AF573" s="8" t="s">
        <v>21</v>
      </c>
      <c r="AG573" s="8">
        <v>1063</v>
      </c>
      <c r="AH573" s="8" t="s">
        <v>21</v>
      </c>
      <c r="AI573" s="3">
        <v>1104.9790537116069</v>
      </c>
      <c r="AJ573" s="3" t="s">
        <v>21</v>
      </c>
      <c r="AK573">
        <f t="shared" si="18"/>
        <v>22</v>
      </c>
      <c r="AL573" s="2">
        <f t="shared" si="17"/>
        <v>41244</v>
      </c>
      <c r="AM573">
        <f>VLOOKUP(AL573,[1]Sheet1!$A:$D,4,FALSE)</f>
        <v>0</v>
      </c>
      <c r="AN573">
        <f>VLOOKUP(AL573,[1]Sheet1!$A:$G,7,FALSE)</f>
        <v>33.9</v>
      </c>
      <c r="AO573">
        <f>VLOOKUP(AL573,[1]Sheet1!$A:$E,5,FALSE)</f>
        <v>33.9</v>
      </c>
    </row>
    <row r="574" spans="1:41" x14ac:dyDescent="0.25">
      <c r="A574" t="s">
        <v>36</v>
      </c>
      <c r="B574" t="s">
        <v>35</v>
      </c>
      <c r="C574" s="2">
        <v>41244</v>
      </c>
      <c r="D574">
        <v>49</v>
      </c>
      <c r="E574">
        <v>49</v>
      </c>
      <c r="F574">
        <v>3499</v>
      </c>
      <c r="G574">
        <v>1810</v>
      </c>
      <c r="H574" s="3" t="s">
        <v>21</v>
      </c>
      <c r="I574" t="s">
        <v>21</v>
      </c>
      <c r="J574" t="s">
        <v>22</v>
      </c>
      <c r="K574" t="s">
        <v>23</v>
      </c>
      <c r="L574" t="s">
        <v>23</v>
      </c>
      <c r="M574" t="s">
        <v>22</v>
      </c>
      <c r="N574" t="s">
        <v>22</v>
      </c>
      <c r="O574" t="s">
        <v>22</v>
      </c>
      <c r="P574">
        <v>215</v>
      </c>
      <c r="Q574" t="s">
        <v>22</v>
      </c>
      <c r="R574">
        <v>26.22</v>
      </c>
      <c r="S574">
        <v>28</v>
      </c>
      <c r="T574">
        <v>399</v>
      </c>
      <c r="U574">
        <v>16</v>
      </c>
      <c r="V574">
        <v>7</v>
      </c>
      <c r="W574">
        <v>8</v>
      </c>
      <c r="X574">
        <v>22</v>
      </c>
      <c r="Y574" t="s">
        <v>46</v>
      </c>
      <c r="Z574" s="1">
        <v>4.900752908966461</v>
      </c>
      <c r="AA574" s="1">
        <v>4.7665982203969888</v>
      </c>
      <c r="AB574">
        <v>350</v>
      </c>
      <c r="AC574" s="1">
        <v>0</v>
      </c>
      <c r="AD574" s="1">
        <v>3.7</v>
      </c>
      <c r="AE574" s="1">
        <v>26.7</v>
      </c>
      <c r="AF574" s="8" t="s">
        <v>21</v>
      </c>
      <c r="AG574" s="8">
        <v>3471</v>
      </c>
      <c r="AH574" s="8" t="s">
        <v>21</v>
      </c>
      <c r="AI574" s="3">
        <v>5371.2030242455576</v>
      </c>
      <c r="AJ574" s="3" t="s">
        <v>21</v>
      </c>
      <c r="AK574">
        <f t="shared" si="18"/>
        <v>22</v>
      </c>
      <c r="AL574" s="2">
        <f t="shared" si="17"/>
        <v>41245</v>
      </c>
      <c r="AM574">
        <f>VLOOKUP(AL574,[1]Sheet1!$A:$D,4,FALSE)</f>
        <v>3.7</v>
      </c>
      <c r="AN574">
        <f>VLOOKUP(AL574,[1]Sheet1!$A:$G,7,FALSE)</f>
        <v>37.6</v>
      </c>
      <c r="AO574">
        <f>VLOOKUP(AL574,[1]Sheet1!$A:$E,5,FALSE)</f>
        <v>33.9</v>
      </c>
    </row>
    <row r="575" spans="1:41" x14ac:dyDescent="0.25">
      <c r="A575" t="s">
        <v>36</v>
      </c>
      <c r="B575" t="s">
        <v>35</v>
      </c>
      <c r="C575" s="2">
        <v>41245</v>
      </c>
      <c r="D575">
        <v>50</v>
      </c>
      <c r="E575">
        <v>50</v>
      </c>
      <c r="F575" t="s">
        <v>21</v>
      </c>
      <c r="G575">
        <v>2880</v>
      </c>
      <c r="H575" s="3" t="s">
        <v>21</v>
      </c>
      <c r="I575" t="s">
        <v>21</v>
      </c>
      <c r="J575" t="s">
        <v>23</v>
      </c>
      <c r="K575" t="s">
        <v>22</v>
      </c>
      <c r="L575" t="s">
        <v>23</v>
      </c>
      <c r="M575" t="s">
        <v>22</v>
      </c>
      <c r="N575" t="s">
        <v>22</v>
      </c>
      <c r="O575" t="s">
        <v>23</v>
      </c>
      <c r="P575" t="s">
        <v>21</v>
      </c>
      <c r="Q575" t="s">
        <v>21</v>
      </c>
      <c r="R575">
        <v>25.95</v>
      </c>
      <c r="S575">
        <v>27</v>
      </c>
      <c r="T575">
        <v>400</v>
      </c>
      <c r="U575">
        <v>16</v>
      </c>
      <c r="V575">
        <v>7</v>
      </c>
      <c r="W575">
        <v>8</v>
      </c>
      <c r="X575">
        <v>22</v>
      </c>
      <c r="Y575" t="s">
        <v>46</v>
      </c>
      <c r="Z575" s="1">
        <v>4.9034907597535931</v>
      </c>
      <c r="AA575" s="1">
        <v>4.7665982203969888</v>
      </c>
      <c r="AB575">
        <v>350</v>
      </c>
      <c r="AC575" s="1">
        <v>3.7</v>
      </c>
      <c r="AD575" s="1">
        <v>10.4</v>
      </c>
      <c r="AE575" s="1">
        <v>26.7</v>
      </c>
      <c r="AF575" s="8" t="s">
        <v>21</v>
      </c>
      <c r="AG575" s="8" t="s">
        <v>21</v>
      </c>
      <c r="AH575" s="8" t="s">
        <v>21</v>
      </c>
      <c r="AI575" s="3" t="s">
        <v>21</v>
      </c>
      <c r="AJ575" s="3" t="s">
        <v>21</v>
      </c>
      <c r="AK575">
        <f t="shared" si="18"/>
        <v>22</v>
      </c>
      <c r="AL575" s="2">
        <f t="shared" si="17"/>
        <v>41246</v>
      </c>
      <c r="AM575">
        <f>VLOOKUP(AL575,[1]Sheet1!$A:$D,4,FALSE)</f>
        <v>10.4</v>
      </c>
      <c r="AN575">
        <f>VLOOKUP(AL575,[1]Sheet1!$A:$G,7,FALSE)</f>
        <v>47.8</v>
      </c>
      <c r="AO575">
        <f>VLOOKUP(AL575,[1]Sheet1!$A:$E,5,FALSE)</f>
        <v>37.4</v>
      </c>
    </row>
    <row r="576" spans="1:41" x14ac:dyDescent="0.25">
      <c r="A576" t="s">
        <v>36</v>
      </c>
      <c r="B576" t="s">
        <v>35</v>
      </c>
      <c r="C576" s="2">
        <v>41246</v>
      </c>
      <c r="D576">
        <v>51</v>
      </c>
      <c r="E576">
        <v>51</v>
      </c>
      <c r="F576" t="s">
        <v>21</v>
      </c>
      <c r="G576">
        <v>3230</v>
      </c>
      <c r="H576" s="3" t="s">
        <v>21</v>
      </c>
      <c r="I576">
        <v>3230</v>
      </c>
      <c r="J576" t="s">
        <v>23</v>
      </c>
      <c r="K576" t="s">
        <v>23</v>
      </c>
      <c r="L576" t="s">
        <v>23</v>
      </c>
      <c r="M576" t="s">
        <v>23</v>
      </c>
      <c r="N576" t="s">
        <v>22</v>
      </c>
      <c r="O576" t="s">
        <v>23</v>
      </c>
      <c r="P576">
        <v>194</v>
      </c>
      <c r="Q576" t="s">
        <v>23</v>
      </c>
      <c r="R576">
        <v>21.72</v>
      </c>
      <c r="S576">
        <v>26</v>
      </c>
      <c r="T576">
        <v>401</v>
      </c>
      <c r="U576">
        <v>16</v>
      </c>
      <c r="V576">
        <v>7</v>
      </c>
      <c r="W576">
        <v>8</v>
      </c>
      <c r="X576">
        <v>22</v>
      </c>
      <c r="Y576" t="s">
        <v>46</v>
      </c>
      <c r="Z576" s="1">
        <v>4.9062286105407251</v>
      </c>
      <c r="AA576" s="1">
        <v>4.7665982203969888</v>
      </c>
      <c r="AB576">
        <v>350</v>
      </c>
      <c r="AC576" s="1">
        <v>10.4</v>
      </c>
      <c r="AD576" s="1">
        <v>0.2</v>
      </c>
      <c r="AE576" s="1">
        <v>4</v>
      </c>
      <c r="AF576" s="8" t="s">
        <v>21</v>
      </c>
      <c r="AG576" s="8" t="s">
        <v>21</v>
      </c>
      <c r="AH576" s="8" t="s">
        <v>21</v>
      </c>
      <c r="AI576" s="3" t="s">
        <v>21</v>
      </c>
      <c r="AJ576" s="3" t="s">
        <v>21</v>
      </c>
      <c r="AK576">
        <f t="shared" si="18"/>
        <v>22</v>
      </c>
      <c r="AL576" s="2">
        <f t="shared" si="17"/>
        <v>41247</v>
      </c>
      <c r="AM576">
        <f>VLOOKUP(AL576,[1]Sheet1!$A:$D,4,FALSE)</f>
        <v>0.2</v>
      </c>
      <c r="AN576">
        <f>VLOOKUP(AL576,[1]Sheet1!$A:$G,7,FALSE)</f>
        <v>48</v>
      </c>
      <c r="AO576">
        <f>VLOOKUP(AL576,[1]Sheet1!$A:$E,5,FALSE)</f>
        <v>47.8</v>
      </c>
    </row>
    <row r="577" spans="1:41" x14ac:dyDescent="0.25">
      <c r="A577" t="s">
        <v>36</v>
      </c>
      <c r="B577" t="s">
        <v>35</v>
      </c>
      <c r="C577" s="2">
        <v>41247</v>
      </c>
      <c r="D577">
        <v>52</v>
      </c>
      <c r="E577">
        <v>52</v>
      </c>
      <c r="F577" t="s">
        <v>21</v>
      </c>
      <c r="G577">
        <v>3790</v>
      </c>
      <c r="H577" s="3" t="s">
        <v>21</v>
      </c>
      <c r="I577">
        <v>3790</v>
      </c>
      <c r="J577" t="s">
        <v>23</v>
      </c>
      <c r="K577" t="s">
        <v>23</v>
      </c>
      <c r="L577" t="s">
        <v>23</v>
      </c>
      <c r="M577" t="s">
        <v>23</v>
      </c>
      <c r="N577" t="s">
        <v>23</v>
      </c>
      <c r="O577" t="s">
        <v>23</v>
      </c>
      <c r="P577">
        <v>216</v>
      </c>
      <c r="Q577" t="s">
        <v>22</v>
      </c>
      <c r="R577">
        <v>21.37</v>
      </c>
      <c r="S577">
        <v>25</v>
      </c>
      <c r="T577">
        <v>402</v>
      </c>
      <c r="U577">
        <v>16</v>
      </c>
      <c r="V577">
        <v>7</v>
      </c>
      <c r="W577">
        <v>8</v>
      </c>
      <c r="X577">
        <v>22</v>
      </c>
      <c r="Y577" t="s">
        <v>46</v>
      </c>
      <c r="Z577" s="1">
        <v>4.9089664613278572</v>
      </c>
      <c r="AA577" s="1">
        <v>4.7665982203969888</v>
      </c>
      <c r="AB577">
        <v>350</v>
      </c>
      <c r="AC577" s="1">
        <v>0.2</v>
      </c>
      <c r="AD577" s="1">
        <v>3</v>
      </c>
      <c r="AE577" s="1">
        <v>14.100000000000001</v>
      </c>
      <c r="AF577" s="8" t="s">
        <v>21</v>
      </c>
      <c r="AG577" s="8" t="s">
        <v>21</v>
      </c>
      <c r="AH577" s="8" t="s">
        <v>21</v>
      </c>
      <c r="AI577" s="3" t="s">
        <v>21</v>
      </c>
      <c r="AJ577" s="3" t="s">
        <v>21</v>
      </c>
      <c r="AK577">
        <f t="shared" si="18"/>
        <v>22</v>
      </c>
      <c r="AL577" s="2">
        <f t="shared" si="17"/>
        <v>41248</v>
      </c>
      <c r="AM577">
        <f>VLOOKUP(AL577,[1]Sheet1!$A:$D,4,FALSE)</f>
        <v>3</v>
      </c>
      <c r="AN577">
        <f>VLOOKUP(AL577,[1]Sheet1!$A:$G,7,FALSE)</f>
        <v>51</v>
      </c>
      <c r="AO577">
        <f>VLOOKUP(AL577,[1]Sheet1!$A:$E,5,FALSE)</f>
        <v>48</v>
      </c>
    </row>
    <row r="578" spans="1:41" x14ac:dyDescent="0.25">
      <c r="A578" t="s">
        <v>36</v>
      </c>
      <c r="B578" t="s">
        <v>35</v>
      </c>
      <c r="C578" s="2">
        <v>41248</v>
      </c>
      <c r="D578">
        <v>53</v>
      </c>
      <c r="E578">
        <v>53</v>
      </c>
      <c r="F578">
        <v>10999</v>
      </c>
      <c r="G578">
        <v>5546</v>
      </c>
      <c r="H578" s="3">
        <v>10999</v>
      </c>
      <c r="I578">
        <v>5546</v>
      </c>
      <c r="J578" t="s">
        <v>23</v>
      </c>
      <c r="K578" t="s">
        <v>23</v>
      </c>
      <c r="L578" t="s">
        <v>23</v>
      </c>
      <c r="M578" t="s">
        <v>23</v>
      </c>
      <c r="N578" t="s">
        <v>23</v>
      </c>
      <c r="O578" t="s">
        <v>23</v>
      </c>
      <c r="P578">
        <v>191</v>
      </c>
      <c r="Q578" t="s">
        <v>23</v>
      </c>
      <c r="R578">
        <v>25.17</v>
      </c>
      <c r="S578">
        <v>24</v>
      </c>
      <c r="T578">
        <v>403</v>
      </c>
      <c r="U578">
        <v>16</v>
      </c>
      <c r="V578">
        <v>7</v>
      </c>
      <c r="W578">
        <v>8</v>
      </c>
      <c r="X578">
        <v>22</v>
      </c>
      <c r="Y578" t="s">
        <v>46</v>
      </c>
      <c r="Z578" s="1">
        <v>4.9117043121149901</v>
      </c>
      <c r="AA578" s="1">
        <v>4.7665982203969888</v>
      </c>
      <c r="AB578">
        <v>350</v>
      </c>
      <c r="AC578" s="1">
        <v>3</v>
      </c>
      <c r="AD578" s="1">
        <v>4</v>
      </c>
      <c r="AE578" s="1">
        <v>14.3</v>
      </c>
      <c r="AF578" s="8" t="s">
        <v>21</v>
      </c>
      <c r="AG578" s="8">
        <v>9136</v>
      </c>
      <c r="AH578" s="8">
        <v>9136</v>
      </c>
      <c r="AI578" s="3">
        <v>9190.8223300888567</v>
      </c>
      <c r="AJ578" s="3">
        <v>9190.8223300888567</v>
      </c>
      <c r="AK578">
        <f t="shared" si="18"/>
        <v>22</v>
      </c>
      <c r="AL578" s="2">
        <f t="shared" si="17"/>
        <v>41249</v>
      </c>
      <c r="AM578">
        <f>VLOOKUP(AL578,[1]Sheet1!$A:$D,4,FALSE)</f>
        <v>4</v>
      </c>
      <c r="AN578">
        <f>VLOOKUP(AL578,[1]Sheet1!$A:$G,7,FALSE)</f>
        <v>48.2</v>
      </c>
      <c r="AO578">
        <f>VLOOKUP(AL578,[1]Sheet1!$A:$E,5,FALSE)</f>
        <v>44.2</v>
      </c>
    </row>
    <row r="579" spans="1:41" x14ac:dyDescent="0.25">
      <c r="A579" t="s">
        <v>36</v>
      </c>
      <c r="B579" t="s">
        <v>35</v>
      </c>
      <c r="C579" s="2">
        <v>41249</v>
      </c>
      <c r="D579">
        <v>54</v>
      </c>
      <c r="E579">
        <v>54</v>
      </c>
      <c r="F579" t="s">
        <v>21</v>
      </c>
      <c r="G579">
        <v>4227</v>
      </c>
      <c r="H579" s="3" t="s">
        <v>21</v>
      </c>
      <c r="I579">
        <v>4227</v>
      </c>
      <c r="J579" t="s">
        <v>23</v>
      </c>
      <c r="K579" t="s">
        <v>23</v>
      </c>
      <c r="L579" t="s">
        <v>23</v>
      </c>
      <c r="M579" t="s">
        <v>23</v>
      </c>
      <c r="N579" t="s">
        <v>23</v>
      </c>
      <c r="O579" t="s">
        <v>23</v>
      </c>
      <c r="P579">
        <v>170</v>
      </c>
      <c r="Q579" t="s">
        <v>23</v>
      </c>
      <c r="R579">
        <v>25.73</v>
      </c>
      <c r="S579">
        <v>23</v>
      </c>
      <c r="T579">
        <v>404</v>
      </c>
      <c r="U579">
        <v>16</v>
      </c>
      <c r="V579">
        <v>7</v>
      </c>
      <c r="W579">
        <v>8</v>
      </c>
      <c r="X579">
        <v>22</v>
      </c>
      <c r="Y579" t="s">
        <v>46</v>
      </c>
      <c r="Z579" s="1">
        <v>4.9144421629021222</v>
      </c>
      <c r="AA579" s="1">
        <v>4.7665982203969888</v>
      </c>
      <c r="AB579">
        <v>350</v>
      </c>
      <c r="AC579" s="1">
        <v>4</v>
      </c>
      <c r="AD579" s="1">
        <v>0.3</v>
      </c>
      <c r="AE579" s="1">
        <v>13.600000000000001</v>
      </c>
      <c r="AF579" s="8" t="s">
        <v>21</v>
      </c>
      <c r="AG579" s="8" t="s">
        <v>21</v>
      </c>
      <c r="AH579" s="8" t="s">
        <v>21</v>
      </c>
      <c r="AI579" s="3" t="s">
        <v>21</v>
      </c>
      <c r="AJ579" s="3" t="s">
        <v>21</v>
      </c>
      <c r="AK579">
        <f t="shared" ref="AK579:AK641" si="19">U579+V579-1</f>
        <v>22</v>
      </c>
      <c r="AL579" s="2">
        <f t="shared" ref="AL579:AL642" si="20">C579+1</f>
        <v>41250</v>
      </c>
      <c r="AM579">
        <f>VLOOKUP(AL579,[1]Sheet1!$A:$D,4,FALSE)</f>
        <v>0.3</v>
      </c>
      <c r="AN579">
        <f>VLOOKUP(AL579,[1]Sheet1!$A:$G,7,FALSE)</f>
        <v>48.3</v>
      </c>
      <c r="AO579">
        <f>VLOOKUP(AL579,[1]Sheet1!$A:$E,5,FALSE)</f>
        <v>48</v>
      </c>
    </row>
    <row r="580" spans="1:41" x14ac:dyDescent="0.25">
      <c r="A580" t="s">
        <v>36</v>
      </c>
      <c r="B580" t="s">
        <v>35</v>
      </c>
      <c r="C580" s="2">
        <v>41250</v>
      </c>
      <c r="D580">
        <v>55</v>
      </c>
      <c r="E580">
        <v>55</v>
      </c>
      <c r="F580">
        <v>7039</v>
      </c>
      <c r="G580">
        <v>3314</v>
      </c>
      <c r="H580" s="3">
        <v>7039</v>
      </c>
      <c r="I580">
        <v>3314</v>
      </c>
      <c r="J580" t="s">
        <v>23</v>
      </c>
      <c r="K580" t="s">
        <v>23</v>
      </c>
      <c r="L580" t="s">
        <v>23</v>
      </c>
      <c r="M580" t="s">
        <v>23</v>
      </c>
      <c r="N580" t="s">
        <v>23</v>
      </c>
      <c r="O580" t="s">
        <v>23</v>
      </c>
      <c r="P580">
        <v>185</v>
      </c>
      <c r="Q580" t="s">
        <v>23</v>
      </c>
      <c r="R580">
        <v>25.65</v>
      </c>
      <c r="S580">
        <v>22</v>
      </c>
      <c r="T580">
        <v>405</v>
      </c>
      <c r="U580">
        <v>16</v>
      </c>
      <c r="V580">
        <v>7</v>
      </c>
      <c r="W580">
        <v>8</v>
      </c>
      <c r="X580">
        <v>22</v>
      </c>
      <c r="Y580" t="s">
        <v>46</v>
      </c>
      <c r="Z580" s="1">
        <v>4.9171800136892543</v>
      </c>
      <c r="AA580" s="1">
        <v>4.7665982203969888</v>
      </c>
      <c r="AB580">
        <v>350</v>
      </c>
      <c r="AC580" s="1">
        <v>0.3</v>
      </c>
      <c r="AD580" s="1">
        <v>0.2</v>
      </c>
      <c r="AE580" s="1">
        <v>7.2</v>
      </c>
      <c r="AF580" s="8" t="s">
        <v>21</v>
      </c>
      <c r="AG580" s="8">
        <v>7025</v>
      </c>
      <c r="AH580" s="8">
        <v>7025</v>
      </c>
      <c r="AI580" s="3">
        <v>8585.4339410680022</v>
      </c>
      <c r="AJ580" s="3">
        <v>8585.4339410680022</v>
      </c>
      <c r="AK580">
        <f t="shared" si="19"/>
        <v>22</v>
      </c>
      <c r="AL580" s="2">
        <f t="shared" si="20"/>
        <v>41251</v>
      </c>
      <c r="AM580">
        <f>VLOOKUP(AL580,[1]Sheet1!$A:$D,4,FALSE)</f>
        <v>0.2</v>
      </c>
      <c r="AN580">
        <f>VLOOKUP(AL580,[1]Sheet1!$A:$G,7,FALSE)</f>
        <v>48.5</v>
      </c>
      <c r="AO580">
        <f>VLOOKUP(AL580,[1]Sheet1!$A:$E,5,FALSE)</f>
        <v>48.3</v>
      </c>
    </row>
    <row r="581" spans="1:41" x14ac:dyDescent="0.25">
      <c r="A581" t="s">
        <v>36</v>
      </c>
      <c r="B581" t="s">
        <v>35</v>
      </c>
      <c r="C581" s="2">
        <v>41251</v>
      </c>
      <c r="D581">
        <v>56</v>
      </c>
      <c r="E581">
        <v>56</v>
      </c>
      <c r="F581" t="s">
        <v>21</v>
      </c>
      <c r="G581">
        <v>3942</v>
      </c>
      <c r="H581" s="3" t="s">
        <v>21</v>
      </c>
      <c r="I581">
        <v>3942</v>
      </c>
      <c r="J581" t="s">
        <v>23</v>
      </c>
      <c r="K581" t="s">
        <v>23</v>
      </c>
      <c r="L581" t="s">
        <v>23</v>
      </c>
      <c r="M581" t="s">
        <v>23</v>
      </c>
      <c r="N581" t="s">
        <v>23</v>
      </c>
      <c r="O581" t="s">
        <v>23</v>
      </c>
      <c r="P581">
        <v>218</v>
      </c>
      <c r="Q581" t="s">
        <v>22</v>
      </c>
      <c r="R581">
        <v>26.25</v>
      </c>
      <c r="S581">
        <v>21</v>
      </c>
      <c r="T581">
        <v>406</v>
      </c>
      <c r="U581">
        <v>16</v>
      </c>
      <c r="V581">
        <v>7</v>
      </c>
      <c r="W581">
        <v>8</v>
      </c>
      <c r="X581">
        <v>22</v>
      </c>
      <c r="Y581" t="s">
        <v>46</v>
      </c>
      <c r="Z581" s="1">
        <v>4.9199178644763863</v>
      </c>
      <c r="AA581" s="1">
        <v>4.7665982203969888</v>
      </c>
      <c r="AB581">
        <v>350</v>
      </c>
      <c r="AC581" s="1">
        <v>0.2</v>
      </c>
      <c r="AD581" s="1">
        <v>0</v>
      </c>
      <c r="AE581" s="1">
        <v>7.3</v>
      </c>
      <c r="AF581" s="8" t="s">
        <v>21</v>
      </c>
      <c r="AG581" s="8" t="s">
        <v>21</v>
      </c>
      <c r="AH581" s="8" t="s">
        <v>21</v>
      </c>
      <c r="AI581" s="3" t="s">
        <v>21</v>
      </c>
      <c r="AJ581" s="3" t="s">
        <v>21</v>
      </c>
      <c r="AK581">
        <f t="shared" si="19"/>
        <v>22</v>
      </c>
      <c r="AL581" s="2">
        <f t="shared" si="20"/>
        <v>41252</v>
      </c>
      <c r="AM581">
        <f>VLOOKUP(AL581,[1]Sheet1!$A:$D,4,FALSE)</f>
        <v>0</v>
      </c>
      <c r="AN581">
        <f>VLOOKUP(AL581,[1]Sheet1!$A:$G,7,FALSE)</f>
        <v>22.1</v>
      </c>
      <c r="AO581">
        <f>VLOOKUP(AL581,[1]Sheet1!$A:$E,5,FALSE)</f>
        <v>22.1</v>
      </c>
    </row>
    <row r="582" spans="1:41" x14ac:dyDescent="0.25">
      <c r="A582" t="s">
        <v>36</v>
      </c>
      <c r="B582" t="s">
        <v>35</v>
      </c>
      <c r="C582" s="2">
        <v>41252</v>
      </c>
      <c r="D582">
        <v>57</v>
      </c>
      <c r="E582">
        <v>57</v>
      </c>
      <c r="F582" t="s">
        <v>21</v>
      </c>
      <c r="G582">
        <v>3631</v>
      </c>
      <c r="H582" s="3" t="s">
        <v>21</v>
      </c>
      <c r="I582">
        <v>3631</v>
      </c>
      <c r="J582" t="s">
        <v>23</v>
      </c>
      <c r="K582" t="s">
        <v>23</v>
      </c>
      <c r="L582" t="s">
        <v>23</v>
      </c>
      <c r="M582" t="s">
        <v>23</v>
      </c>
      <c r="N582" t="s">
        <v>23</v>
      </c>
      <c r="O582" t="s">
        <v>23</v>
      </c>
      <c r="P582">
        <v>219</v>
      </c>
      <c r="Q582" t="s">
        <v>22</v>
      </c>
      <c r="R582">
        <v>25.94</v>
      </c>
      <c r="S582">
        <v>20</v>
      </c>
      <c r="T582">
        <v>407</v>
      </c>
      <c r="U582">
        <v>16</v>
      </c>
      <c r="V582">
        <v>7</v>
      </c>
      <c r="W582">
        <v>8</v>
      </c>
      <c r="X582">
        <v>22</v>
      </c>
      <c r="Y582" t="s">
        <v>46</v>
      </c>
      <c r="Z582" s="1">
        <v>4.9226557152635184</v>
      </c>
      <c r="AA582" s="1">
        <v>4.7665982203969888</v>
      </c>
      <c r="AB582">
        <v>350</v>
      </c>
      <c r="AC582" s="1">
        <v>0</v>
      </c>
      <c r="AD582" s="1">
        <v>0</v>
      </c>
      <c r="AE582" s="1">
        <v>4.5</v>
      </c>
      <c r="AF582" s="8" t="s">
        <v>21</v>
      </c>
      <c r="AG582" s="8" t="s">
        <v>21</v>
      </c>
      <c r="AH582" s="8" t="s">
        <v>21</v>
      </c>
      <c r="AI582" s="3" t="s">
        <v>21</v>
      </c>
      <c r="AJ582" s="3" t="s">
        <v>21</v>
      </c>
      <c r="AK582">
        <f t="shared" si="19"/>
        <v>22</v>
      </c>
      <c r="AL582" s="2">
        <f t="shared" si="20"/>
        <v>41253</v>
      </c>
      <c r="AM582">
        <f>VLOOKUP(AL582,[1]Sheet1!$A:$D,4,FALSE)</f>
        <v>0</v>
      </c>
      <c r="AN582">
        <f>VLOOKUP(AL582,[1]Sheet1!$A:$G,7,FALSE)</f>
        <v>21.8</v>
      </c>
      <c r="AO582">
        <f>VLOOKUP(AL582,[1]Sheet1!$A:$E,5,FALSE)</f>
        <v>21.8</v>
      </c>
    </row>
    <row r="583" spans="1:41" x14ac:dyDescent="0.25">
      <c r="A583" t="s">
        <v>36</v>
      </c>
      <c r="B583" t="s">
        <v>35</v>
      </c>
      <c r="C583" s="2">
        <v>41253</v>
      </c>
      <c r="D583">
        <v>58</v>
      </c>
      <c r="E583">
        <v>58</v>
      </c>
      <c r="F583">
        <v>9040</v>
      </c>
      <c r="G583">
        <v>3788</v>
      </c>
      <c r="H583" s="3">
        <v>9040</v>
      </c>
      <c r="I583">
        <v>3788</v>
      </c>
      <c r="J583" t="s">
        <v>23</v>
      </c>
      <c r="K583" t="s">
        <v>23</v>
      </c>
      <c r="L583" t="s">
        <v>23</v>
      </c>
      <c r="M583" t="s">
        <v>23</v>
      </c>
      <c r="N583" t="s">
        <v>23</v>
      </c>
      <c r="O583" t="s">
        <v>22</v>
      </c>
      <c r="P583">
        <v>218</v>
      </c>
      <c r="Q583" t="s">
        <v>22</v>
      </c>
      <c r="R583">
        <v>26.72</v>
      </c>
      <c r="S583">
        <v>19</v>
      </c>
      <c r="T583">
        <v>408</v>
      </c>
      <c r="U583">
        <v>16</v>
      </c>
      <c r="V583">
        <v>7</v>
      </c>
      <c r="W583">
        <v>8</v>
      </c>
      <c r="X583">
        <v>22</v>
      </c>
      <c r="Y583" t="s">
        <v>46</v>
      </c>
      <c r="Z583" s="1">
        <v>4.9253935660506505</v>
      </c>
      <c r="AA583" s="1">
        <v>4.7665982203969888</v>
      </c>
      <c r="AB583">
        <v>350</v>
      </c>
      <c r="AC583" s="1">
        <v>0</v>
      </c>
      <c r="AD583" s="1">
        <v>0</v>
      </c>
      <c r="AE583" s="1">
        <v>0.5</v>
      </c>
      <c r="AF583" s="8" t="s">
        <v>21</v>
      </c>
      <c r="AG583" s="8">
        <v>7503</v>
      </c>
      <c r="AH583" s="8">
        <v>7503</v>
      </c>
      <c r="AI583" s="3">
        <v>8511.6709552383472</v>
      </c>
      <c r="AJ583" s="3">
        <v>8511.6709552383472</v>
      </c>
      <c r="AK583">
        <f t="shared" si="19"/>
        <v>22</v>
      </c>
      <c r="AL583" s="2">
        <f t="shared" si="20"/>
        <v>41254</v>
      </c>
      <c r="AM583">
        <f>VLOOKUP(AL583,[1]Sheet1!$A:$D,4,FALSE)</f>
        <v>0</v>
      </c>
      <c r="AN583">
        <f>VLOOKUP(AL583,[1]Sheet1!$A:$G,7,FALSE)</f>
        <v>21.8</v>
      </c>
      <c r="AO583">
        <f>VLOOKUP(AL583,[1]Sheet1!$A:$E,5,FALSE)</f>
        <v>21.8</v>
      </c>
    </row>
    <row r="584" spans="1:41" x14ac:dyDescent="0.25">
      <c r="A584" t="s">
        <v>36</v>
      </c>
      <c r="B584" t="s">
        <v>35</v>
      </c>
      <c r="C584" s="2">
        <v>41254</v>
      </c>
      <c r="D584">
        <v>59</v>
      </c>
      <c r="E584">
        <v>59</v>
      </c>
      <c r="F584" t="s">
        <v>21</v>
      </c>
      <c r="G584">
        <v>1775</v>
      </c>
      <c r="H584" s="3" t="s">
        <v>21</v>
      </c>
      <c r="I584" t="s">
        <v>21</v>
      </c>
      <c r="J584" t="s">
        <v>23</v>
      </c>
      <c r="K584" t="s">
        <v>22</v>
      </c>
      <c r="L584" t="s">
        <v>23</v>
      </c>
      <c r="M584" t="s">
        <v>22</v>
      </c>
      <c r="N584" t="s">
        <v>23</v>
      </c>
      <c r="O584" t="s">
        <v>23</v>
      </c>
      <c r="P584">
        <v>181</v>
      </c>
      <c r="Q584" t="s">
        <v>23</v>
      </c>
      <c r="R584">
        <v>26.49</v>
      </c>
      <c r="S584">
        <v>18</v>
      </c>
      <c r="T584">
        <v>409</v>
      </c>
      <c r="U584">
        <v>16</v>
      </c>
      <c r="V584">
        <v>7</v>
      </c>
      <c r="W584">
        <v>8</v>
      </c>
      <c r="X584">
        <v>22</v>
      </c>
      <c r="Y584" t="s">
        <v>46</v>
      </c>
      <c r="Z584" s="1">
        <v>4.9281314168377826</v>
      </c>
      <c r="AA584" s="1">
        <v>4.7665982203969888</v>
      </c>
      <c r="AB584">
        <v>350</v>
      </c>
      <c r="AC584" s="1">
        <v>0</v>
      </c>
      <c r="AD584" s="1">
        <v>0</v>
      </c>
      <c r="AE584" s="1">
        <v>0.2</v>
      </c>
      <c r="AF584" s="8" t="s">
        <v>21</v>
      </c>
      <c r="AG584" s="8" t="s">
        <v>21</v>
      </c>
      <c r="AH584" s="8" t="s">
        <v>21</v>
      </c>
      <c r="AI584" s="3" t="s">
        <v>21</v>
      </c>
      <c r="AJ584" s="3" t="s">
        <v>21</v>
      </c>
      <c r="AK584">
        <f t="shared" si="19"/>
        <v>22</v>
      </c>
      <c r="AL584" s="2">
        <f t="shared" si="20"/>
        <v>41255</v>
      </c>
      <c r="AM584">
        <f>VLOOKUP(AL584,[1]Sheet1!$A:$D,4,FALSE)</f>
        <v>0</v>
      </c>
      <c r="AN584">
        <f>VLOOKUP(AL584,[1]Sheet1!$A:$G,7,FALSE)</f>
        <v>18.100000000000001</v>
      </c>
      <c r="AO584">
        <f>VLOOKUP(AL584,[1]Sheet1!$A:$E,5,FALSE)</f>
        <v>18.100000000000001</v>
      </c>
    </row>
    <row r="585" spans="1:41" x14ac:dyDescent="0.25">
      <c r="A585" t="s">
        <v>36</v>
      </c>
      <c r="B585" t="s">
        <v>35</v>
      </c>
      <c r="C585" s="2">
        <v>41255</v>
      </c>
      <c r="D585">
        <v>60</v>
      </c>
      <c r="E585">
        <v>60</v>
      </c>
      <c r="F585" t="s">
        <v>21</v>
      </c>
      <c r="G585">
        <v>4340</v>
      </c>
      <c r="H585" s="3" t="s">
        <v>21</v>
      </c>
      <c r="I585">
        <v>4340</v>
      </c>
      <c r="J585" t="s">
        <v>23</v>
      </c>
      <c r="K585" t="s">
        <v>23</v>
      </c>
      <c r="L585" t="s">
        <v>23</v>
      </c>
      <c r="M585" t="s">
        <v>23</v>
      </c>
      <c r="N585" t="s">
        <v>22</v>
      </c>
      <c r="O585" t="s">
        <v>23</v>
      </c>
      <c r="P585">
        <v>220</v>
      </c>
      <c r="Q585" t="s">
        <v>22</v>
      </c>
      <c r="R585">
        <v>27.06</v>
      </c>
      <c r="S585">
        <v>17</v>
      </c>
      <c r="T585">
        <v>410</v>
      </c>
      <c r="U585">
        <v>16</v>
      </c>
      <c r="V585">
        <v>7</v>
      </c>
      <c r="W585">
        <v>8</v>
      </c>
      <c r="X585">
        <v>22</v>
      </c>
      <c r="Y585" t="s">
        <v>46</v>
      </c>
      <c r="Z585" s="1">
        <v>4.9308692676249146</v>
      </c>
      <c r="AA585" s="1">
        <v>4.7665982203969888</v>
      </c>
      <c r="AB585">
        <v>350</v>
      </c>
      <c r="AC585" s="1">
        <v>0</v>
      </c>
      <c r="AD585" s="1">
        <v>0</v>
      </c>
      <c r="AE585" s="1">
        <v>0</v>
      </c>
      <c r="AF585" s="8" t="s">
        <v>21</v>
      </c>
      <c r="AG585" s="8" t="s">
        <v>21</v>
      </c>
      <c r="AH585" s="8" t="s">
        <v>21</v>
      </c>
      <c r="AI585" s="3" t="s">
        <v>21</v>
      </c>
      <c r="AJ585" s="3" t="s">
        <v>21</v>
      </c>
      <c r="AK585">
        <f t="shared" si="19"/>
        <v>22</v>
      </c>
      <c r="AL585" s="2">
        <f t="shared" si="20"/>
        <v>41256</v>
      </c>
      <c r="AM585">
        <f>VLOOKUP(AL585,[1]Sheet1!$A:$D,4,FALSE)</f>
        <v>0</v>
      </c>
      <c r="AN585">
        <f>VLOOKUP(AL585,[1]Sheet1!$A:$G,7,FALSE)</f>
        <v>7.7</v>
      </c>
      <c r="AO585">
        <f>VLOOKUP(AL585,[1]Sheet1!$A:$E,5,FALSE)</f>
        <v>7.7</v>
      </c>
    </row>
    <row r="586" spans="1:41" x14ac:dyDescent="0.25">
      <c r="A586" t="s">
        <v>36</v>
      </c>
      <c r="B586" t="s">
        <v>35</v>
      </c>
      <c r="C586" s="2">
        <v>41256</v>
      </c>
      <c r="D586">
        <v>61</v>
      </c>
      <c r="E586">
        <v>61</v>
      </c>
      <c r="F586">
        <v>12234</v>
      </c>
      <c r="G586">
        <v>4778</v>
      </c>
      <c r="H586" s="3">
        <v>12234</v>
      </c>
      <c r="I586">
        <v>4778</v>
      </c>
      <c r="J586" t="s">
        <v>23</v>
      </c>
      <c r="K586" t="s">
        <v>23</v>
      </c>
      <c r="L586" t="s">
        <v>23</v>
      </c>
      <c r="M586" t="s">
        <v>23</v>
      </c>
      <c r="N586" t="s">
        <v>23</v>
      </c>
      <c r="O586" t="s">
        <v>23</v>
      </c>
      <c r="P586">
        <v>219</v>
      </c>
      <c r="Q586" t="s">
        <v>22</v>
      </c>
      <c r="R586">
        <v>27.23</v>
      </c>
      <c r="S586">
        <v>16</v>
      </c>
      <c r="T586">
        <v>411</v>
      </c>
      <c r="U586">
        <v>16</v>
      </c>
      <c r="V586">
        <v>7</v>
      </c>
      <c r="W586">
        <v>8</v>
      </c>
      <c r="X586">
        <v>22</v>
      </c>
      <c r="Y586" t="s">
        <v>46</v>
      </c>
      <c r="Z586" s="1">
        <v>4.9336071184120467</v>
      </c>
      <c r="AA586" s="1">
        <v>4.7665982203969888</v>
      </c>
      <c r="AB586">
        <v>350</v>
      </c>
      <c r="AC586" s="1">
        <v>0</v>
      </c>
      <c r="AD586" s="1">
        <v>0.1</v>
      </c>
      <c r="AE586" s="1">
        <v>0</v>
      </c>
      <c r="AF586" s="8" t="s">
        <v>21</v>
      </c>
      <c r="AG586" s="8">
        <v>11279</v>
      </c>
      <c r="AH586" s="8">
        <v>11279</v>
      </c>
      <c r="AI586" s="3">
        <v>11397.919689625422</v>
      </c>
      <c r="AJ586" s="3">
        <v>11397.919689625422</v>
      </c>
      <c r="AK586">
        <f t="shared" si="19"/>
        <v>22</v>
      </c>
      <c r="AL586" s="2">
        <f t="shared" si="20"/>
        <v>41257</v>
      </c>
      <c r="AM586">
        <f>VLOOKUP(AL586,[1]Sheet1!$A:$D,4,FALSE)</f>
        <v>0.1</v>
      </c>
      <c r="AN586">
        <f>VLOOKUP(AL586,[1]Sheet1!$A:$G,7,FALSE)</f>
        <v>7.6</v>
      </c>
      <c r="AO586">
        <f>VLOOKUP(AL586,[1]Sheet1!$A:$E,5,FALSE)</f>
        <v>7.5</v>
      </c>
    </row>
    <row r="587" spans="1:41" x14ac:dyDescent="0.25">
      <c r="A587" t="s">
        <v>36</v>
      </c>
      <c r="B587" t="s">
        <v>35</v>
      </c>
      <c r="C587" s="2">
        <v>41257</v>
      </c>
      <c r="D587">
        <v>62</v>
      </c>
      <c r="E587">
        <v>62</v>
      </c>
      <c r="F587" t="s">
        <v>21</v>
      </c>
      <c r="G587">
        <v>5565</v>
      </c>
      <c r="H587" s="3" t="s">
        <v>21</v>
      </c>
      <c r="I587">
        <v>5565</v>
      </c>
      <c r="J587" t="s">
        <v>23</v>
      </c>
      <c r="K587" t="s">
        <v>23</v>
      </c>
      <c r="L587" t="s">
        <v>23</v>
      </c>
      <c r="M587" t="s">
        <v>23</v>
      </c>
      <c r="N587" t="s">
        <v>23</v>
      </c>
      <c r="O587" t="s">
        <v>23</v>
      </c>
      <c r="P587" t="s">
        <v>21</v>
      </c>
      <c r="Q587" t="s">
        <v>21</v>
      </c>
      <c r="R587">
        <v>25.99</v>
      </c>
      <c r="S587">
        <v>15</v>
      </c>
      <c r="T587">
        <v>412</v>
      </c>
      <c r="U587">
        <v>16</v>
      </c>
      <c r="V587">
        <v>7</v>
      </c>
      <c r="W587">
        <v>8</v>
      </c>
      <c r="X587">
        <v>22</v>
      </c>
      <c r="Y587" t="s">
        <v>46</v>
      </c>
      <c r="Z587" s="1">
        <v>4.9363449691991788</v>
      </c>
      <c r="AA587" s="1">
        <v>4.7665982203969888</v>
      </c>
      <c r="AB587">
        <v>350</v>
      </c>
      <c r="AC587" s="1">
        <v>0.1</v>
      </c>
      <c r="AD587" s="1">
        <v>12.4</v>
      </c>
      <c r="AE587" s="1">
        <v>0</v>
      </c>
      <c r="AF587" s="8" t="s">
        <v>21</v>
      </c>
      <c r="AG587" s="8" t="s">
        <v>21</v>
      </c>
      <c r="AH587" s="8" t="s">
        <v>21</v>
      </c>
      <c r="AI587" s="3" t="s">
        <v>21</v>
      </c>
      <c r="AJ587" s="3" t="s">
        <v>21</v>
      </c>
      <c r="AK587">
        <f t="shared" si="19"/>
        <v>22</v>
      </c>
      <c r="AL587" s="2">
        <f t="shared" si="20"/>
        <v>41258</v>
      </c>
      <c r="AM587">
        <f>VLOOKUP(AL587,[1]Sheet1!$A:$D,4,FALSE)</f>
        <v>12.4</v>
      </c>
      <c r="AN587">
        <f>VLOOKUP(AL587,[1]Sheet1!$A:$G,7,FALSE)</f>
        <v>17</v>
      </c>
      <c r="AO587">
        <f>VLOOKUP(AL587,[1]Sheet1!$A:$E,5,FALSE)</f>
        <v>4.5999999999999996</v>
      </c>
    </row>
    <row r="588" spans="1:41" x14ac:dyDescent="0.25">
      <c r="A588" t="s">
        <v>36</v>
      </c>
      <c r="B588" t="s">
        <v>35</v>
      </c>
      <c r="C588" s="2">
        <v>41258</v>
      </c>
      <c r="D588">
        <v>63</v>
      </c>
      <c r="E588">
        <v>63</v>
      </c>
      <c r="F588">
        <v>18928</v>
      </c>
      <c r="G588">
        <v>5760</v>
      </c>
      <c r="H588" s="3">
        <v>18928</v>
      </c>
      <c r="I588">
        <v>5760</v>
      </c>
      <c r="J588" t="s">
        <v>23</v>
      </c>
      <c r="K588" t="s">
        <v>23</v>
      </c>
      <c r="L588" t="s">
        <v>23</v>
      </c>
      <c r="M588" t="s">
        <v>23</v>
      </c>
      <c r="N588" t="s">
        <v>23</v>
      </c>
      <c r="O588" t="s">
        <v>22</v>
      </c>
      <c r="P588">
        <v>171</v>
      </c>
      <c r="Q588" t="s">
        <v>23</v>
      </c>
      <c r="R588">
        <v>25.95</v>
      </c>
      <c r="S588">
        <v>14</v>
      </c>
      <c r="T588">
        <v>413</v>
      </c>
      <c r="U588">
        <v>16</v>
      </c>
      <c r="V588">
        <v>7</v>
      </c>
      <c r="W588">
        <v>8</v>
      </c>
      <c r="X588">
        <v>22</v>
      </c>
      <c r="Y588" t="s">
        <v>46</v>
      </c>
      <c r="Z588" s="1">
        <v>4.9390828199863108</v>
      </c>
      <c r="AA588" s="1">
        <v>4.7665982203969888</v>
      </c>
      <c r="AB588">
        <v>350</v>
      </c>
      <c r="AC588" s="1">
        <v>12.4</v>
      </c>
      <c r="AD588" s="1">
        <v>0</v>
      </c>
      <c r="AE588" s="1">
        <v>0.1</v>
      </c>
      <c r="AF588" s="8" t="s">
        <v>21</v>
      </c>
      <c r="AG588" s="8">
        <v>18845</v>
      </c>
      <c r="AH588" s="8">
        <v>18845</v>
      </c>
      <c r="AI588" s="3">
        <v>18953.150286010638</v>
      </c>
      <c r="AJ588" s="3">
        <v>18953.150286010638</v>
      </c>
      <c r="AK588">
        <f t="shared" si="19"/>
        <v>22</v>
      </c>
      <c r="AL588" s="2">
        <f t="shared" si="20"/>
        <v>41259</v>
      </c>
      <c r="AM588">
        <f>VLOOKUP(AL588,[1]Sheet1!$A:$D,4,FALSE)</f>
        <v>0</v>
      </c>
      <c r="AN588">
        <f>VLOOKUP(AL588,[1]Sheet1!$A:$G,7,FALSE)</f>
        <v>13</v>
      </c>
      <c r="AO588">
        <f>VLOOKUP(AL588,[1]Sheet1!$A:$E,5,FALSE)</f>
        <v>13</v>
      </c>
    </row>
    <row r="589" spans="1:41" x14ac:dyDescent="0.25">
      <c r="A589" t="s">
        <v>36</v>
      </c>
      <c r="B589" t="s">
        <v>35</v>
      </c>
      <c r="C589" s="2">
        <v>41259</v>
      </c>
      <c r="D589">
        <v>64</v>
      </c>
      <c r="E589">
        <v>64</v>
      </c>
      <c r="F589">
        <v>3209</v>
      </c>
      <c r="G589">
        <v>1421</v>
      </c>
      <c r="H589" s="3" t="s">
        <v>21</v>
      </c>
      <c r="I589" t="s">
        <v>21</v>
      </c>
      <c r="J589" t="s">
        <v>22</v>
      </c>
      <c r="K589" t="s">
        <v>23</v>
      </c>
      <c r="L589" t="s">
        <v>23</v>
      </c>
      <c r="M589" t="s">
        <v>22</v>
      </c>
      <c r="N589" t="s">
        <v>23</v>
      </c>
      <c r="O589" t="s">
        <v>23</v>
      </c>
      <c r="P589">
        <v>173</v>
      </c>
      <c r="Q589" t="s">
        <v>23</v>
      </c>
      <c r="R589">
        <v>24.61</v>
      </c>
      <c r="S589">
        <v>13</v>
      </c>
      <c r="T589">
        <v>414</v>
      </c>
      <c r="U589">
        <v>16</v>
      </c>
      <c r="V589">
        <v>7</v>
      </c>
      <c r="W589">
        <v>8</v>
      </c>
      <c r="X589">
        <v>22</v>
      </c>
      <c r="Y589" t="s">
        <v>46</v>
      </c>
      <c r="Z589" s="1">
        <v>4.9418206707734429</v>
      </c>
      <c r="AA589" s="1">
        <v>4.7665982203969888</v>
      </c>
      <c r="AB589">
        <v>350</v>
      </c>
      <c r="AC589" s="1">
        <v>0</v>
      </c>
      <c r="AD589" s="1">
        <v>0.3</v>
      </c>
      <c r="AE589" s="1">
        <v>12.5</v>
      </c>
      <c r="AF589" s="8" t="s">
        <v>21</v>
      </c>
      <c r="AG589" s="8">
        <v>3163</v>
      </c>
      <c r="AH589" s="8" t="s">
        <v>21</v>
      </c>
      <c r="AI589" s="3">
        <v>3193.4760425692079</v>
      </c>
      <c r="AJ589" s="3" t="s">
        <v>21</v>
      </c>
      <c r="AK589">
        <f t="shared" si="19"/>
        <v>22</v>
      </c>
      <c r="AL589" s="2">
        <f t="shared" si="20"/>
        <v>41260</v>
      </c>
      <c r="AM589">
        <f>VLOOKUP(AL589,[1]Sheet1!$A:$D,4,FALSE)</f>
        <v>0.3</v>
      </c>
      <c r="AN589">
        <f>VLOOKUP(AL589,[1]Sheet1!$A:$G,7,FALSE)</f>
        <v>13.000000000000002</v>
      </c>
      <c r="AO589">
        <f>VLOOKUP(AL589,[1]Sheet1!$A:$E,5,FALSE)</f>
        <v>12.700000000000001</v>
      </c>
    </row>
    <row r="590" spans="1:41" x14ac:dyDescent="0.25">
      <c r="A590" t="s">
        <v>36</v>
      </c>
      <c r="B590" t="s">
        <v>35</v>
      </c>
      <c r="C590" s="2">
        <v>41260</v>
      </c>
      <c r="D590">
        <v>65</v>
      </c>
      <c r="E590">
        <v>65</v>
      </c>
      <c r="F590" t="s">
        <v>21</v>
      </c>
      <c r="G590">
        <v>6515</v>
      </c>
      <c r="H590" s="3" t="s">
        <v>21</v>
      </c>
      <c r="I590">
        <v>6515</v>
      </c>
      <c r="J590" t="s">
        <v>23</v>
      </c>
      <c r="K590" t="s">
        <v>23</v>
      </c>
      <c r="L590" t="s">
        <v>23</v>
      </c>
      <c r="M590" t="s">
        <v>23</v>
      </c>
      <c r="N590" t="s">
        <v>22</v>
      </c>
      <c r="O590" t="s">
        <v>23</v>
      </c>
      <c r="P590">
        <v>174</v>
      </c>
      <c r="Q590" t="s">
        <v>23</v>
      </c>
      <c r="R590">
        <v>26.21</v>
      </c>
      <c r="S590">
        <v>12</v>
      </c>
      <c r="T590">
        <v>415</v>
      </c>
      <c r="U590">
        <v>16</v>
      </c>
      <c r="V590">
        <v>7</v>
      </c>
      <c r="W590">
        <v>8</v>
      </c>
      <c r="X590">
        <v>22</v>
      </c>
      <c r="Y590" t="s">
        <v>46</v>
      </c>
      <c r="Z590" s="1">
        <v>4.944558521560575</v>
      </c>
      <c r="AA590" s="1">
        <v>4.7665982203969888</v>
      </c>
      <c r="AB590">
        <v>350</v>
      </c>
      <c r="AC590" s="1">
        <v>0.3</v>
      </c>
      <c r="AD590" s="1">
        <v>0.2</v>
      </c>
      <c r="AE590" s="1">
        <v>12.5</v>
      </c>
      <c r="AF590" s="8" t="s">
        <v>21</v>
      </c>
      <c r="AG590" s="8" t="s">
        <v>21</v>
      </c>
      <c r="AH590" s="8" t="s">
        <v>21</v>
      </c>
      <c r="AI590" s="3" t="s">
        <v>21</v>
      </c>
      <c r="AJ590" s="3" t="s">
        <v>21</v>
      </c>
      <c r="AK590">
        <f t="shared" si="19"/>
        <v>22</v>
      </c>
      <c r="AL590" s="2">
        <f t="shared" si="20"/>
        <v>41261</v>
      </c>
      <c r="AM590">
        <f>VLOOKUP(AL590,[1]Sheet1!$A:$D,4,FALSE)</f>
        <v>0.2</v>
      </c>
      <c r="AN590">
        <f>VLOOKUP(AL590,[1]Sheet1!$A:$G,7,FALSE)</f>
        <v>13</v>
      </c>
      <c r="AO590">
        <f>VLOOKUP(AL590,[1]Sheet1!$A:$E,5,FALSE)</f>
        <v>12.8</v>
      </c>
    </row>
    <row r="591" spans="1:41" x14ac:dyDescent="0.25">
      <c r="A591" t="s">
        <v>36</v>
      </c>
      <c r="B591" t="s">
        <v>35</v>
      </c>
      <c r="C591" s="2">
        <v>41261</v>
      </c>
      <c r="D591">
        <v>66</v>
      </c>
      <c r="E591">
        <v>66</v>
      </c>
      <c r="F591" t="s">
        <v>21</v>
      </c>
      <c r="G591">
        <v>494</v>
      </c>
      <c r="H591" s="3" t="s">
        <v>21</v>
      </c>
      <c r="I591">
        <v>494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>
        <v>186</v>
      </c>
      <c r="Q591" t="s">
        <v>23</v>
      </c>
      <c r="R591">
        <v>26.32</v>
      </c>
      <c r="S591">
        <v>11</v>
      </c>
      <c r="T591">
        <v>416</v>
      </c>
      <c r="U591">
        <v>16</v>
      </c>
      <c r="V591">
        <v>7</v>
      </c>
      <c r="W591">
        <v>8</v>
      </c>
      <c r="X591">
        <v>22</v>
      </c>
      <c r="Y591" t="s">
        <v>46</v>
      </c>
      <c r="Z591" s="1">
        <v>4.947296372347707</v>
      </c>
      <c r="AA591" s="1">
        <v>4.7665982203969888</v>
      </c>
      <c r="AB591">
        <v>350</v>
      </c>
      <c r="AC591" s="1">
        <v>0.2</v>
      </c>
      <c r="AD591" s="1">
        <v>6.7</v>
      </c>
      <c r="AE591" s="1">
        <v>12.700000000000001</v>
      </c>
      <c r="AF591" s="8" t="s">
        <v>21</v>
      </c>
      <c r="AG591" s="8" t="s">
        <v>21</v>
      </c>
      <c r="AH591" s="8" t="s">
        <v>21</v>
      </c>
      <c r="AI591" s="3" t="s">
        <v>21</v>
      </c>
      <c r="AJ591" s="3" t="s">
        <v>21</v>
      </c>
      <c r="AK591">
        <f t="shared" si="19"/>
        <v>22</v>
      </c>
      <c r="AL591" s="2">
        <f t="shared" si="20"/>
        <v>41262</v>
      </c>
      <c r="AM591">
        <f>VLOOKUP(AL591,[1]Sheet1!$A:$D,4,FALSE)</f>
        <v>6.7</v>
      </c>
      <c r="AN591">
        <f>VLOOKUP(AL591,[1]Sheet1!$A:$G,7,FALSE)</f>
        <v>19.7</v>
      </c>
      <c r="AO591">
        <f>VLOOKUP(AL591,[1]Sheet1!$A:$E,5,FALSE)</f>
        <v>13</v>
      </c>
    </row>
    <row r="592" spans="1:41" x14ac:dyDescent="0.25">
      <c r="A592" t="s">
        <v>36</v>
      </c>
      <c r="B592" t="s">
        <v>35</v>
      </c>
      <c r="C592" s="2">
        <v>41262</v>
      </c>
      <c r="D592">
        <v>67</v>
      </c>
      <c r="E592">
        <v>67</v>
      </c>
      <c r="F592" t="s">
        <v>21</v>
      </c>
      <c r="G592">
        <v>3440</v>
      </c>
      <c r="H592" s="3" t="s">
        <v>21</v>
      </c>
      <c r="I592">
        <v>3440</v>
      </c>
      <c r="J592" t="s">
        <v>23</v>
      </c>
      <c r="K592" t="s">
        <v>23</v>
      </c>
      <c r="L592" t="s">
        <v>23</v>
      </c>
      <c r="M592" t="s">
        <v>23</v>
      </c>
      <c r="N592" t="s">
        <v>23</v>
      </c>
      <c r="O592" t="s">
        <v>22</v>
      </c>
      <c r="P592">
        <v>157</v>
      </c>
      <c r="Q592" t="s">
        <v>23</v>
      </c>
      <c r="R592">
        <v>21.75</v>
      </c>
      <c r="S592">
        <v>10</v>
      </c>
      <c r="T592">
        <v>417</v>
      </c>
      <c r="U592">
        <v>16</v>
      </c>
      <c r="V592">
        <v>7</v>
      </c>
      <c r="W592">
        <v>8</v>
      </c>
      <c r="X592">
        <v>22</v>
      </c>
      <c r="Y592" t="s">
        <v>46</v>
      </c>
      <c r="Z592" s="1">
        <v>4.9500342231348391</v>
      </c>
      <c r="AA592" s="1">
        <v>4.7665982203969888</v>
      </c>
      <c r="AB592">
        <v>350</v>
      </c>
      <c r="AC592" s="1">
        <v>6.7</v>
      </c>
      <c r="AD592" s="1">
        <v>0.1</v>
      </c>
      <c r="AE592" s="1">
        <v>0.5</v>
      </c>
      <c r="AF592" s="8" t="s">
        <v>21</v>
      </c>
      <c r="AG592" s="8" t="s">
        <v>21</v>
      </c>
      <c r="AH592" s="8" t="s">
        <v>21</v>
      </c>
      <c r="AI592" s="3" t="s">
        <v>21</v>
      </c>
      <c r="AJ592" s="3" t="s">
        <v>21</v>
      </c>
      <c r="AK592">
        <f t="shared" si="19"/>
        <v>22</v>
      </c>
      <c r="AL592" s="2">
        <f t="shared" si="20"/>
        <v>41263</v>
      </c>
      <c r="AM592">
        <f>VLOOKUP(AL592,[1]Sheet1!$A:$D,4,FALSE)</f>
        <v>0.1</v>
      </c>
      <c r="AN592">
        <f>VLOOKUP(AL592,[1]Sheet1!$A:$G,7,FALSE)</f>
        <v>19.8</v>
      </c>
      <c r="AO592">
        <f>VLOOKUP(AL592,[1]Sheet1!$A:$E,5,FALSE)</f>
        <v>19.7</v>
      </c>
    </row>
    <row r="593" spans="1:41" x14ac:dyDescent="0.25">
      <c r="A593" t="s">
        <v>36</v>
      </c>
      <c r="B593" t="s">
        <v>35</v>
      </c>
      <c r="C593" s="2">
        <v>41263</v>
      </c>
      <c r="D593">
        <v>68</v>
      </c>
      <c r="E593">
        <v>68</v>
      </c>
      <c r="F593">
        <v>11592</v>
      </c>
      <c r="G593">
        <v>5458</v>
      </c>
      <c r="H593" s="3" t="s">
        <v>21</v>
      </c>
      <c r="I593" t="s">
        <v>21</v>
      </c>
      <c r="J593" t="s">
        <v>22</v>
      </c>
      <c r="K593" t="s">
        <v>23</v>
      </c>
      <c r="L593" t="s">
        <v>23</v>
      </c>
      <c r="M593" t="s">
        <v>22</v>
      </c>
      <c r="N593" t="s">
        <v>23</v>
      </c>
      <c r="O593" t="s">
        <v>22</v>
      </c>
      <c r="P593">
        <v>174</v>
      </c>
      <c r="Q593" t="s">
        <v>23</v>
      </c>
      <c r="R593">
        <v>23.36</v>
      </c>
      <c r="S593">
        <v>9</v>
      </c>
      <c r="T593">
        <v>418</v>
      </c>
      <c r="U593">
        <v>16</v>
      </c>
      <c r="V593">
        <v>7</v>
      </c>
      <c r="W593">
        <v>8</v>
      </c>
      <c r="X593">
        <v>22</v>
      </c>
      <c r="Y593" t="s">
        <v>46</v>
      </c>
      <c r="Z593" s="1">
        <v>4.9527720739219712</v>
      </c>
      <c r="AA593" s="1">
        <v>4.7665982203969888</v>
      </c>
      <c r="AB593">
        <v>350</v>
      </c>
      <c r="AC593" s="1">
        <v>0.1</v>
      </c>
      <c r="AD593" s="1">
        <v>0</v>
      </c>
      <c r="AE593" s="1">
        <v>7.2</v>
      </c>
      <c r="AF593" s="8" t="s">
        <v>21</v>
      </c>
      <c r="AG593" s="8">
        <v>11571</v>
      </c>
      <c r="AH593" s="8" t="s">
        <v>21</v>
      </c>
      <c r="AI593" s="3">
        <v>11636.69292576029</v>
      </c>
      <c r="AJ593" s="3" t="s">
        <v>21</v>
      </c>
      <c r="AK593">
        <f t="shared" si="19"/>
        <v>22</v>
      </c>
      <c r="AL593" s="2">
        <f t="shared" si="20"/>
        <v>41264</v>
      </c>
      <c r="AM593">
        <f>VLOOKUP(AL593,[1]Sheet1!$A:$D,4,FALSE)</f>
        <v>0</v>
      </c>
      <c r="AN593">
        <f>VLOOKUP(AL593,[1]Sheet1!$A:$G,7,FALSE)</f>
        <v>19.8</v>
      </c>
      <c r="AO593">
        <f>VLOOKUP(AL593,[1]Sheet1!$A:$E,5,FALSE)</f>
        <v>19.8</v>
      </c>
    </row>
    <row r="594" spans="1:41" x14ac:dyDescent="0.25">
      <c r="A594" t="s">
        <v>36</v>
      </c>
      <c r="B594" t="s">
        <v>35</v>
      </c>
      <c r="C594" s="2">
        <v>41264</v>
      </c>
      <c r="D594">
        <v>69</v>
      </c>
      <c r="E594">
        <v>69</v>
      </c>
      <c r="F594">
        <v>152</v>
      </c>
      <c r="G594">
        <v>151</v>
      </c>
      <c r="H594" s="3" t="s">
        <v>21</v>
      </c>
      <c r="I594" t="s">
        <v>21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23</v>
      </c>
      <c r="P594">
        <v>135</v>
      </c>
      <c r="Q594" t="s">
        <v>23</v>
      </c>
      <c r="R594">
        <v>24.34</v>
      </c>
      <c r="S594">
        <v>8</v>
      </c>
      <c r="T594">
        <v>419</v>
      </c>
      <c r="U594">
        <v>16</v>
      </c>
      <c r="V594">
        <v>7</v>
      </c>
      <c r="W594">
        <v>8</v>
      </c>
      <c r="X594">
        <v>22</v>
      </c>
      <c r="Y594" t="s">
        <v>46</v>
      </c>
      <c r="Z594" s="1">
        <v>4.9555099247091032</v>
      </c>
      <c r="AA594" s="1">
        <v>4.7665982203969888</v>
      </c>
      <c r="AB594">
        <v>350</v>
      </c>
      <c r="AC594" s="1">
        <v>0</v>
      </c>
      <c r="AD594" s="1">
        <v>6.1</v>
      </c>
      <c r="AE594" s="1">
        <v>7</v>
      </c>
      <c r="AF594" s="8" t="s">
        <v>21</v>
      </c>
      <c r="AG594" s="8">
        <v>127</v>
      </c>
      <c r="AH594" s="8" t="s">
        <v>21</v>
      </c>
      <c r="AI594" s="3">
        <v>547.8548977060135</v>
      </c>
      <c r="AJ594" s="3" t="s">
        <v>21</v>
      </c>
      <c r="AK594">
        <f t="shared" si="19"/>
        <v>22</v>
      </c>
      <c r="AL594" s="2">
        <f t="shared" si="20"/>
        <v>41265</v>
      </c>
      <c r="AM594">
        <f>VLOOKUP(AL594,[1]Sheet1!$A:$D,4,FALSE)</f>
        <v>6.1</v>
      </c>
      <c r="AN594">
        <f>VLOOKUP(AL594,[1]Sheet1!$A:$G,7,FALSE)</f>
        <v>25.9</v>
      </c>
      <c r="AO594">
        <f>VLOOKUP(AL594,[1]Sheet1!$A:$E,5,FALSE)</f>
        <v>19.8</v>
      </c>
    </row>
    <row r="595" spans="1:41" x14ac:dyDescent="0.25">
      <c r="A595" t="s">
        <v>36</v>
      </c>
      <c r="B595" t="s">
        <v>35</v>
      </c>
      <c r="C595" s="2">
        <v>41265</v>
      </c>
      <c r="D595">
        <v>70</v>
      </c>
      <c r="E595">
        <v>70</v>
      </c>
      <c r="F595">
        <v>11380</v>
      </c>
      <c r="G595">
        <v>3972</v>
      </c>
      <c r="H595" s="3">
        <v>11380</v>
      </c>
      <c r="I595">
        <v>3972</v>
      </c>
      <c r="J595" t="s">
        <v>23</v>
      </c>
      <c r="K595" t="s">
        <v>23</v>
      </c>
      <c r="L595" t="s">
        <v>23</v>
      </c>
      <c r="M595" t="s">
        <v>23</v>
      </c>
      <c r="N595" t="s">
        <v>22</v>
      </c>
      <c r="O595" t="s">
        <v>23</v>
      </c>
      <c r="P595">
        <v>189</v>
      </c>
      <c r="Q595" t="s">
        <v>23</v>
      </c>
      <c r="R595">
        <v>25.89</v>
      </c>
      <c r="S595">
        <v>7</v>
      </c>
      <c r="T595">
        <v>420</v>
      </c>
      <c r="U595">
        <v>16</v>
      </c>
      <c r="V595">
        <v>7</v>
      </c>
      <c r="W595">
        <v>8</v>
      </c>
      <c r="X595">
        <v>22</v>
      </c>
      <c r="Y595" t="s">
        <v>46</v>
      </c>
      <c r="Z595" s="1">
        <v>4.9582477754962353</v>
      </c>
      <c r="AA595" s="1">
        <v>4.7665982203969888</v>
      </c>
      <c r="AB595">
        <v>350</v>
      </c>
      <c r="AC595" s="1">
        <v>6.1</v>
      </c>
      <c r="AD595" s="1">
        <v>0.2</v>
      </c>
      <c r="AE595" s="1">
        <v>6.8</v>
      </c>
      <c r="AF595" s="8" t="s">
        <v>21</v>
      </c>
      <c r="AG595" s="8">
        <v>11008</v>
      </c>
      <c r="AH595" s="8">
        <v>11008</v>
      </c>
      <c r="AI595" s="3">
        <v>11049.302852155824</v>
      </c>
      <c r="AJ595" s="3">
        <v>11049.302852155824</v>
      </c>
      <c r="AK595">
        <f t="shared" si="19"/>
        <v>22</v>
      </c>
      <c r="AL595" s="2">
        <f t="shared" si="20"/>
        <v>41266</v>
      </c>
      <c r="AM595">
        <f>VLOOKUP(AL595,[1]Sheet1!$A:$D,4,FALSE)</f>
        <v>0.2</v>
      </c>
      <c r="AN595">
        <f>VLOOKUP(AL595,[1]Sheet1!$A:$G,7,FALSE)</f>
        <v>26.099999999999998</v>
      </c>
      <c r="AO595">
        <f>VLOOKUP(AL595,[1]Sheet1!$A:$E,5,FALSE)</f>
        <v>25.9</v>
      </c>
    </row>
    <row r="596" spans="1:41" x14ac:dyDescent="0.25">
      <c r="A596" t="s">
        <v>36</v>
      </c>
      <c r="B596" t="s">
        <v>35</v>
      </c>
      <c r="C596" s="2">
        <v>41266</v>
      </c>
      <c r="D596">
        <v>71</v>
      </c>
      <c r="E596">
        <v>71</v>
      </c>
      <c r="F596">
        <v>14076</v>
      </c>
      <c r="G596">
        <v>11172</v>
      </c>
      <c r="H596" s="3">
        <v>14076</v>
      </c>
      <c r="I596">
        <v>11172</v>
      </c>
      <c r="J596" t="s">
        <v>23</v>
      </c>
      <c r="K596" t="s">
        <v>23</v>
      </c>
      <c r="L596" t="s">
        <v>23</v>
      </c>
      <c r="M596" t="s">
        <v>23</v>
      </c>
      <c r="N596" t="s">
        <v>23</v>
      </c>
      <c r="O596" t="s">
        <v>22</v>
      </c>
      <c r="P596">
        <v>158</v>
      </c>
      <c r="Q596" t="s">
        <v>23</v>
      </c>
      <c r="R596">
        <v>26.63</v>
      </c>
      <c r="S596">
        <v>6</v>
      </c>
      <c r="T596">
        <v>421</v>
      </c>
      <c r="U596">
        <v>16</v>
      </c>
      <c r="V596">
        <v>7</v>
      </c>
      <c r="W596">
        <v>8</v>
      </c>
      <c r="X596">
        <v>22</v>
      </c>
      <c r="Y596" t="s">
        <v>46</v>
      </c>
      <c r="Z596" s="1">
        <v>4.9609856262833674</v>
      </c>
      <c r="AA596" s="1">
        <v>4.7665982203969888</v>
      </c>
      <c r="AB596">
        <v>350</v>
      </c>
      <c r="AC596" s="1">
        <v>0.2</v>
      </c>
      <c r="AD596" s="1">
        <v>0.1</v>
      </c>
      <c r="AE596" s="1">
        <v>6.1999999999999993</v>
      </c>
      <c r="AF596" s="8" t="s">
        <v>21</v>
      </c>
      <c r="AG596" s="8">
        <v>14057</v>
      </c>
      <c r="AH596" s="8">
        <v>14057</v>
      </c>
      <c r="AI596" s="3">
        <v>25218.688743174822</v>
      </c>
      <c r="AJ596" s="3">
        <v>25218.688743174822</v>
      </c>
      <c r="AK596">
        <f t="shared" si="19"/>
        <v>22</v>
      </c>
      <c r="AL596" s="2">
        <f t="shared" si="20"/>
        <v>41267</v>
      </c>
      <c r="AM596">
        <f>VLOOKUP(AL596,[1]Sheet1!$A:$D,4,FALSE)</f>
        <v>0.1</v>
      </c>
      <c r="AN596">
        <f>VLOOKUP(AL596,[1]Sheet1!$A:$G,7,FALSE)</f>
        <v>26.100000000000005</v>
      </c>
      <c r="AO596">
        <f>VLOOKUP(AL596,[1]Sheet1!$A:$E,5,FALSE)</f>
        <v>26.000000000000004</v>
      </c>
    </row>
    <row r="597" spans="1:41" x14ac:dyDescent="0.25">
      <c r="A597" t="s">
        <v>36</v>
      </c>
      <c r="B597" t="s">
        <v>35</v>
      </c>
      <c r="C597" s="2">
        <v>41267</v>
      </c>
      <c r="D597">
        <v>72</v>
      </c>
      <c r="E597">
        <v>72</v>
      </c>
      <c r="F597">
        <v>5080</v>
      </c>
      <c r="G597">
        <v>4510</v>
      </c>
      <c r="H597" s="3" t="s">
        <v>21</v>
      </c>
      <c r="I597" t="s">
        <v>21</v>
      </c>
      <c r="J597" t="s">
        <v>22</v>
      </c>
      <c r="K597" t="s">
        <v>23</v>
      </c>
      <c r="L597" t="s">
        <v>23</v>
      </c>
      <c r="M597" t="s">
        <v>22</v>
      </c>
      <c r="N597" t="s">
        <v>23</v>
      </c>
      <c r="O597" t="s">
        <v>22</v>
      </c>
      <c r="P597">
        <v>129</v>
      </c>
      <c r="Q597" t="s">
        <v>23</v>
      </c>
      <c r="R597">
        <v>26.62</v>
      </c>
      <c r="S597">
        <v>5</v>
      </c>
      <c r="T597">
        <v>422</v>
      </c>
      <c r="U597">
        <v>16</v>
      </c>
      <c r="V597">
        <v>7</v>
      </c>
      <c r="W597">
        <v>8</v>
      </c>
      <c r="X597">
        <v>22</v>
      </c>
      <c r="Y597" t="s">
        <v>46</v>
      </c>
      <c r="Z597" s="1">
        <v>4.9637234770704994</v>
      </c>
      <c r="AA597" s="1">
        <v>4.7665982203969888</v>
      </c>
      <c r="AB597">
        <v>350</v>
      </c>
      <c r="AC597" s="1">
        <v>0.1</v>
      </c>
      <c r="AD597" s="1">
        <v>0</v>
      </c>
      <c r="AE597" s="1">
        <v>6.3</v>
      </c>
      <c r="AF597" s="8" t="s">
        <v>21</v>
      </c>
      <c r="AG597" s="8">
        <v>4961</v>
      </c>
      <c r="AH597" s="8" t="s">
        <v>21</v>
      </c>
      <c r="AI597" s="3">
        <v>9895.4789627990504</v>
      </c>
      <c r="AJ597" s="3" t="s">
        <v>21</v>
      </c>
      <c r="AK597">
        <f t="shared" si="19"/>
        <v>22</v>
      </c>
      <c r="AL597" s="2">
        <f t="shared" si="20"/>
        <v>41268</v>
      </c>
      <c r="AM597">
        <f>VLOOKUP(AL597,[1]Sheet1!$A:$D,4,FALSE)</f>
        <v>0</v>
      </c>
      <c r="AN597">
        <f>VLOOKUP(AL597,[1]Sheet1!$A:$G,7,FALSE)</f>
        <v>13.699999999999998</v>
      </c>
      <c r="AO597">
        <f>VLOOKUP(AL597,[1]Sheet1!$A:$E,5,FALSE)</f>
        <v>13.699999999999998</v>
      </c>
    </row>
    <row r="598" spans="1:41" x14ac:dyDescent="0.25">
      <c r="A598" t="s">
        <v>36</v>
      </c>
      <c r="B598" t="s">
        <v>35</v>
      </c>
      <c r="C598" s="2">
        <v>41268</v>
      </c>
      <c r="D598">
        <v>73</v>
      </c>
      <c r="E598">
        <v>73</v>
      </c>
      <c r="F598" t="s">
        <v>21</v>
      </c>
      <c r="G598">
        <v>4941</v>
      </c>
      <c r="H598" s="3" t="s">
        <v>21</v>
      </c>
      <c r="I598" t="s">
        <v>21</v>
      </c>
      <c r="J598" t="s">
        <v>23</v>
      </c>
      <c r="K598" t="s">
        <v>22</v>
      </c>
      <c r="L598" t="s">
        <v>23</v>
      </c>
      <c r="M598" t="s">
        <v>22</v>
      </c>
      <c r="N598" t="s">
        <v>22</v>
      </c>
      <c r="O598" t="s">
        <v>23</v>
      </c>
      <c r="P598" t="s">
        <v>21</v>
      </c>
      <c r="Q598" t="s">
        <v>21</v>
      </c>
      <c r="R598">
        <v>26.54</v>
      </c>
      <c r="S598">
        <v>4</v>
      </c>
      <c r="T598">
        <v>423</v>
      </c>
      <c r="U598">
        <v>16</v>
      </c>
      <c r="V598">
        <v>7</v>
      </c>
      <c r="W598">
        <v>8</v>
      </c>
      <c r="X598">
        <v>22</v>
      </c>
      <c r="Y598" t="s">
        <v>46</v>
      </c>
      <c r="Z598" s="1">
        <v>4.9664613278576315</v>
      </c>
      <c r="AA598" s="1">
        <v>4.7665982203969888</v>
      </c>
      <c r="AB598">
        <v>350</v>
      </c>
      <c r="AC598" s="1">
        <v>0</v>
      </c>
      <c r="AD598" s="1">
        <v>0</v>
      </c>
      <c r="AE598" s="1">
        <v>6.3999999999999995</v>
      </c>
      <c r="AF598" s="8" t="s">
        <v>21</v>
      </c>
      <c r="AG598" s="8" t="s">
        <v>21</v>
      </c>
      <c r="AH598" s="8" t="s">
        <v>21</v>
      </c>
      <c r="AI598" s="3" t="s">
        <v>21</v>
      </c>
      <c r="AJ598" s="3" t="s">
        <v>21</v>
      </c>
      <c r="AK598">
        <f t="shared" si="19"/>
        <v>22</v>
      </c>
      <c r="AL598" s="2">
        <f t="shared" si="20"/>
        <v>41269</v>
      </c>
      <c r="AM598">
        <f>VLOOKUP(AL598,[1]Sheet1!$A:$D,4,FALSE)</f>
        <v>0</v>
      </c>
      <c r="AN598">
        <f>VLOOKUP(AL598,[1]Sheet1!$A:$G,7,FALSE)</f>
        <v>13.699999999999998</v>
      </c>
      <c r="AO598">
        <f>VLOOKUP(AL598,[1]Sheet1!$A:$E,5,FALSE)</f>
        <v>13.699999999999998</v>
      </c>
    </row>
    <row r="599" spans="1:41" x14ac:dyDescent="0.25">
      <c r="A599" t="s">
        <v>36</v>
      </c>
      <c r="B599" t="s">
        <v>35</v>
      </c>
      <c r="C599" s="2">
        <v>41269</v>
      </c>
      <c r="D599">
        <v>74</v>
      </c>
      <c r="E599">
        <v>74</v>
      </c>
      <c r="F599" t="s">
        <v>21</v>
      </c>
      <c r="G599">
        <v>3151</v>
      </c>
      <c r="H599" s="3" t="s">
        <v>21</v>
      </c>
      <c r="I599">
        <v>3151</v>
      </c>
      <c r="J599" t="s">
        <v>23</v>
      </c>
      <c r="K599" t="s">
        <v>23</v>
      </c>
      <c r="L599" t="s">
        <v>23</v>
      </c>
      <c r="M599" t="s">
        <v>23</v>
      </c>
      <c r="N599" t="s">
        <v>22</v>
      </c>
      <c r="O599" t="s">
        <v>23</v>
      </c>
      <c r="P599">
        <v>214</v>
      </c>
      <c r="Q599" t="s">
        <v>22</v>
      </c>
      <c r="R599">
        <v>26.88</v>
      </c>
      <c r="S599">
        <v>3</v>
      </c>
      <c r="T599">
        <v>424</v>
      </c>
      <c r="U599">
        <v>16</v>
      </c>
      <c r="V599">
        <v>7</v>
      </c>
      <c r="W599">
        <v>8</v>
      </c>
      <c r="X599">
        <v>22</v>
      </c>
      <c r="Y599" t="s">
        <v>46</v>
      </c>
      <c r="Z599" s="1">
        <v>4.9691991786447636</v>
      </c>
      <c r="AA599" s="1">
        <v>4.7665982203969888</v>
      </c>
      <c r="AB599">
        <v>350</v>
      </c>
      <c r="AC599" s="1">
        <v>0</v>
      </c>
      <c r="AD599" s="1">
        <v>0.3</v>
      </c>
      <c r="AE599" s="1">
        <v>0.30000000000000004</v>
      </c>
      <c r="AF599" s="8" t="s">
        <v>21</v>
      </c>
      <c r="AG599" s="8" t="s">
        <v>21</v>
      </c>
      <c r="AH599" s="8" t="s">
        <v>21</v>
      </c>
      <c r="AI599" s="3" t="s">
        <v>21</v>
      </c>
      <c r="AJ599" s="3" t="s">
        <v>21</v>
      </c>
      <c r="AK599">
        <f t="shared" si="19"/>
        <v>22</v>
      </c>
      <c r="AL599" s="2">
        <f t="shared" si="20"/>
        <v>41270</v>
      </c>
      <c r="AM599">
        <f>VLOOKUP(AL599,[1]Sheet1!$A:$D,4,FALSE)</f>
        <v>0.3</v>
      </c>
      <c r="AN599">
        <f>VLOOKUP(AL599,[1]Sheet1!$A:$G,7,FALSE)</f>
        <v>13.7</v>
      </c>
      <c r="AO599">
        <f>VLOOKUP(AL599,[1]Sheet1!$A:$E,5,FALSE)</f>
        <v>13.399999999999999</v>
      </c>
    </row>
    <row r="600" spans="1:41" x14ac:dyDescent="0.25">
      <c r="A600" t="s">
        <v>36</v>
      </c>
      <c r="B600" t="s">
        <v>35</v>
      </c>
      <c r="C600" s="2">
        <v>41270</v>
      </c>
      <c r="D600">
        <v>75</v>
      </c>
      <c r="E600">
        <v>75</v>
      </c>
      <c r="F600">
        <v>2033</v>
      </c>
      <c r="G600">
        <v>661</v>
      </c>
      <c r="H600" s="3">
        <v>2033</v>
      </c>
      <c r="I600">
        <v>661</v>
      </c>
      <c r="J600" t="s">
        <v>23</v>
      </c>
      <c r="K600" t="s">
        <v>23</v>
      </c>
      <c r="L600" t="s">
        <v>23</v>
      </c>
      <c r="M600" t="s">
        <v>23</v>
      </c>
      <c r="N600" t="s">
        <v>23</v>
      </c>
      <c r="O600" t="s">
        <v>23</v>
      </c>
      <c r="P600">
        <v>71</v>
      </c>
      <c r="Q600" t="s">
        <v>23</v>
      </c>
      <c r="R600">
        <v>27.97</v>
      </c>
      <c r="S600">
        <v>2</v>
      </c>
      <c r="T600">
        <v>425</v>
      </c>
      <c r="U600">
        <v>16</v>
      </c>
      <c r="V600">
        <v>7</v>
      </c>
      <c r="W600">
        <v>8</v>
      </c>
      <c r="X600">
        <v>22</v>
      </c>
      <c r="Y600" t="s">
        <v>46</v>
      </c>
      <c r="Z600" s="1">
        <v>4.9719370294318956</v>
      </c>
      <c r="AA600" s="1">
        <v>4.7665982203969888</v>
      </c>
      <c r="AB600">
        <v>350</v>
      </c>
      <c r="AC600" s="1">
        <v>0.3</v>
      </c>
      <c r="AD600" s="1">
        <v>0</v>
      </c>
      <c r="AE600" s="1">
        <v>0.1</v>
      </c>
      <c r="AF600" s="8" t="s">
        <v>21</v>
      </c>
      <c r="AG600" s="8">
        <v>1767</v>
      </c>
      <c r="AH600" s="8">
        <v>1767</v>
      </c>
      <c r="AI600" s="3">
        <v>9580.2436747616193</v>
      </c>
      <c r="AJ600" s="3">
        <v>9580.2436747616193</v>
      </c>
      <c r="AK600">
        <f t="shared" si="19"/>
        <v>22</v>
      </c>
      <c r="AL600" s="2">
        <f t="shared" si="20"/>
        <v>41271</v>
      </c>
      <c r="AM600">
        <f>VLOOKUP(AL600,[1]Sheet1!$A:$D,4,FALSE)</f>
        <v>0</v>
      </c>
      <c r="AN600">
        <f>VLOOKUP(AL600,[1]Sheet1!$A:$G,7,FALSE)</f>
        <v>13.499999999999998</v>
      </c>
      <c r="AO600">
        <f>VLOOKUP(AL600,[1]Sheet1!$A:$E,5,FALSE)</f>
        <v>13.499999999999998</v>
      </c>
    </row>
    <row r="601" spans="1:41" x14ac:dyDescent="0.25">
      <c r="A601" t="s">
        <v>36</v>
      </c>
      <c r="B601" t="s">
        <v>35</v>
      </c>
      <c r="C601" s="2">
        <v>41271</v>
      </c>
      <c r="D601">
        <v>76</v>
      </c>
      <c r="E601">
        <v>76</v>
      </c>
      <c r="F601">
        <v>6945</v>
      </c>
      <c r="G601">
        <v>3783</v>
      </c>
      <c r="H601" s="3">
        <v>6945</v>
      </c>
      <c r="I601">
        <v>3783</v>
      </c>
      <c r="J601" t="s">
        <v>23</v>
      </c>
      <c r="K601" t="s">
        <v>23</v>
      </c>
      <c r="L601" t="s">
        <v>23</v>
      </c>
      <c r="M601" t="s">
        <v>23</v>
      </c>
      <c r="N601" t="s">
        <v>23</v>
      </c>
      <c r="O601" t="s">
        <v>23</v>
      </c>
      <c r="P601">
        <v>3783</v>
      </c>
      <c r="Q601" t="s">
        <v>22</v>
      </c>
      <c r="R601">
        <v>25.22</v>
      </c>
      <c r="S601">
        <v>1</v>
      </c>
      <c r="T601">
        <v>426</v>
      </c>
      <c r="U601">
        <v>16</v>
      </c>
      <c r="V601">
        <v>7</v>
      </c>
      <c r="W601">
        <v>8</v>
      </c>
      <c r="X601">
        <v>22</v>
      </c>
      <c r="Y601" t="s">
        <v>46</v>
      </c>
      <c r="Z601" s="1">
        <v>4.9746748802190277</v>
      </c>
      <c r="AA601" s="1">
        <v>4.7665982203969888</v>
      </c>
      <c r="AB601">
        <v>350</v>
      </c>
      <c r="AC601" s="1">
        <v>0</v>
      </c>
      <c r="AD601" s="1">
        <v>2.8</v>
      </c>
      <c r="AE601" s="1">
        <v>0.3</v>
      </c>
      <c r="AF601" s="8" t="s">
        <v>21</v>
      </c>
      <c r="AG601" s="8">
        <v>2821</v>
      </c>
      <c r="AH601" s="8">
        <v>2821</v>
      </c>
      <c r="AI601" s="3">
        <v>3207.3837635149916</v>
      </c>
      <c r="AJ601" s="3">
        <v>3207.3837635149916</v>
      </c>
      <c r="AK601">
        <f t="shared" si="19"/>
        <v>22</v>
      </c>
      <c r="AL601" s="2">
        <f t="shared" si="20"/>
        <v>41272</v>
      </c>
      <c r="AM601">
        <f>VLOOKUP(AL601,[1]Sheet1!$A:$D,4,FALSE)</f>
        <v>2.8</v>
      </c>
      <c r="AN601">
        <f>VLOOKUP(AL601,[1]Sheet1!$A:$G,7,FALSE)</f>
        <v>9.5999999999999979</v>
      </c>
      <c r="AO601">
        <f>VLOOKUP(AL601,[1]Sheet1!$A:$E,5,FALSE)</f>
        <v>6.7999999999999989</v>
      </c>
    </row>
    <row r="602" spans="1:41" x14ac:dyDescent="0.25">
      <c r="A602" t="s">
        <v>36</v>
      </c>
      <c r="B602" t="s">
        <v>35</v>
      </c>
      <c r="C602" s="2">
        <v>41272</v>
      </c>
      <c r="D602">
        <v>77</v>
      </c>
      <c r="E602">
        <v>77</v>
      </c>
      <c r="F602">
        <v>14021</v>
      </c>
      <c r="G602">
        <v>4207</v>
      </c>
      <c r="H602" s="3">
        <v>14021</v>
      </c>
      <c r="I602">
        <v>4207</v>
      </c>
      <c r="J602" t="s">
        <v>23</v>
      </c>
      <c r="K602" t="s">
        <v>23</v>
      </c>
      <c r="L602" t="s">
        <v>23</v>
      </c>
      <c r="M602" t="s">
        <v>23</v>
      </c>
      <c r="N602" t="s">
        <v>23</v>
      </c>
      <c r="O602" t="s">
        <v>23</v>
      </c>
      <c r="P602">
        <v>44</v>
      </c>
      <c r="Q602" t="s">
        <v>23</v>
      </c>
      <c r="R602">
        <v>25.07</v>
      </c>
      <c r="S602">
        <v>0</v>
      </c>
      <c r="T602">
        <v>427</v>
      </c>
      <c r="U602">
        <v>16</v>
      </c>
      <c r="V602">
        <v>7</v>
      </c>
      <c r="W602">
        <v>8</v>
      </c>
      <c r="X602">
        <v>22</v>
      </c>
      <c r="Y602" t="s">
        <v>46</v>
      </c>
      <c r="Z602" s="1">
        <v>4.9774127310061598</v>
      </c>
      <c r="AA602" s="1">
        <v>4.7665982203969888</v>
      </c>
      <c r="AB602">
        <v>350</v>
      </c>
      <c r="AC602" s="1">
        <v>2.8</v>
      </c>
      <c r="AD602" s="1">
        <v>0</v>
      </c>
      <c r="AE602" s="1">
        <v>0.3</v>
      </c>
      <c r="AF602" s="8" t="s">
        <v>21</v>
      </c>
      <c r="AG602" s="8">
        <v>13911</v>
      </c>
      <c r="AH602" s="8">
        <v>13911</v>
      </c>
      <c r="AI602" s="3">
        <v>36400.605795392119</v>
      </c>
      <c r="AJ602" s="3">
        <v>36400.605795392119</v>
      </c>
      <c r="AK602">
        <f t="shared" si="19"/>
        <v>22</v>
      </c>
      <c r="AL602" s="2">
        <f t="shared" si="20"/>
        <v>41273</v>
      </c>
      <c r="AM602">
        <f>VLOOKUP(AL602,[1]Sheet1!$A:$D,4,FALSE)</f>
        <v>0</v>
      </c>
      <c r="AN602">
        <f>VLOOKUP(AL602,[1]Sheet1!$A:$G,7,FALSE)</f>
        <v>9.5</v>
      </c>
      <c r="AO602">
        <f>VLOOKUP(AL602,[1]Sheet1!$A:$E,5,FALSE)</f>
        <v>9.5</v>
      </c>
    </row>
    <row r="603" spans="1:41" x14ac:dyDescent="0.25">
      <c r="A603" t="s">
        <v>36</v>
      </c>
      <c r="B603" t="s">
        <v>35</v>
      </c>
      <c r="C603" s="2">
        <v>41273</v>
      </c>
      <c r="D603">
        <v>78</v>
      </c>
      <c r="E603">
        <v>0</v>
      </c>
      <c r="F603">
        <v>16997</v>
      </c>
      <c r="G603">
        <v>7737</v>
      </c>
      <c r="H603" s="3">
        <v>16997</v>
      </c>
      <c r="I603">
        <v>7737</v>
      </c>
      <c r="J603" t="s">
        <v>23</v>
      </c>
      <c r="K603" t="s">
        <v>23</v>
      </c>
      <c r="L603" t="s">
        <v>23</v>
      </c>
      <c r="M603" t="s">
        <v>23</v>
      </c>
      <c r="N603" t="s">
        <v>23</v>
      </c>
      <c r="O603" t="s">
        <v>23</v>
      </c>
      <c r="P603">
        <v>32</v>
      </c>
      <c r="Q603" t="s">
        <v>23</v>
      </c>
      <c r="R603">
        <v>24.93</v>
      </c>
      <c r="S603" t="s">
        <v>21</v>
      </c>
      <c r="T603">
        <v>428</v>
      </c>
      <c r="U603">
        <v>16</v>
      </c>
      <c r="V603">
        <v>7</v>
      </c>
      <c r="W603">
        <v>8</v>
      </c>
      <c r="X603">
        <v>22</v>
      </c>
      <c r="Y603" t="s">
        <v>46</v>
      </c>
      <c r="Z603" s="1">
        <v>4.9801505817932918</v>
      </c>
      <c r="AA603" s="1">
        <v>4.7665982203969888</v>
      </c>
      <c r="AB603">
        <v>350</v>
      </c>
      <c r="AC603" s="1">
        <v>0</v>
      </c>
      <c r="AD603" s="1">
        <v>0</v>
      </c>
      <c r="AE603" s="1">
        <v>3.0999999999999996</v>
      </c>
      <c r="AF603" s="8" t="s">
        <v>21</v>
      </c>
      <c r="AG603" s="8">
        <v>9232</v>
      </c>
      <c r="AH603" s="8">
        <v>9232</v>
      </c>
      <c r="AI603" s="3">
        <v>9582.9077041860637</v>
      </c>
      <c r="AJ603" s="3">
        <v>9582.9077041860637</v>
      </c>
      <c r="AK603">
        <f t="shared" si="19"/>
        <v>22</v>
      </c>
      <c r="AL603" s="2">
        <f t="shared" si="20"/>
        <v>41274</v>
      </c>
      <c r="AM603">
        <f>VLOOKUP(AL603,[1]Sheet1!$A:$D,4,FALSE)</f>
        <v>0</v>
      </c>
      <c r="AN603">
        <f>VLOOKUP(AL603,[1]Sheet1!$A:$G,7,FALSE)</f>
        <v>9.5</v>
      </c>
      <c r="AO603">
        <f>VLOOKUP(AL603,[1]Sheet1!$A:$E,5,FALSE)</f>
        <v>9.5</v>
      </c>
    </row>
    <row r="604" spans="1:41" x14ac:dyDescent="0.25">
      <c r="A604" t="s">
        <v>36</v>
      </c>
      <c r="B604" t="s">
        <v>35</v>
      </c>
      <c r="C604" s="2">
        <v>41274</v>
      </c>
      <c r="D604">
        <v>79</v>
      </c>
      <c r="E604">
        <v>1</v>
      </c>
      <c r="F604" t="s">
        <v>21</v>
      </c>
      <c r="G604">
        <v>1188</v>
      </c>
      <c r="H604" s="3" t="s">
        <v>21</v>
      </c>
      <c r="I604">
        <v>1188</v>
      </c>
      <c r="J604" t="s">
        <v>23</v>
      </c>
      <c r="K604" t="s">
        <v>23</v>
      </c>
      <c r="L604" t="s">
        <v>23</v>
      </c>
      <c r="M604" t="s">
        <v>23</v>
      </c>
      <c r="N604" t="s">
        <v>23</v>
      </c>
      <c r="O604" t="s">
        <v>23</v>
      </c>
      <c r="P604" t="s">
        <v>21</v>
      </c>
      <c r="Q604" t="s">
        <v>21</v>
      </c>
      <c r="R604">
        <v>24.8</v>
      </c>
      <c r="S604" t="s">
        <v>21</v>
      </c>
      <c r="T604">
        <v>429</v>
      </c>
      <c r="U604">
        <v>16</v>
      </c>
      <c r="V604">
        <v>7</v>
      </c>
      <c r="W604">
        <v>8</v>
      </c>
      <c r="X604">
        <v>22</v>
      </c>
      <c r="Y604" t="s">
        <v>46</v>
      </c>
      <c r="Z604" s="1">
        <v>4.9828884325804248</v>
      </c>
      <c r="AA604" s="1">
        <v>4.7665982203969888</v>
      </c>
      <c r="AB604">
        <v>350</v>
      </c>
      <c r="AC604" s="1">
        <v>0</v>
      </c>
      <c r="AD604" s="1">
        <v>0</v>
      </c>
      <c r="AE604" s="1">
        <v>2.8</v>
      </c>
      <c r="AF604" s="8" t="s">
        <v>21</v>
      </c>
      <c r="AG604" s="8" t="s">
        <v>21</v>
      </c>
      <c r="AH604" s="8" t="s">
        <v>21</v>
      </c>
      <c r="AI604" s="3" t="s">
        <v>21</v>
      </c>
      <c r="AJ604" s="3" t="s">
        <v>21</v>
      </c>
      <c r="AK604">
        <f t="shared" si="19"/>
        <v>22</v>
      </c>
      <c r="AL604" s="2">
        <f t="shared" si="20"/>
        <v>41275</v>
      </c>
      <c r="AM604">
        <f>VLOOKUP(AL604,[1]Sheet1!$A:$D,4,FALSE)</f>
        <v>0</v>
      </c>
      <c r="AN604">
        <f>VLOOKUP(AL604,[1]Sheet1!$A:$G,7,FALSE)</f>
        <v>3.4</v>
      </c>
      <c r="AO604">
        <f>VLOOKUP(AL604,[1]Sheet1!$A:$E,5,FALSE)</f>
        <v>3.4</v>
      </c>
    </row>
    <row r="605" spans="1:41" x14ac:dyDescent="0.25">
      <c r="A605" t="s">
        <v>36</v>
      </c>
      <c r="B605" t="s">
        <v>35</v>
      </c>
      <c r="C605" s="2">
        <v>41275</v>
      </c>
      <c r="D605">
        <v>80</v>
      </c>
      <c r="E605">
        <v>2</v>
      </c>
      <c r="F605">
        <v>4554</v>
      </c>
      <c r="G605">
        <v>1239</v>
      </c>
      <c r="H605" s="3">
        <v>4554</v>
      </c>
      <c r="I605">
        <v>1239</v>
      </c>
      <c r="J605" t="s">
        <v>23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>
        <v>38</v>
      </c>
      <c r="Q605" t="s">
        <v>23</v>
      </c>
      <c r="R605">
        <v>26.81</v>
      </c>
      <c r="S605" t="s">
        <v>21</v>
      </c>
      <c r="T605">
        <v>430</v>
      </c>
      <c r="U605">
        <v>16</v>
      </c>
      <c r="V605">
        <v>7</v>
      </c>
      <c r="W605">
        <v>8</v>
      </c>
      <c r="X605">
        <v>22</v>
      </c>
      <c r="Y605" t="s">
        <v>46</v>
      </c>
      <c r="Z605" s="1">
        <v>4.9856262833675569</v>
      </c>
      <c r="AA605" s="1">
        <v>4.7665982203969888</v>
      </c>
      <c r="AB605">
        <v>350</v>
      </c>
      <c r="AC605" s="1">
        <v>0</v>
      </c>
      <c r="AD605" s="1">
        <v>0</v>
      </c>
      <c r="AE605" s="1">
        <v>2.8</v>
      </c>
      <c r="AF605" s="8" t="s">
        <v>21</v>
      </c>
      <c r="AG605" s="8">
        <v>4207</v>
      </c>
      <c r="AH605" s="8">
        <v>4207</v>
      </c>
      <c r="AI605" s="3">
        <v>5893.424922273276</v>
      </c>
      <c r="AJ605" s="3">
        <v>5893.424922273276</v>
      </c>
      <c r="AK605">
        <f t="shared" si="19"/>
        <v>22</v>
      </c>
      <c r="AL605" s="2">
        <f t="shared" si="20"/>
        <v>41276</v>
      </c>
      <c r="AM605">
        <f>VLOOKUP(AL605,[1]Sheet1!$A:$D,4,FALSE)</f>
        <v>0</v>
      </c>
      <c r="AN605">
        <f>VLOOKUP(AL605,[1]Sheet1!$A:$G,7,FALSE)</f>
        <v>3.1999999999999997</v>
      </c>
      <c r="AO605">
        <f>VLOOKUP(AL605,[1]Sheet1!$A:$E,5,FALSE)</f>
        <v>3.1999999999999997</v>
      </c>
    </row>
    <row r="606" spans="1:41" x14ac:dyDescent="0.25">
      <c r="A606" t="s">
        <v>36</v>
      </c>
      <c r="B606" t="s">
        <v>35</v>
      </c>
      <c r="C606" s="2">
        <v>41276</v>
      </c>
      <c r="D606">
        <v>81</v>
      </c>
      <c r="E606">
        <v>3</v>
      </c>
      <c r="F606">
        <v>6089</v>
      </c>
      <c r="G606">
        <v>1655</v>
      </c>
      <c r="H606" s="3">
        <v>6089</v>
      </c>
      <c r="I606">
        <v>1655</v>
      </c>
      <c r="J606" t="s">
        <v>23</v>
      </c>
      <c r="K606" t="s">
        <v>23</v>
      </c>
      <c r="L606" t="s">
        <v>23</v>
      </c>
      <c r="M606" t="s">
        <v>23</v>
      </c>
      <c r="N606" t="s">
        <v>23</v>
      </c>
      <c r="O606" t="s">
        <v>22</v>
      </c>
      <c r="P606">
        <v>49</v>
      </c>
      <c r="Q606" t="s">
        <v>23</v>
      </c>
      <c r="R606">
        <v>28.03</v>
      </c>
      <c r="S606" t="s">
        <v>21</v>
      </c>
      <c r="T606">
        <v>431</v>
      </c>
      <c r="U606">
        <v>16</v>
      </c>
      <c r="V606">
        <v>7</v>
      </c>
      <c r="W606">
        <v>8</v>
      </c>
      <c r="X606">
        <v>22</v>
      </c>
      <c r="Y606" t="s">
        <v>46</v>
      </c>
      <c r="Z606" s="1">
        <v>4.9883641341546889</v>
      </c>
      <c r="AA606" s="1">
        <v>4.7665982203969888</v>
      </c>
      <c r="AB606">
        <v>350</v>
      </c>
      <c r="AC606" s="1">
        <v>0</v>
      </c>
      <c r="AD606" s="1">
        <v>0</v>
      </c>
      <c r="AE606" s="1">
        <v>0</v>
      </c>
      <c r="AF606" s="8" t="s">
        <v>21</v>
      </c>
      <c r="AG606" s="8">
        <v>4444</v>
      </c>
      <c r="AH606" s="8">
        <v>4444</v>
      </c>
      <c r="AI606" s="3">
        <v>5494.9525162352838</v>
      </c>
      <c r="AJ606" s="3">
        <v>5494.9525162352838</v>
      </c>
      <c r="AK606">
        <f t="shared" si="19"/>
        <v>22</v>
      </c>
      <c r="AL606" s="2">
        <f t="shared" si="20"/>
        <v>41277</v>
      </c>
      <c r="AM606">
        <f>VLOOKUP(AL606,[1]Sheet1!$A:$D,4,FALSE)</f>
        <v>0</v>
      </c>
      <c r="AN606">
        <f>VLOOKUP(AL606,[1]Sheet1!$A:$G,7,FALSE)</f>
        <v>3.0999999999999996</v>
      </c>
      <c r="AO606">
        <f>VLOOKUP(AL606,[1]Sheet1!$A:$E,5,FALSE)</f>
        <v>3.0999999999999996</v>
      </c>
    </row>
    <row r="607" spans="1:41" x14ac:dyDescent="0.25">
      <c r="A607" t="s">
        <v>36</v>
      </c>
      <c r="B607" t="s">
        <v>35</v>
      </c>
      <c r="C607" s="2">
        <v>41277</v>
      </c>
      <c r="D607">
        <v>82</v>
      </c>
      <c r="E607">
        <v>4</v>
      </c>
      <c r="F607">
        <v>8903</v>
      </c>
      <c r="G607">
        <v>4186</v>
      </c>
      <c r="H607" s="3" t="s">
        <v>21</v>
      </c>
      <c r="I607" t="s">
        <v>21</v>
      </c>
      <c r="J607" t="s">
        <v>23</v>
      </c>
      <c r="K607" t="s">
        <v>22</v>
      </c>
      <c r="L607" t="s">
        <v>23</v>
      </c>
      <c r="M607" t="s">
        <v>22</v>
      </c>
      <c r="N607" t="s">
        <v>23</v>
      </c>
      <c r="O607" t="s">
        <v>23</v>
      </c>
      <c r="P607">
        <v>69</v>
      </c>
      <c r="Q607" t="s">
        <v>23</v>
      </c>
      <c r="R607">
        <v>27.63</v>
      </c>
      <c r="S607" t="s">
        <v>21</v>
      </c>
      <c r="T607">
        <v>432</v>
      </c>
      <c r="U607">
        <v>16</v>
      </c>
      <c r="V607">
        <v>7</v>
      </c>
      <c r="W607">
        <v>8</v>
      </c>
      <c r="X607">
        <v>22</v>
      </c>
      <c r="Y607" t="s">
        <v>46</v>
      </c>
      <c r="Z607" s="1">
        <v>4.991101984941821</v>
      </c>
      <c r="AA607" s="1">
        <v>4.7665982203969888</v>
      </c>
      <c r="AB607">
        <v>350</v>
      </c>
      <c r="AC607" s="1">
        <v>0</v>
      </c>
      <c r="AD607" s="1">
        <v>0</v>
      </c>
      <c r="AE607" s="1">
        <v>0</v>
      </c>
      <c r="AF607" s="8" t="s">
        <v>21</v>
      </c>
      <c r="AG607" s="8">
        <v>8089</v>
      </c>
      <c r="AH607" s="8" t="s">
        <v>21</v>
      </c>
      <c r="AI607" s="3">
        <v>8735.6149958985588</v>
      </c>
      <c r="AJ607" s="3" t="s">
        <v>21</v>
      </c>
      <c r="AK607">
        <f t="shared" si="19"/>
        <v>22</v>
      </c>
      <c r="AL607" s="2">
        <f t="shared" si="20"/>
        <v>41278</v>
      </c>
      <c r="AM607">
        <f>VLOOKUP(AL607,[1]Sheet1!$A:$D,4,FALSE)</f>
        <v>0</v>
      </c>
      <c r="AN607">
        <f>VLOOKUP(AL607,[1]Sheet1!$A:$G,7,FALSE)</f>
        <v>3.0999999999999996</v>
      </c>
      <c r="AO607">
        <f>VLOOKUP(AL607,[1]Sheet1!$A:$E,5,FALSE)</f>
        <v>3.0999999999999996</v>
      </c>
    </row>
    <row r="608" spans="1:41" x14ac:dyDescent="0.25">
      <c r="A608" t="s">
        <v>36</v>
      </c>
      <c r="B608" t="s">
        <v>35</v>
      </c>
      <c r="C608" s="2">
        <v>41278</v>
      </c>
      <c r="D608">
        <v>83</v>
      </c>
      <c r="E608">
        <v>5</v>
      </c>
      <c r="F608" t="s">
        <v>21</v>
      </c>
      <c r="G608">
        <v>968</v>
      </c>
      <c r="H608" s="3" t="s">
        <v>21</v>
      </c>
      <c r="I608">
        <v>968</v>
      </c>
      <c r="J608" t="s">
        <v>23</v>
      </c>
      <c r="K608" t="s">
        <v>23</v>
      </c>
      <c r="L608" t="s">
        <v>23</v>
      </c>
      <c r="M608" t="s">
        <v>23</v>
      </c>
      <c r="N608" t="s">
        <v>22</v>
      </c>
      <c r="O608" t="s">
        <v>23</v>
      </c>
      <c r="P608">
        <v>47</v>
      </c>
      <c r="Q608" t="s">
        <v>23</v>
      </c>
      <c r="R608">
        <v>25.47</v>
      </c>
      <c r="S608" t="s">
        <v>21</v>
      </c>
      <c r="T608">
        <v>433</v>
      </c>
      <c r="U608">
        <v>16</v>
      </c>
      <c r="V608">
        <v>7</v>
      </c>
      <c r="W608">
        <v>8</v>
      </c>
      <c r="X608">
        <v>22</v>
      </c>
      <c r="Y608" t="s">
        <v>46</v>
      </c>
      <c r="Z608" s="1">
        <v>4.9938398357289531</v>
      </c>
      <c r="AA608" s="1">
        <v>4.7665982203969888</v>
      </c>
      <c r="AB608">
        <v>350</v>
      </c>
      <c r="AC608" s="1">
        <v>0</v>
      </c>
      <c r="AD608" s="1">
        <v>0</v>
      </c>
      <c r="AE608" s="1">
        <v>0</v>
      </c>
      <c r="AF608" s="8" t="s">
        <v>21</v>
      </c>
      <c r="AG608" s="8" t="s">
        <v>21</v>
      </c>
      <c r="AH608" s="8" t="s">
        <v>21</v>
      </c>
      <c r="AI608" s="3" t="s">
        <v>21</v>
      </c>
      <c r="AJ608" s="3" t="s">
        <v>21</v>
      </c>
      <c r="AK608">
        <f t="shared" si="19"/>
        <v>22</v>
      </c>
      <c r="AL608" s="2">
        <f t="shared" si="20"/>
        <v>41279</v>
      </c>
      <c r="AM608">
        <f>VLOOKUP(AL608,[1]Sheet1!$A:$D,4,FALSE)</f>
        <v>0</v>
      </c>
      <c r="AN608">
        <f>VLOOKUP(AL608,[1]Sheet1!$A:$G,7,FALSE)</f>
        <v>3.0999999999999996</v>
      </c>
      <c r="AO608">
        <f>VLOOKUP(AL608,[1]Sheet1!$A:$E,5,FALSE)</f>
        <v>3.0999999999999996</v>
      </c>
    </row>
    <row r="609" spans="1:41" x14ac:dyDescent="0.25">
      <c r="A609" t="s">
        <v>36</v>
      </c>
      <c r="B609" t="s">
        <v>35</v>
      </c>
      <c r="C609" s="2">
        <v>41279</v>
      </c>
      <c r="D609">
        <v>84</v>
      </c>
      <c r="E609">
        <v>6</v>
      </c>
      <c r="F609">
        <v>5646</v>
      </c>
      <c r="G609">
        <v>2410</v>
      </c>
      <c r="H609" s="3">
        <v>5646</v>
      </c>
      <c r="I609">
        <v>2410</v>
      </c>
      <c r="J609" t="s">
        <v>23</v>
      </c>
      <c r="K609" t="s">
        <v>23</v>
      </c>
      <c r="L609" t="s">
        <v>23</v>
      </c>
      <c r="M609" t="s">
        <v>23</v>
      </c>
      <c r="N609" t="s">
        <v>23</v>
      </c>
      <c r="O609" t="s">
        <v>22</v>
      </c>
      <c r="P609">
        <v>39</v>
      </c>
      <c r="Q609" t="s">
        <v>23</v>
      </c>
      <c r="R609">
        <v>26.29</v>
      </c>
      <c r="S609" t="s">
        <v>21</v>
      </c>
      <c r="T609">
        <v>434</v>
      </c>
      <c r="U609">
        <v>16</v>
      </c>
      <c r="V609">
        <v>7</v>
      </c>
      <c r="W609">
        <v>8</v>
      </c>
      <c r="X609">
        <v>22</v>
      </c>
      <c r="Y609" t="s">
        <v>46</v>
      </c>
      <c r="Z609" s="1">
        <v>4.9965776865160851</v>
      </c>
      <c r="AA609" s="1">
        <v>4.7665982203969888</v>
      </c>
      <c r="AB609">
        <v>350</v>
      </c>
      <c r="AC609" s="1">
        <v>0</v>
      </c>
      <c r="AD609" s="1">
        <v>0</v>
      </c>
      <c r="AE609" s="1">
        <v>0</v>
      </c>
      <c r="AF609" s="8" t="s">
        <v>21</v>
      </c>
      <c r="AG609" s="8">
        <v>5016</v>
      </c>
      <c r="AH609" s="8">
        <v>5016</v>
      </c>
      <c r="AI609" s="3">
        <v>5997.7376714612228</v>
      </c>
      <c r="AJ609" s="3">
        <v>5997.7376714612228</v>
      </c>
      <c r="AK609">
        <f t="shared" si="19"/>
        <v>22</v>
      </c>
      <c r="AL609" s="2">
        <f t="shared" si="20"/>
        <v>41280</v>
      </c>
      <c r="AM609">
        <f>VLOOKUP(AL609,[1]Sheet1!$A:$D,4,FALSE)</f>
        <v>0</v>
      </c>
      <c r="AN609">
        <f>VLOOKUP(AL609,[1]Sheet1!$A:$G,7,FALSE)</f>
        <v>2.8</v>
      </c>
      <c r="AO609">
        <f>VLOOKUP(AL609,[1]Sheet1!$A:$E,5,FALSE)</f>
        <v>2.8</v>
      </c>
    </row>
    <row r="610" spans="1:41" x14ac:dyDescent="0.25">
      <c r="A610" t="s">
        <v>36</v>
      </c>
      <c r="B610" t="s">
        <v>35</v>
      </c>
      <c r="C610" s="2">
        <v>41280</v>
      </c>
      <c r="D610">
        <v>85</v>
      </c>
      <c r="E610">
        <v>7</v>
      </c>
      <c r="F610" t="s">
        <v>21</v>
      </c>
      <c r="G610">
        <v>913</v>
      </c>
      <c r="H610" s="3" t="s">
        <v>21</v>
      </c>
      <c r="I610" t="s">
        <v>21</v>
      </c>
      <c r="J610" t="s">
        <v>23</v>
      </c>
      <c r="K610" t="s">
        <v>22</v>
      </c>
      <c r="L610" t="s">
        <v>23</v>
      </c>
      <c r="M610" t="s">
        <v>22</v>
      </c>
      <c r="N610" t="s">
        <v>23</v>
      </c>
      <c r="O610" t="s">
        <v>23</v>
      </c>
      <c r="P610">
        <v>49</v>
      </c>
      <c r="Q610" t="s">
        <v>23</v>
      </c>
      <c r="R610">
        <v>27.66</v>
      </c>
      <c r="S610" t="s">
        <v>21</v>
      </c>
      <c r="T610">
        <v>435</v>
      </c>
      <c r="U610">
        <v>16</v>
      </c>
      <c r="V610">
        <v>7</v>
      </c>
      <c r="W610">
        <v>8</v>
      </c>
      <c r="X610">
        <v>22</v>
      </c>
      <c r="Y610" t="s">
        <v>46</v>
      </c>
      <c r="Z610" s="1">
        <v>4.9993155373032172</v>
      </c>
      <c r="AA610" s="1">
        <v>4.7665982203969888</v>
      </c>
      <c r="AB610">
        <v>350</v>
      </c>
      <c r="AC610" s="1">
        <v>0</v>
      </c>
      <c r="AD610" s="1">
        <v>0</v>
      </c>
      <c r="AE610" s="1">
        <v>0</v>
      </c>
      <c r="AF610" s="8" t="s">
        <v>21</v>
      </c>
      <c r="AG610" s="8" t="s">
        <v>21</v>
      </c>
      <c r="AH610" s="8" t="s">
        <v>21</v>
      </c>
      <c r="AI610" s="3" t="s">
        <v>21</v>
      </c>
      <c r="AJ610" s="3" t="s">
        <v>21</v>
      </c>
      <c r="AK610">
        <f t="shared" si="19"/>
        <v>22</v>
      </c>
      <c r="AL610" s="2">
        <f t="shared" si="20"/>
        <v>41281</v>
      </c>
      <c r="AM610">
        <f>VLOOKUP(AL610,[1]Sheet1!$A:$D,4,FALSE)</f>
        <v>0</v>
      </c>
      <c r="AN610">
        <f>VLOOKUP(AL610,[1]Sheet1!$A:$G,7,FALSE)</f>
        <v>2.8</v>
      </c>
      <c r="AO610">
        <f>VLOOKUP(AL610,[1]Sheet1!$A:$E,5,FALSE)</f>
        <v>2.8</v>
      </c>
    </row>
    <row r="611" spans="1:41" x14ac:dyDescent="0.25">
      <c r="A611" t="s">
        <v>36</v>
      </c>
      <c r="B611" t="s">
        <v>35</v>
      </c>
      <c r="C611" s="2">
        <v>41281</v>
      </c>
      <c r="D611">
        <v>86</v>
      </c>
      <c r="E611">
        <v>8</v>
      </c>
      <c r="F611">
        <v>7029</v>
      </c>
      <c r="G611">
        <v>2950</v>
      </c>
      <c r="H611" s="3">
        <v>7029</v>
      </c>
      <c r="I611">
        <v>2950</v>
      </c>
      <c r="J611" t="s">
        <v>23</v>
      </c>
      <c r="K611" t="s">
        <v>23</v>
      </c>
      <c r="L611" t="s">
        <v>23</v>
      </c>
      <c r="M611" t="s">
        <v>23</v>
      </c>
      <c r="N611" t="s">
        <v>22</v>
      </c>
      <c r="O611" t="s">
        <v>23</v>
      </c>
      <c r="P611">
        <v>99</v>
      </c>
      <c r="Q611" t="s">
        <v>23</v>
      </c>
      <c r="R611">
        <v>28.77</v>
      </c>
      <c r="S611" t="s">
        <v>21</v>
      </c>
      <c r="T611">
        <v>436</v>
      </c>
      <c r="U611">
        <v>16</v>
      </c>
      <c r="V611">
        <v>7</v>
      </c>
      <c r="W611">
        <v>8</v>
      </c>
      <c r="X611">
        <v>22</v>
      </c>
      <c r="Y611" t="s">
        <v>46</v>
      </c>
      <c r="Z611" s="1">
        <v>5.0020533880903493</v>
      </c>
      <c r="AA611" s="1">
        <v>4.7665982203969888</v>
      </c>
      <c r="AB611">
        <v>350</v>
      </c>
      <c r="AC611" s="1">
        <v>0</v>
      </c>
      <c r="AD611" s="1">
        <v>0</v>
      </c>
      <c r="AE611" s="1">
        <v>0</v>
      </c>
      <c r="AF611" s="8" t="s">
        <v>21</v>
      </c>
      <c r="AG611" s="8">
        <v>6370</v>
      </c>
      <c r="AH611" s="8">
        <v>6370</v>
      </c>
      <c r="AI611" s="3">
        <v>6694.6791151442885</v>
      </c>
      <c r="AJ611" s="3">
        <v>6694.6791151442885</v>
      </c>
      <c r="AK611">
        <f t="shared" si="19"/>
        <v>22</v>
      </c>
      <c r="AL611" s="2">
        <f t="shared" si="20"/>
        <v>41282</v>
      </c>
      <c r="AM611">
        <f>VLOOKUP(AL611,[1]Sheet1!$A:$D,4,FALSE)</f>
        <v>0</v>
      </c>
      <c r="AN611">
        <f>VLOOKUP(AL611,[1]Sheet1!$A:$G,7,FALSE)</f>
        <v>0</v>
      </c>
      <c r="AO611">
        <f>VLOOKUP(AL611,[1]Sheet1!$A:$E,5,FALSE)</f>
        <v>0</v>
      </c>
    </row>
    <row r="612" spans="1:41" x14ac:dyDescent="0.25">
      <c r="A612" t="s">
        <v>36</v>
      </c>
      <c r="B612" t="s">
        <v>35</v>
      </c>
      <c r="C612" s="2">
        <v>41282</v>
      </c>
      <c r="D612">
        <v>87</v>
      </c>
      <c r="E612">
        <v>9</v>
      </c>
      <c r="F612">
        <v>7912</v>
      </c>
      <c r="G612">
        <v>3237</v>
      </c>
      <c r="H612" s="3">
        <v>7912</v>
      </c>
      <c r="I612">
        <v>3237</v>
      </c>
      <c r="J612" t="s">
        <v>23</v>
      </c>
      <c r="K612" t="s">
        <v>23</v>
      </c>
      <c r="L612" t="s">
        <v>23</v>
      </c>
      <c r="M612" t="s">
        <v>23</v>
      </c>
      <c r="N612" t="s">
        <v>23</v>
      </c>
      <c r="O612" t="s">
        <v>23</v>
      </c>
      <c r="P612">
        <v>95</v>
      </c>
      <c r="Q612" t="s">
        <v>23</v>
      </c>
      <c r="R612">
        <v>29.17</v>
      </c>
      <c r="S612" t="s">
        <v>21</v>
      </c>
      <c r="T612">
        <v>437</v>
      </c>
      <c r="U612">
        <v>16</v>
      </c>
      <c r="V612">
        <v>7</v>
      </c>
      <c r="W612">
        <v>8</v>
      </c>
      <c r="X612">
        <v>22</v>
      </c>
      <c r="Y612" t="s">
        <v>46</v>
      </c>
      <c r="Z612" s="1">
        <v>5.0047912388774813</v>
      </c>
      <c r="AA612" s="1">
        <v>4.7665982203969888</v>
      </c>
      <c r="AB612">
        <v>350</v>
      </c>
      <c r="AC612" s="1">
        <v>0</v>
      </c>
      <c r="AD612" s="1">
        <v>0.1</v>
      </c>
      <c r="AE612" s="1">
        <v>0</v>
      </c>
      <c r="AF612" s="8" t="s">
        <v>21</v>
      </c>
      <c r="AG612" s="8">
        <v>7614</v>
      </c>
      <c r="AH612" s="8">
        <v>7614</v>
      </c>
      <c r="AI612" s="3">
        <v>7802.2050652588596</v>
      </c>
      <c r="AJ612" s="3">
        <v>7802.2050652588596</v>
      </c>
      <c r="AK612">
        <f t="shared" si="19"/>
        <v>22</v>
      </c>
      <c r="AL612" s="2">
        <f t="shared" si="20"/>
        <v>41283</v>
      </c>
      <c r="AM612">
        <f>VLOOKUP(AL612,[1]Sheet1!$A:$D,4,FALSE)</f>
        <v>0.1</v>
      </c>
      <c r="AN612">
        <f>VLOOKUP(AL612,[1]Sheet1!$A:$G,7,FALSE)</f>
        <v>0.1</v>
      </c>
      <c r="AO612">
        <f>VLOOKUP(AL612,[1]Sheet1!$A:$E,5,FALSE)</f>
        <v>0</v>
      </c>
    </row>
    <row r="613" spans="1:41" x14ac:dyDescent="0.25">
      <c r="A613" t="s">
        <v>36</v>
      </c>
      <c r="B613" t="s">
        <v>35</v>
      </c>
      <c r="C613" s="2">
        <v>41283</v>
      </c>
      <c r="D613">
        <v>88</v>
      </c>
      <c r="E613">
        <v>10</v>
      </c>
      <c r="F613" t="s">
        <v>21</v>
      </c>
      <c r="G613">
        <v>4116</v>
      </c>
      <c r="H613" s="3" t="s">
        <v>21</v>
      </c>
      <c r="I613">
        <v>4116</v>
      </c>
      <c r="J613" t="s">
        <v>23</v>
      </c>
      <c r="K613" t="s">
        <v>23</v>
      </c>
      <c r="L613" t="s">
        <v>23</v>
      </c>
      <c r="M613" t="s">
        <v>23</v>
      </c>
      <c r="N613" t="s">
        <v>23</v>
      </c>
      <c r="O613" t="s">
        <v>23</v>
      </c>
      <c r="P613">
        <v>63</v>
      </c>
      <c r="Q613" t="s">
        <v>23</v>
      </c>
      <c r="R613">
        <v>28.84</v>
      </c>
      <c r="S613" t="s">
        <v>21</v>
      </c>
      <c r="T613">
        <v>438</v>
      </c>
      <c r="U613">
        <v>16</v>
      </c>
      <c r="V613">
        <v>7</v>
      </c>
      <c r="W613">
        <v>8</v>
      </c>
      <c r="X613">
        <v>22</v>
      </c>
      <c r="Y613" t="s">
        <v>46</v>
      </c>
      <c r="Z613" s="1">
        <v>5.0075290896646134</v>
      </c>
      <c r="AA613" s="1">
        <v>4.7665982203969888</v>
      </c>
      <c r="AB613">
        <v>350</v>
      </c>
      <c r="AC613" s="1">
        <v>0.1</v>
      </c>
      <c r="AD613" s="1">
        <v>0</v>
      </c>
      <c r="AE613" s="1">
        <v>0</v>
      </c>
      <c r="AF613" s="8" t="s">
        <v>21</v>
      </c>
      <c r="AG613" s="8" t="s">
        <v>21</v>
      </c>
      <c r="AH613" s="8" t="s">
        <v>21</v>
      </c>
      <c r="AI613" s="3" t="s">
        <v>21</v>
      </c>
      <c r="AJ613" s="3" t="s">
        <v>21</v>
      </c>
      <c r="AK613">
        <f t="shared" si="19"/>
        <v>22</v>
      </c>
      <c r="AL613" s="2">
        <f t="shared" si="20"/>
        <v>41284</v>
      </c>
      <c r="AM613">
        <f>VLOOKUP(AL613,[1]Sheet1!$A:$D,4,FALSE)</f>
        <v>0</v>
      </c>
      <c r="AN613">
        <f>VLOOKUP(AL613,[1]Sheet1!$A:$G,7,FALSE)</f>
        <v>0.1</v>
      </c>
      <c r="AO613">
        <f>VLOOKUP(AL613,[1]Sheet1!$A:$E,5,FALSE)</f>
        <v>0.1</v>
      </c>
    </row>
    <row r="614" spans="1:41" x14ac:dyDescent="0.25">
      <c r="A614" t="s">
        <v>36</v>
      </c>
      <c r="B614" t="s">
        <v>35</v>
      </c>
      <c r="C614" s="2">
        <v>41284</v>
      </c>
      <c r="D614">
        <v>89</v>
      </c>
      <c r="E614">
        <v>11</v>
      </c>
      <c r="F614">
        <v>5667</v>
      </c>
      <c r="G614">
        <v>2072</v>
      </c>
      <c r="H614" s="3">
        <v>5667</v>
      </c>
      <c r="I614">
        <v>2072</v>
      </c>
      <c r="J614" t="s">
        <v>23</v>
      </c>
      <c r="K614" t="s">
        <v>23</v>
      </c>
      <c r="L614" t="s">
        <v>23</v>
      </c>
      <c r="M614" t="s">
        <v>23</v>
      </c>
      <c r="N614" t="s">
        <v>23</v>
      </c>
      <c r="O614" t="s">
        <v>22</v>
      </c>
      <c r="P614">
        <v>45</v>
      </c>
      <c r="Q614" t="s">
        <v>23</v>
      </c>
      <c r="R614">
        <v>27.96</v>
      </c>
      <c r="S614" t="s">
        <v>21</v>
      </c>
      <c r="T614">
        <v>439</v>
      </c>
      <c r="U614">
        <v>16</v>
      </c>
      <c r="V614">
        <v>7</v>
      </c>
      <c r="W614">
        <v>8</v>
      </c>
      <c r="X614">
        <v>22</v>
      </c>
      <c r="Y614" t="s">
        <v>46</v>
      </c>
      <c r="Z614" s="1">
        <v>5.0102669404517455</v>
      </c>
      <c r="AA614" s="1">
        <v>4.7665982203969888</v>
      </c>
      <c r="AB614">
        <v>350</v>
      </c>
      <c r="AC614" s="1">
        <v>0</v>
      </c>
      <c r="AD614" s="1">
        <v>0</v>
      </c>
      <c r="AE614" s="1">
        <v>0.1</v>
      </c>
      <c r="AF614" s="8" t="s">
        <v>21</v>
      </c>
      <c r="AG614" s="8">
        <v>5593</v>
      </c>
      <c r="AH614" s="8">
        <v>5593</v>
      </c>
      <c r="AI614" s="3">
        <v>8685.5778475319457</v>
      </c>
      <c r="AJ614" s="3">
        <v>8685.5778475319457</v>
      </c>
      <c r="AK614">
        <f t="shared" si="19"/>
        <v>22</v>
      </c>
      <c r="AL614" s="2">
        <f t="shared" si="20"/>
        <v>41285</v>
      </c>
      <c r="AM614">
        <f>VLOOKUP(AL614,[1]Sheet1!$A:$D,4,FALSE)</f>
        <v>0</v>
      </c>
      <c r="AN614">
        <f>VLOOKUP(AL614,[1]Sheet1!$A:$G,7,FALSE)</f>
        <v>0.1</v>
      </c>
      <c r="AO614">
        <f>VLOOKUP(AL614,[1]Sheet1!$A:$E,5,FALSE)</f>
        <v>0.1</v>
      </c>
    </row>
    <row r="615" spans="1:41" x14ac:dyDescent="0.25">
      <c r="A615" t="s">
        <v>36</v>
      </c>
      <c r="B615" t="s">
        <v>35</v>
      </c>
      <c r="C615" s="2">
        <v>41285</v>
      </c>
      <c r="D615">
        <v>90</v>
      </c>
      <c r="E615">
        <v>12</v>
      </c>
      <c r="F615" t="s">
        <v>21</v>
      </c>
      <c r="G615">
        <v>1131</v>
      </c>
      <c r="H615" s="3" t="s">
        <v>21</v>
      </c>
      <c r="I615" t="s">
        <v>21</v>
      </c>
      <c r="J615" t="s">
        <v>23</v>
      </c>
      <c r="K615" t="s">
        <v>22</v>
      </c>
      <c r="L615" t="s">
        <v>23</v>
      </c>
      <c r="M615" t="s">
        <v>22</v>
      </c>
      <c r="N615" t="s">
        <v>23</v>
      </c>
      <c r="O615" t="s">
        <v>21</v>
      </c>
      <c r="P615">
        <v>40</v>
      </c>
      <c r="Q615" t="s">
        <v>23</v>
      </c>
      <c r="R615">
        <v>28.98</v>
      </c>
      <c r="S615" t="s">
        <v>21</v>
      </c>
      <c r="T615">
        <v>440</v>
      </c>
      <c r="U615">
        <v>16</v>
      </c>
      <c r="V615">
        <v>7</v>
      </c>
      <c r="W615">
        <v>8</v>
      </c>
      <c r="X615">
        <v>22</v>
      </c>
      <c r="Y615" t="s">
        <v>46</v>
      </c>
      <c r="Z615" s="1">
        <v>5.0130047912388775</v>
      </c>
      <c r="AA615" s="1">
        <v>4.7665982203969888</v>
      </c>
      <c r="AB615">
        <v>350</v>
      </c>
      <c r="AC615" s="1">
        <v>0</v>
      </c>
      <c r="AD615" s="1">
        <v>8</v>
      </c>
      <c r="AE615" s="1">
        <v>0.1</v>
      </c>
      <c r="AF615" s="8" t="s">
        <v>21</v>
      </c>
      <c r="AG615" s="8" t="s">
        <v>21</v>
      </c>
      <c r="AH615" s="8" t="s">
        <v>21</v>
      </c>
      <c r="AI615" s="3" t="s">
        <v>21</v>
      </c>
      <c r="AJ615" s="3" t="s">
        <v>21</v>
      </c>
      <c r="AK615">
        <f t="shared" si="19"/>
        <v>22</v>
      </c>
      <c r="AL615" s="2">
        <f t="shared" si="20"/>
        <v>41286</v>
      </c>
      <c r="AM615">
        <f>VLOOKUP(AL615,[1]Sheet1!$A:$D,4,FALSE)</f>
        <v>8</v>
      </c>
      <c r="AN615">
        <f>VLOOKUP(AL615,[1]Sheet1!$A:$G,7,FALSE)</f>
        <v>8.1</v>
      </c>
      <c r="AO615">
        <f>VLOOKUP(AL615,[1]Sheet1!$A:$E,5,FALSE)</f>
        <v>0.1</v>
      </c>
    </row>
    <row r="616" spans="1:41" x14ac:dyDescent="0.25">
      <c r="A616" t="s">
        <v>37</v>
      </c>
      <c r="B616" t="s">
        <v>38</v>
      </c>
      <c r="C616" s="2">
        <v>41216</v>
      </c>
      <c r="D616">
        <v>0</v>
      </c>
      <c r="E616">
        <v>0</v>
      </c>
      <c r="F616">
        <v>8550</v>
      </c>
      <c r="G616">
        <v>4024</v>
      </c>
      <c r="H616" s="3" t="s">
        <v>21</v>
      </c>
      <c r="I616" t="s">
        <v>21</v>
      </c>
      <c r="J616" t="s">
        <v>23</v>
      </c>
      <c r="K616" t="s">
        <v>22</v>
      </c>
      <c r="L616" t="s">
        <v>23</v>
      </c>
      <c r="M616" t="s">
        <v>22</v>
      </c>
      <c r="N616" t="s">
        <v>21</v>
      </c>
      <c r="O616" t="s">
        <v>22</v>
      </c>
      <c r="P616">
        <v>69</v>
      </c>
      <c r="Q616" t="s">
        <v>23</v>
      </c>
      <c r="R616">
        <v>25.41</v>
      </c>
      <c r="S616">
        <v>55</v>
      </c>
      <c r="T616">
        <v>370</v>
      </c>
      <c r="U616">
        <v>13</v>
      </c>
      <c r="V616">
        <v>5</v>
      </c>
      <c r="W616">
        <v>12</v>
      </c>
      <c r="X616">
        <v>17</v>
      </c>
      <c r="Y616" t="s">
        <v>47</v>
      </c>
      <c r="Z616" s="1">
        <v>2.0451745379876796</v>
      </c>
      <c r="AA616" s="1">
        <v>2.0451745379876796</v>
      </c>
      <c r="AB616">
        <v>370</v>
      </c>
      <c r="AC616" s="1">
        <v>0.8</v>
      </c>
      <c r="AD616" s="1">
        <v>1</v>
      </c>
      <c r="AE616" s="1">
        <v>0.7</v>
      </c>
      <c r="AF616" s="8" t="s">
        <v>21</v>
      </c>
      <c r="AG616" s="8">
        <v>7097</v>
      </c>
      <c r="AH616" s="8" t="s">
        <v>21</v>
      </c>
      <c r="AI616" s="3">
        <v>7248.491420602867</v>
      </c>
      <c r="AJ616" s="3" t="s">
        <v>21</v>
      </c>
      <c r="AK616">
        <f t="shared" si="19"/>
        <v>17</v>
      </c>
      <c r="AL616" s="2">
        <f t="shared" si="20"/>
        <v>41217</v>
      </c>
      <c r="AM616">
        <f>VLOOKUP(AL616,[1]Sheet1!$A:$D,4,FALSE)</f>
        <v>1</v>
      </c>
      <c r="AN616">
        <f>VLOOKUP(AL616,[1]Sheet1!$A:$G,7,FALSE)</f>
        <v>9.5</v>
      </c>
      <c r="AO616">
        <f>VLOOKUP(AL616,[1]Sheet1!$A:$E,5,FALSE)</f>
        <v>8.5</v>
      </c>
    </row>
    <row r="617" spans="1:41" x14ac:dyDescent="0.25">
      <c r="A617" t="s">
        <v>37</v>
      </c>
      <c r="B617" t="s">
        <v>38</v>
      </c>
      <c r="C617" s="2">
        <v>41217</v>
      </c>
      <c r="D617">
        <v>1</v>
      </c>
      <c r="E617">
        <v>1</v>
      </c>
      <c r="F617" t="s">
        <v>21</v>
      </c>
      <c r="G617">
        <v>6197</v>
      </c>
      <c r="H617" s="3" t="s">
        <v>21</v>
      </c>
      <c r="I617" t="s">
        <v>21</v>
      </c>
      <c r="J617" t="s">
        <v>23</v>
      </c>
      <c r="K617" t="s">
        <v>22</v>
      </c>
      <c r="L617" t="s">
        <v>23</v>
      </c>
      <c r="M617" t="s">
        <v>22</v>
      </c>
      <c r="N617" t="s">
        <v>22</v>
      </c>
      <c r="O617" t="s">
        <v>23</v>
      </c>
      <c r="P617">
        <v>73</v>
      </c>
      <c r="Q617" t="s">
        <v>23</v>
      </c>
      <c r="R617">
        <v>25.21</v>
      </c>
      <c r="S617">
        <v>54</v>
      </c>
      <c r="T617">
        <v>371</v>
      </c>
      <c r="U617">
        <v>13</v>
      </c>
      <c r="V617">
        <v>5</v>
      </c>
      <c r="W617">
        <v>12</v>
      </c>
      <c r="X617">
        <v>17</v>
      </c>
      <c r="Y617" t="s">
        <v>47</v>
      </c>
      <c r="Z617" s="1">
        <v>2.0479123887748116</v>
      </c>
      <c r="AA617" s="1">
        <v>2.0451745379876796</v>
      </c>
      <c r="AB617">
        <v>370</v>
      </c>
      <c r="AC617" s="1">
        <v>1</v>
      </c>
      <c r="AD617" s="1">
        <v>0.2</v>
      </c>
      <c r="AE617" s="1">
        <v>1.5</v>
      </c>
      <c r="AF617" s="8" t="s">
        <v>21</v>
      </c>
      <c r="AG617" s="8" t="s">
        <v>21</v>
      </c>
      <c r="AH617" s="8" t="s">
        <v>21</v>
      </c>
      <c r="AI617" s="3" t="s">
        <v>21</v>
      </c>
      <c r="AJ617" s="3" t="s">
        <v>21</v>
      </c>
      <c r="AK617">
        <f t="shared" si="19"/>
        <v>17</v>
      </c>
      <c r="AL617" s="2">
        <f t="shared" si="20"/>
        <v>41218</v>
      </c>
      <c r="AM617">
        <f>VLOOKUP(AL617,[1]Sheet1!$A:$D,4,FALSE)</f>
        <v>0.2</v>
      </c>
      <c r="AN617">
        <f>VLOOKUP(AL617,[1]Sheet1!$A:$G,7,FALSE)</f>
        <v>9.6999999999999993</v>
      </c>
      <c r="AO617">
        <f>VLOOKUP(AL617,[1]Sheet1!$A:$E,5,FALSE)</f>
        <v>9.5</v>
      </c>
    </row>
    <row r="618" spans="1:41" x14ac:dyDescent="0.25">
      <c r="A618" t="s">
        <v>37</v>
      </c>
      <c r="B618" t="s">
        <v>38</v>
      </c>
      <c r="C618" s="2">
        <v>41218</v>
      </c>
      <c r="D618">
        <v>2</v>
      </c>
      <c r="E618">
        <v>2</v>
      </c>
      <c r="F618" t="s">
        <v>21</v>
      </c>
      <c r="G618">
        <v>3900</v>
      </c>
      <c r="H618" s="3" t="s">
        <v>21</v>
      </c>
      <c r="I618">
        <v>3900</v>
      </c>
      <c r="J618" t="s">
        <v>23</v>
      </c>
      <c r="K618" t="s">
        <v>23</v>
      </c>
      <c r="L618" t="s">
        <v>23</v>
      </c>
      <c r="M618" t="s">
        <v>23</v>
      </c>
      <c r="N618" t="s">
        <v>22</v>
      </c>
      <c r="O618" t="s">
        <v>23</v>
      </c>
      <c r="P618">
        <v>68</v>
      </c>
      <c r="Q618" t="s">
        <v>23</v>
      </c>
      <c r="R618">
        <v>23.49</v>
      </c>
      <c r="S618">
        <v>53</v>
      </c>
      <c r="T618">
        <v>372</v>
      </c>
      <c r="U618">
        <v>13</v>
      </c>
      <c r="V618">
        <v>5</v>
      </c>
      <c r="W618">
        <v>12</v>
      </c>
      <c r="X618">
        <v>17</v>
      </c>
      <c r="Y618" t="s">
        <v>47</v>
      </c>
      <c r="Z618" s="1">
        <v>2.0506502395619437</v>
      </c>
      <c r="AA618" s="1">
        <v>2.0451745379876796</v>
      </c>
      <c r="AB618">
        <v>370</v>
      </c>
      <c r="AC618" s="1">
        <v>0.2</v>
      </c>
      <c r="AD618" s="1">
        <v>14.7</v>
      </c>
      <c r="AE618" s="1">
        <v>2.4</v>
      </c>
      <c r="AF618" s="8" t="s">
        <v>21</v>
      </c>
      <c r="AG618" s="8" t="s">
        <v>21</v>
      </c>
      <c r="AH618" s="8" t="s">
        <v>21</v>
      </c>
      <c r="AI618" s="3" t="s">
        <v>21</v>
      </c>
      <c r="AJ618" s="3" t="s">
        <v>21</v>
      </c>
      <c r="AK618">
        <f t="shared" si="19"/>
        <v>17</v>
      </c>
      <c r="AL618" s="2">
        <f t="shared" si="20"/>
        <v>41219</v>
      </c>
      <c r="AM618">
        <f>VLOOKUP(AL618,[1]Sheet1!$A:$D,4,FALSE)</f>
        <v>14.7</v>
      </c>
      <c r="AN618">
        <f>VLOOKUP(AL618,[1]Sheet1!$A:$G,7,FALSE)</f>
        <v>24.4</v>
      </c>
      <c r="AO618">
        <f>VLOOKUP(AL618,[1]Sheet1!$A:$E,5,FALSE)</f>
        <v>9.6999999999999993</v>
      </c>
    </row>
    <row r="619" spans="1:41" x14ac:dyDescent="0.25">
      <c r="A619" t="s">
        <v>37</v>
      </c>
      <c r="B619" t="s">
        <v>38</v>
      </c>
      <c r="C619" s="2">
        <v>41219</v>
      </c>
      <c r="D619">
        <v>3</v>
      </c>
      <c r="E619">
        <v>3</v>
      </c>
      <c r="F619">
        <v>7320</v>
      </c>
      <c r="G619">
        <v>2602</v>
      </c>
      <c r="H619" s="3">
        <v>7320</v>
      </c>
      <c r="I619">
        <v>2602</v>
      </c>
      <c r="J619" t="s">
        <v>23</v>
      </c>
      <c r="K619" t="s">
        <v>23</v>
      </c>
      <c r="L619" t="s">
        <v>23</v>
      </c>
      <c r="M619" t="s">
        <v>23</v>
      </c>
      <c r="N619" t="s">
        <v>23</v>
      </c>
      <c r="O619" t="s">
        <v>22</v>
      </c>
      <c r="P619">
        <v>67</v>
      </c>
      <c r="Q619" t="s">
        <v>23</v>
      </c>
      <c r="R619">
        <v>25.97</v>
      </c>
      <c r="S619">
        <v>52</v>
      </c>
      <c r="T619">
        <v>373</v>
      </c>
      <c r="U619">
        <v>13</v>
      </c>
      <c r="V619">
        <v>5</v>
      </c>
      <c r="W619">
        <v>12</v>
      </c>
      <c r="X619">
        <v>17</v>
      </c>
      <c r="Y619" t="s">
        <v>47</v>
      </c>
      <c r="Z619" s="1">
        <v>2.0533880903490758</v>
      </c>
      <c r="AA619" s="1">
        <v>2.0451745379876796</v>
      </c>
      <c r="AB619">
        <v>370</v>
      </c>
      <c r="AC619" s="1">
        <v>14.7</v>
      </c>
      <c r="AD619" s="1">
        <v>0.1</v>
      </c>
      <c r="AE619" s="1">
        <v>2</v>
      </c>
      <c r="AF619" s="8" t="s">
        <v>21</v>
      </c>
      <c r="AG619" s="8">
        <v>7201</v>
      </c>
      <c r="AH619" s="8">
        <v>7201</v>
      </c>
      <c r="AI619" s="3">
        <v>7688.3070617197209</v>
      </c>
      <c r="AJ619" s="3">
        <v>7688.3070617197209</v>
      </c>
      <c r="AK619">
        <f t="shared" si="19"/>
        <v>17</v>
      </c>
      <c r="AL619" s="2">
        <f t="shared" si="20"/>
        <v>41220</v>
      </c>
      <c r="AM619">
        <f>VLOOKUP(AL619,[1]Sheet1!$A:$D,4,FALSE)</f>
        <v>0.1</v>
      </c>
      <c r="AN619">
        <f>VLOOKUP(AL619,[1]Sheet1!$A:$G,7,FALSE)</f>
        <v>24.5</v>
      </c>
      <c r="AO619">
        <f>VLOOKUP(AL619,[1]Sheet1!$A:$E,5,FALSE)</f>
        <v>24.4</v>
      </c>
    </row>
    <row r="620" spans="1:41" x14ac:dyDescent="0.25">
      <c r="A620" t="s">
        <v>37</v>
      </c>
      <c r="B620" t="s">
        <v>38</v>
      </c>
      <c r="C620" s="2">
        <v>41220</v>
      </c>
      <c r="D620">
        <v>4</v>
      </c>
      <c r="E620">
        <v>4</v>
      </c>
      <c r="F620">
        <v>8013</v>
      </c>
      <c r="G620">
        <v>3937</v>
      </c>
      <c r="H620" s="3" t="s">
        <v>21</v>
      </c>
      <c r="I620" t="s">
        <v>21</v>
      </c>
      <c r="J620" t="s">
        <v>23</v>
      </c>
      <c r="K620" t="s">
        <v>22</v>
      </c>
      <c r="L620" t="s">
        <v>23</v>
      </c>
      <c r="M620" t="s">
        <v>22</v>
      </c>
      <c r="N620" t="s">
        <v>23</v>
      </c>
      <c r="O620" t="s">
        <v>23</v>
      </c>
      <c r="P620">
        <v>6</v>
      </c>
      <c r="Q620" t="s">
        <v>23</v>
      </c>
      <c r="R620">
        <v>27.29</v>
      </c>
      <c r="S620">
        <v>51</v>
      </c>
      <c r="T620">
        <v>374</v>
      </c>
      <c r="U620">
        <v>13</v>
      </c>
      <c r="V620">
        <v>5</v>
      </c>
      <c r="W620">
        <v>12</v>
      </c>
      <c r="X620">
        <v>17</v>
      </c>
      <c r="Y620" t="s">
        <v>47</v>
      </c>
      <c r="Z620" s="1">
        <v>2.0561259411362083</v>
      </c>
      <c r="AA620" s="1">
        <v>2.0451745379876796</v>
      </c>
      <c r="AB620">
        <v>370</v>
      </c>
      <c r="AC620" s="1">
        <v>0.1</v>
      </c>
      <c r="AD620" s="1">
        <v>0.2</v>
      </c>
      <c r="AE620" s="1">
        <v>15.899999999999999</v>
      </c>
      <c r="AF620" s="8" t="s">
        <v>21</v>
      </c>
      <c r="AG620" s="8">
        <v>7574</v>
      </c>
      <c r="AH620" s="8" t="s">
        <v>21</v>
      </c>
      <c r="AI620" s="3">
        <v>7695.6173900113281</v>
      </c>
      <c r="AJ620" s="3" t="s">
        <v>21</v>
      </c>
      <c r="AK620">
        <f t="shared" si="19"/>
        <v>17</v>
      </c>
      <c r="AL620" s="2">
        <f t="shared" si="20"/>
        <v>41221</v>
      </c>
      <c r="AM620">
        <f>VLOOKUP(AL620,[1]Sheet1!$A:$D,4,FALSE)</f>
        <v>0.2</v>
      </c>
      <c r="AN620">
        <f>VLOOKUP(AL620,[1]Sheet1!$A:$G,7,FALSE)</f>
        <v>24.7</v>
      </c>
      <c r="AO620">
        <f>VLOOKUP(AL620,[1]Sheet1!$A:$E,5,FALSE)</f>
        <v>24.5</v>
      </c>
    </row>
    <row r="621" spans="1:41" x14ac:dyDescent="0.25">
      <c r="A621" t="s">
        <v>37</v>
      </c>
      <c r="B621" t="s">
        <v>38</v>
      </c>
      <c r="C621" s="2">
        <v>41221</v>
      </c>
      <c r="D621">
        <v>5</v>
      </c>
      <c r="E621">
        <v>5</v>
      </c>
      <c r="F621">
        <v>10844</v>
      </c>
      <c r="G621">
        <v>3126</v>
      </c>
      <c r="H621" s="3">
        <v>10844</v>
      </c>
      <c r="I621">
        <v>3126</v>
      </c>
      <c r="J621" t="s">
        <v>23</v>
      </c>
      <c r="K621" t="s">
        <v>23</v>
      </c>
      <c r="L621" t="s">
        <v>23</v>
      </c>
      <c r="M621" t="s">
        <v>23</v>
      </c>
      <c r="N621" t="s">
        <v>22</v>
      </c>
      <c r="O621" t="s">
        <v>23</v>
      </c>
      <c r="P621">
        <v>72</v>
      </c>
      <c r="Q621" t="s">
        <v>23</v>
      </c>
      <c r="R621">
        <v>27.03</v>
      </c>
      <c r="S621">
        <v>50</v>
      </c>
      <c r="T621">
        <v>375</v>
      </c>
      <c r="U621">
        <v>13</v>
      </c>
      <c r="V621">
        <v>5</v>
      </c>
      <c r="W621">
        <v>12</v>
      </c>
      <c r="X621">
        <v>17</v>
      </c>
      <c r="Y621" t="s">
        <v>47</v>
      </c>
      <c r="Z621" s="1">
        <v>2.0588637919233403</v>
      </c>
      <c r="AA621" s="1">
        <v>2.0451745379876796</v>
      </c>
      <c r="AB621">
        <v>370</v>
      </c>
      <c r="AC621" s="1">
        <v>0.2</v>
      </c>
      <c r="AD621" s="1">
        <v>0</v>
      </c>
      <c r="AE621" s="1">
        <v>14.999999999999998</v>
      </c>
      <c r="AF621" s="8" t="s">
        <v>21</v>
      </c>
      <c r="AG621" s="8">
        <v>10746</v>
      </c>
      <c r="AH621" s="8">
        <v>10746</v>
      </c>
      <c r="AI621" s="3">
        <v>11734.478440628762</v>
      </c>
      <c r="AJ621" s="3">
        <v>11734.478440628762</v>
      </c>
      <c r="AK621">
        <f t="shared" si="19"/>
        <v>17</v>
      </c>
      <c r="AL621" s="2">
        <f t="shared" si="20"/>
        <v>41222</v>
      </c>
      <c r="AM621">
        <f>VLOOKUP(AL621,[1]Sheet1!$A:$D,4,FALSE)</f>
        <v>0</v>
      </c>
      <c r="AN621">
        <f>VLOOKUP(AL621,[1]Sheet1!$A:$G,7,FALSE)</f>
        <v>17.7</v>
      </c>
      <c r="AO621">
        <f>VLOOKUP(AL621,[1]Sheet1!$A:$E,5,FALSE)</f>
        <v>17.7</v>
      </c>
    </row>
    <row r="622" spans="1:41" x14ac:dyDescent="0.25">
      <c r="A622" t="s">
        <v>37</v>
      </c>
      <c r="B622" t="s">
        <v>38</v>
      </c>
      <c r="C622" s="2">
        <v>41222</v>
      </c>
      <c r="D622">
        <v>6</v>
      </c>
      <c r="E622">
        <v>6</v>
      </c>
      <c r="F622">
        <v>5161</v>
      </c>
      <c r="G622">
        <v>1816</v>
      </c>
      <c r="H622" s="3">
        <v>5161</v>
      </c>
      <c r="I622">
        <v>1816</v>
      </c>
      <c r="J622" t="s">
        <v>23</v>
      </c>
      <c r="K622" t="s">
        <v>23</v>
      </c>
      <c r="L622" t="s">
        <v>23</v>
      </c>
      <c r="M622" t="s">
        <v>23</v>
      </c>
      <c r="N622" t="s">
        <v>23</v>
      </c>
      <c r="O622" t="s">
        <v>22</v>
      </c>
      <c r="P622">
        <v>70</v>
      </c>
      <c r="Q622" t="s">
        <v>23</v>
      </c>
      <c r="R622">
        <v>27.49</v>
      </c>
      <c r="S622">
        <v>49</v>
      </c>
      <c r="T622">
        <v>376</v>
      </c>
      <c r="U622">
        <v>13</v>
      </c>
      <c r="V622">
        <v>5</v>
      </c>
      <c r="W622">
        <v>12</v>
      </c>
      <c r="X622">
        <v>17</v>
      </c>
      <c r="Y622" t="s">
        <v>47</v>
      </c>
      <c r="Z622" s="1">
        <v>2.0616016427104724</v>
      </c>
      <c r="AA622" s="1">
        <v>2.0451745379876796</v>
      </c>
      <c r="AB622">
        <v>370</v>
      </c>
      <c r="AC622" s="1">
        <v>0</v>
      </c>
      <c r="AD622" s="1">
        <v>0</v>
      </c>
      <c r="AE622" s="1">
        <v>15</v>
      </c>
      <c r="AF622" s="8" t="s">
        <v>21</v>
      </c>
      <c r="AG622" s="8">
        <v>4224</v>
      </c>
      <c r="AH622" s="8">
        <v>4224</v>
      </c>
      <c r="AI622" s="3">
        <v>5620.5631409244215</v>
      </c>
      <c r="AJ622" s="3">
        <v>5620.5631409244215</v>
      </c>
      <c r="AK622">
        <f t="shared" si="19"/>
        <v>17</v>
      </c>
      <c r="AL622" s="2">
        <f t="shared" si="20"/>
        <v>41223</v>
      </c>
      <c r="AM622">
        <f>VLOOKUP(AL622,[1]Sheet1!$A:$D,4,FALSE)</f>
        <v>0</v>
      </c>
      <c r="AN622">
        <f>VLOOKUP(AL622,[1]Sheet1!$A:$G,7,FALSE)</f>
        <v>17.7</v>
      </c>
      <c r="AO622">
        <f>VLOOKUP(AL622,[1]Sheet1!$A:$E,5,FALSE)</f>
        <v>17.7</v>
      </c>
    </row>
    <row r="623" spans="1:41" x14ac:dyDescent="0.25">
      <c r="A623" t="s">
        <v>37</v>
      </c>
      <c r="B623" t="s">
        <v>38</v>
      </c>
      <c r="C623" s="2">
        <v>41223</v>
      </c>
      <c r="D623">
        <v>7</v>
      </c>
      <c r="E623">
        <v>7</v>
      </c>
      <c r="F623" t="s">
        <v>21</v>
      </c>
      <c r="G623">
        <v>2068</v>
      </c>
      <c r="H623" s="3" t="s">
        <v>21</v>
      </c>
      <c r="I623" t="s">
        <v>21</v>
      </c>
      <c r="J623" t="s">
        <v>22</v>
      </c>
      <c r="K623" t="s">
        <v>23</v>
      </c>
      <c r="L623" t="s">
        <v>23</v>
      </c>
      <c r="M623" t="s">
        <v>22</v>
      </c>
      <c r="N623" t="s">
        <v>23</v>
      </c>
      <c r="O623" t="s">
        <v>23</v>
      </c>
      <c r="P623">
        <v>73</v>
      </c>
      <c r="Q623" t="s">
        <v>23</v>
      </c>
      <c r="R623">
        <v>24.76</v>
      </c>
      <c r="S623">
        <v>48</v>
      </c>
      <c r="T623">
        <v>377</v>
      </c>
      <c r="U623">
        <v>13</v>
      </c>
      <c r="V623">
        <v>5</v>
      </c>
      <c r="W623">
        <v>12</v>
      </c>
      <c r="X623">
        <v>17</v>
      </c>
      <c r="Y623" t="s">
        <v>47</v>
      </c>
      <c r="Z623" s="1">
        <v>2.0643394934976045</v>
      </c>
      <c r="AA623" s="1">
        <v>2.0451745379876796</v>
      </c>
      <c r="AB623">
        <v>370</v>
      </c>
      <c r="AC623" s="1">
        <v>0</v>
      </c>
      <c r="AD623" s="1">
        <v>0</v>
      </c>
      <c r="AE623" s="1">
        <v>0.30000000000000004</v>
      </c>
      <c r="AF623" s="8" t="s">
        <v>21</v>
      </c>
      <c r="AG623" s="8" t="s">
        <v>21</v>
      </c>
      <c r="AH623" s="8" t="s">
        <v>21</v>
      </c>
      <c r="AI623" s="3" t="s">
        <v>21</v>
      </c>
      <c r="AJ623" s="3" t="s">
        <v>21</v>
      </c>
      <c r="AK623">
        <f t="shared" si="19"/>
        <v>17</v>
      </c>
      <c r="AL623" s="2">
        <f t="shared" si="20"/>
        <v>41224</v>
      </c>
      <c r="AM623">
        <f>VLOOKUP(AL623,[1]Sheet1!$A:$D,4,FALSE)</f>
        <v>0</v>
      </c>
      <c r="AN623">
        <f>VLOOKUP(AL623,[1]Sheet1!$A:$G,7,FALSE)</f>
        <v>17.600000000000001</v>
      </c>
      <c r="AO623">
        <f>VLOOKUP(AL623,[1]Sheet1!$A:$E,5,FALSE)</f>
        <v>17.600000000000001</v>
      </c>
    </row>
    <row r="624" spans="1:41" x14ac:dyDescent="0.25">
      <c r="A624" t="s">
        <v>37</v>
      </c>
      <c r="B624" t="s">
        <v>38</v>
      </c>
      <c r="C624" s="2">
        <v>41224</v>
      </c>
      <c r="D624">
        <v>8</v>
      </c>
      <c r="E624">
        <v>8</v>
      </c>
      <c r="F624" t="s">
        <v>21</v>
      </c>
      <c r="G624">
        <v>2489</v>
      </c>
      <c r="H624" s="3" t="s">
        <v>21</v>
      </c>
      <c r="I624">
        <v>2489</v>
      </c>
      <c r="J624" t="s">
        <v>23</v>
      </c>
      <c r="K624" t="s">
        <v>23</v>
      </c>
      <c r="L624" t="s">
        <v>23</v>
      </c>
      <c r="M624" t="s">
        <v>23</v>
      </c>
      <c r="N624" t="s">
        <v>22</v>
      </c>
      <c r="O624" t="s">
        <v>23</v>
      </c>
      <c r="P624">
        <v>129</v>
      </c>
      <c r="Q624" t="s">
        <v>23</v>
      </c>
      <c r="R624">
        <v>26.45</v>
      </c>
      <c r="S624">
        <v>47</v>
      </c>
      <c r="T624">
        <v>378</v>
      </c>
      <c r="U624">
        <v>13</v>
      </c>
      <c r="V624">
        <v>5</v>
      </c>
      <c r="W624">
        <v>12</v>
      </c>
      <c r="X624">
        <v>17</v>
      </c>
      <c r="Y624" t="s">
        <v>47</v>
      </c>
      <c r="Z624" s="1">
        <v>2.0670773442847366</v>
      </c>
      <c r="AA624" s="1">
        <v>2.0451745379876796</v>
      </c>
      <c r="AB624">
        <v>370</v>
      </c>
      <c r="AC624" s="1">
        <v>0</v>
      </c>
      <c r="AD624" s="1">
        <v>0</v>
      </c>
      <c r="AE624" s="1">
        <v>0.2</v>
      </c>
      <c r="AF624" s="8" t="s">
        <v>21</v>
      </c>
      <c r="AG624" s="8" t="s">
        <v>21</v>
      </c>
      <c r="AH624" s="8" t="s">
        <v>21</v>
      </c>
      <c r="AI624" s="3" t="s">
        <v>21</v>
      </c>
      <c r="AJ624" s="3" t="s">
        <v>21</v>
      </c>
      <c r="AK624">
        <f t="shared" si="19"/>
        <v>17</v>
      </c>
      <c r="AL624" s="2">
        <f t="shared" si="20"/>
        <v>41225</v>
      </c>
      <c r="AM624">
        <f>VLOOKUP(AL624,[1]Sheet1!$A:$D,4,FALSE)</f>
        <v>0</v>
      </c>
      <c r="AN624">
        <f>VLOOKUP(AL624,[1]Sheet1!$A:$G,7,FALSE)</f>
        <v>17</v>
      </c>
      <c r="AO624">
        <f>VLOOKUP(AL624,[1]Sheet1!$A:$E,5,FALSE)</f>
        <v>17</v>
      </c>
    </row>
    <row r="625" spans="1:41" x14ac:dyDescent="0.25">
      <c r="A625" t="s">
        <v>37</v>
      </c>
      <c r="B625" t="s">
        <v>38</v>
      </c>
      <c r="C625" s="2">
        <v>41225</v>
      </c>
      <c r="D625">
        <v>9</v>
      </c>
      <c r="E625">
        <v>9</v>
      </c>
      <c r="F625" t="s">
        <v>21</v>
      </c>
      <c r="G625">
        <v>4028</v>
      </c>
      <c r="H625" s="3" t="s">
        <v>21</v>
      </c>
      <c r="I625">
        <v>4028</v>
      </c>
      <c r="J625" t="s">
        <v>23</v>
      </c>
      <c r="K625" t="s">
        <v>23</v>
      </c>
      <c r="L625" t="s">
        <v>23</v>
      </c>
      <c r="M625" t="s">
        <v>23</v>
      </c>
      <c r="N625" t="s">
        <v>23</v>
      </c>
      <c r="O625" t="s">
        <v>22</v>
      </c>
      <c r="P625">
        <v>2550</v>
      </c>
      <c r="Q625" t="s">
        <v>22</v>
      </c>
      <c r="R625">
        <v>26.55</v>
      </c>
      <c r="S625">
        <v>46</v>
      </c>
      <c r="T625">
        <v>379</v>
      </c>
      <c r="U625">
        <v>13</v>
      </c>
      <c r="V625">
        <v>5</v>
      </c>
      <c r="W625">
        <v>12</v>
      </c>
      <c r="X625">
        <v>17</v>
      </c>
      <c r="Y625" t="s">
        <v>47</v>
      </c>
      <c r="Z625" s="1">
        <v>2.0698151950718686</v>
      </c>
      <c r="AA625" s="1">
        <v>2.0451745379876796</v>
      </c>
      <c r="AB625">
        <v>370</v>
      </c>
      <c r="AC625" s="1">
        <v>0</v>
      </c>
      <c r="AD625" s="1">
        <v>17.600000000000001</v>
      </c>
      <c r="AE625" s="1">
        <v>0</v>
      </c>
      <c r="AF625" s="8" t="s">
        <v>21</v>
      </c>
      <c r="AG625" s="8" t="s">
        <v>21</v>
      </c>
      <c r="AH625" s="8" t="s">
        <v>21</v>
      </c>
      <c r="AI625" s="3" t="s">
        <v>21</v>
      </c>
      <c r="AJ625" s="3" t="s">
        <v>21</v>
      </c>
      <c r="AK625">
        <f t="shared" si="19"/>
        <v>17</v>
      </c>
      <c r="AL625" s="2">
        <f t="shared" si="20"/>
        <v>41226</v>
      </c>
      <c r="AM625">
        <f>VLOOKUP(AL625,[1]Sheet1!$A:$D,4,FALSE)</f>
        <v>17.600000000000001</v>
      </c>
      <c r="AN625">
        <f>VLOOKUP(AL625,[1]Sheet1!$A:$G,7,FALSE)</f>
        <v>33.799999999999997</v>
      </c>
      <c r="AO625">
        <f>VLOOKUP(AL625,[1]Sheet1!$A:$E,5,FALSE)</f>
        <v>16.2</v>
      </c>
    </row>
    <row r="626" spans="1:41" x14ac:dyDescent="0.25">
      <c r="A626" t="s">
        <v>37</v>
      </c>
      <c r="B626" t="s">
        <v>38</v>
      </c>
      <c r="C626" s="2">
        <v>41226</v>
      </c>
      <c r="D626">
        <v>10</v>
      </c>
      <c r="E626">
        <v>10</v>
      </c>
      <c r="F626" t="s">
        <v>21</v>
      </c>
      <c r="G626">
        <v>2545</v>
      </c>
      <c r="H626" s="3" t="s">
        <v>21</v>
      </c>
      <c r="I626" t="s">
        <v>21</v>
      </c>
      <c r="J626" t="s">
        <v>23</v>
      </c>
      <c r="K626" t="s">
        <v>22</v>
      </c>
      <c r="L626" t="s">
        <v>23</v>
      </c>
      <c r="M626" t="s">
        <v>22</v>
      </c>
      <c r="N626" t="s">
        <v>23</v>
      </c>
      <c r="O626" t="s">
        <v>23</v>
      </c>
      <c r="P626">
        <v>131</v>
      </c>
      <c r="Q626" t="s">
        <v>23</v>
      </c>
      <c r="R626">
        <v>25.56</v>
      </c>
      <c r="S626">
        <v>45</v>
      </c>
      <c r="T626">
        <v>380</v>
      </c>
      <c r="U626">
        <v>13</v>
      </c>
      <c r="V626">
        <v>5</v>
      </c>
      <c r="W626">
        <v>12</v>
      </c>
      <c r="X626">
        <v>17</v>
      </c>
      <c r="Y626" t="s">
        <v>47</v>
      </c>
      <c r="Z626" s="1">
        <v>2.0725530458590007</v>
      </c>
      <c r="AA626" s="1">
        <v>2.0451745379876796</v>
      </c>
      <c r="AB626">
        <v>370</v>
      </c>
      <c r="AC626" s="1">
        <v>17.600000000000001</v>
      </c>
      <c r="AD626" s="1">
        <v>3</v>
      </c>
      <c r="AE626" s="1">
        <v>0</v>
      </c>
      <c r="AF626" s="8" t="s">
        <v>21</v>
      </c>
      <c r="AG626" s="8" t="s">
        <v>21</v>
      </c>
      <c r="AH626" s="8" t="s">
        <v>21</v>
      </c>
      <c r="AI626" s="3" t="s">
        <v>21</v>
      </c>
      <c r="AJ626" s="3" t="s">
        <v>21</v>
      </c>
      <c r="AK626">
        <f t="shared" si="19"/>
        <v>17</v>
      </c>
      <c r="AL626" s="2">
        <f t="shared" si="20"/>
        <v>41227</v>
      </c>
      <c r="AM626">
        <f>VLOOKUP(AL626,[1]Sheet1!$A:$D,4,FALSE)</f>
        <v>3</v>
      </c>
      <c r="AN626">
        <f>VLOOKUP(AL626,[1]Sheet1!$A:$G,7,FALSE)</f>
        <v>35.799999999999997</v>
      </c>
      <c r="AO626">
        <f>VLOOKUP(AL626,[1]Sheet1!$A:$E,5,FALSE)</f>
        <v>32.799999999999997</v>
      </c>
    </row>
    <row r="627" spans="1:41" x14ac:dyDescent="0.25">
      <c r="A627" t="s">
        <v>37</v>
      </c>
      <c r="B627" t="s">
        <v>38</v>
      </c>
      <c r="C627" s="2">
        <v>41227</v>
      </c>
      <c r="D627">
        <v>11</v>
      </c>
      <c r="E627">
        <v>11</v>
      </c>
      <c r="F627">
        <v>4197</v>
      </c>
      <c r="G627">
        <v>2973</v>
      </c>
      <c r="H627" s="3">
        <v>4197</v>
      </c>
      <c r="I627">
        <v>2973</v>
      </c>
      <c r="J627" t="s">
        <v>23</v>
      </c>
      <c r="K627" t="s">
        <v>23</v>
      </c>
      <c r="L627" t="s">
        <v>23</v>
      </c>
      <c r="M627" t="s">
        <v>23</v>
      </c>
      <c r="N627" t="s">
        <v>22</v>
      </c>
      <c r="O627" t="s">
        <v>23</v>
      </c>
      <c r="P627">
        <v>130</v>
      </c>
      <c r="Q627" t="s">
        <v>23</v>
      </c>
      <c r="R627">
        <v>25.38</v>
      </c>
      <c r="S627">
        <v>44</v>
      </c>
      <c r="T627">
        <v>381</v>
      </c>
      <c r="U627">
        <v>13</v>
      </c>
      <c r="V627">
        <v>5</v>
      </c>
      <c r="W627">
        <v>12</v>
      </c>
      <c r="X627">
        <v>17</v>
      </c>
      <c r="Y627" t="s">
        <v>47</v>
      </c>
      <c r="Z627" s="1">
        <v>2.0752908966461328</v>
      </c>
      <c r="AA627" s="1">
        <v>2.0451745379876796</v>
      </c>
      <c r="AB627">
        <v>370</v>
      </c>
      <c r="AC627" s="1">
        <v>3</v>
      </c>
      <c r="AD627" s="1" t="s">
        <v>21</v>
      </c>
      <c r="AE627" s="1">
        <v>17.600000000000001</v>
      </c>
      <c r="AF627" s="8" t="s">
        <v>21</v>
      </c>
      <c r="AG627" s="8">
        <v>3784</v>
      </c>
      <c r="AH627" s="8">
        <v>3784</v>
      </c>
      <c r="AI627" s="3">
        <v>7418.1103154690136</v>
      </c>
      <c r="AJ627" s="3">
        <v>7418.1103154690136</v>
      </c>
      <c r="AK627">
        <f t="shared" si="19"/>
        <v>17</v>
      </c>
      <c r="AL627" s="2">
        <f t="shared" si="20"/>
        <v>41228</v>
      </c>
      <c r="AM627" t="str">
        <f>VLOOKUP(AL627,[1]Sheet1!$A:$D,4,FALSE)</f>
        <v>NA</v>
      </c>
      <c r="AN627" t="str">
        <f>VLOOKUP(AL627,[1]Sheet1!$A:$G,7,FALSE)</f>
        <v>NA</v>
      </c>
      <c r="AO627">
        <f>VLOOKUP(AL627,[1]Sheet1!$A:$E,5,FALSE)</f>
        <v>35.6</v>
      </c>
    </row>
    <row r="628" spans="1:41" x14ac:dyDescent="0.25">
      <c r="A628" t="s">
        <v>37</v>
      </c>
      <c r="B628" t="s">
        <v>38</v>
      </c>
      <c r="C628" s="2">
        <v>41228</v>
      </c>
      <c r="D628">
        <v>12</v>
      </c>
      <c r="E628">
        <v>12</v>
      </c>
      <c r="F628">
        <v>10304</v>
      </c>
      <c r="G628">
        <v>3111</v>
      </c>
      <c r="H628" s="3">
        <v>10304</v>
      </c>
      <c r="I628">
        <v>3111</v>
      </c>
      <c r="J628" t="s">
        <v>23</v>
      </c>
      <c r="K628" t="s">
        <v>23</v>
      </c>
      <c r="L628" t="s">
        <v>23</v>
      </c>
      <c r="M628" t="s">
        <v>23</v>
      </c>
      <c r="N628" t="s">
        <v>23</v>
      </c>
      <c r="O628" t="s">
        <v>23</v>
      </c>
      <c r="P628">
        <v>134</v>
      </c>
      <c r="Q628" t="s">
        <v>23</v>
      </c>
      <c r="R628">
        <v>27.93</v>
      </c>
      <c r="S628">
        <v>43</v>
      </c>
      <c r="T628">
        <v>382</v>
      </c>
      <c r="U628">
        <v>13</v>
      </c>
      <c r="V628">
        <v>5</v>
      </c>
      <c r="W628">
        <v>12</v>
      </c>
      <c r="X628">
        <v>17</v>
      </c>
      <c r="Y628" t="s">
        <v>47</v>
      </c>
      <c r="Z628" s="1">
        <v>2.0780287474332648</v>
      </c>
      <c r="AA628" s="1">
        <v>2.0451745379876796</v>
      </c>
      <c r="AB628">
        <v>370</v>
      </c>
      <c r="AC628" s="1" t="s">
        <v>21</v>
      </c>
      <c r="AD628" s="1">
        <v>5.0999999999999996</v>
      </c>
      <c r="AE628" s="1">
        <v>20.6</v>
      </c>
      <c r="AF628" s="8" t="s">
        <v>21</v>
      </c>
      <c r="AG628" s="8">
        <v>9512</v>
      </c>
      <c r="AH628" s="8">
        <v>9512</v>
      </c>
      <c r="AI628" s="3">
        <v>13104.236933185894</v>
      </c>
      <c r="AJ628" s="3">
        <v>13104.236933185894</v>
      </c>
      <c r="AK628">
        <f t="shared" si="19"/>
        <v>17</v>
      </c>
      <c r="AL628" s="2">
        <f t="shared" si="20"/>
        <v>41229</v>
      </c>
      <c r="AM628">
        <f>VLOOKUP(AL628,[1]Sheet1!$A:$D,4,FALSE)</f>
        <v>5.0999999999999996</v>
      </c>
      <c r="AN628" t="str">
        <f>VLOOKUP(AL628,[1]Sheet1!$A:$G,7,FALSE)</f>
        <v>NA</v>
      </c>
      <c r="AO628" t="str">
        <f>VLOOKUP(AL628,[1]Sheet1!$A:$E,5,FALSE)</f>
        <v>NA</v>
      </c>
    </row>
    <row r="629" spans="1:41" x14ac:dyDescent="0.25">
      <c r="A629" t="s">
        <v>37</v>
      </c>
      <c r="B629" t="s">
        <v>38</v>
      </c>
      <c r="C629" s="2">
        <v>41229</v>
      </c>
      <c r="D629">
        <v>13</v>
      </c>
      <c r="E629">
        <v>13</v>
      </c>
      <c r="F629" t="s">
        <v>21</v>
      </c>
      <c r="G629">
        <v>2466</v>
      </c>
      <c r="H629" s="3" t="s">
        <v>21</v>
      </c>
      <c r="I629">
        <v>2466</v>
      </c>
      <c r="J629" t="s">
        <v>23</v>
      </c>
      <c r="K629" t="s">
        <v>23</v>
      </c>
      <c r="L629" t="s">
        <v>23</v>
      </c>
      <c r="M629" t="s">
        <v>23</v>
      </c>
      <c r="N629" t="s">
        <v>23</v>
      </c>
      <c r="O629" t="s">
        <v>22</v>
      </c>
      <c r="P629" t="s">
        <v>21</v>
      </c>
      <c r="Q629" t="s">
        <v>21</v>
      </c>
      <c r="R629">
        <v>28.2</v>
      </c>
      <c r="S629">
        <v>42</v>
      </c>
      <c r="T629">
        <v>383</v>
      </c>
      <c r="U629">
        <v>13</v>
      </c>
      <c r="V629">
        <v>5</v>
      </c>
      <c r="W629">
        <v>12</v>
      </c>
      <c r="X629">
        <v>17</v>
      </c>
      <c r="Y629" t="s">
        <v>47</v>
      </c>
      <c r="Z629" s="1">
        <v>2.0807665982203969</v>
      </c>
      <c r="AA629" s="1">
        <v>2.0451745379876796</v>
      </c>
      <c r="AB629">
        <v>370</v>
      </c>
      <c r="AC629" s="1">
        <v>5.0999999999999996</v>
      </c>
      <c r="AD629" s="1">
        <v>0</v>
      </c>
      <c r="AE629" s="1" t="s">
        <v>21</v>
      </c>
      <c r="AF629" s="8" t="s">
        <v>21</v>
      </c>
      <c r="AG629" s="8" t="s">
        <v>21</v>
      </c>
      <c r="AH629" s="8" t="s">
        <v>21</v>
      </c>
      <c r="AI629" s="3" t="s">
        <v>21</v>
      </c>
      <c r="AJ629" s="3" t="s">
        <v>21</v>
      </c>
      <c r="AK629">
        <f t="shared" si="19"/>
        <v>17</v>
      </c>
      <c r="AL629" s="2">
        <f t="shared" si="20"/>
        <v>41230</v>
      </c>
      <c r="AM629">
        <f>VLOOKUP(AL629,[1]Sheet1!$A:$D,4,FALSE)</f>
        <v>0</v>
      </c>
      <c r="AN629" t="str">
        <f>VLOOKUP(AL629,[1]Sheet1!$A:$G,7,FALSE)</f>
        <v>NA</v>
      </c>
      <c r="AO629" t="str">
        <f>VLOOKUP(AL629,[1]Sheet1!$A:$E,5,FALSE)</f>
        <v>NA</v>
      </c>
    </row>
    <row r="630" spans="1:41" x14ac:dyDescent="0.25">
      <c r="A630" t="s">
        <v>37</v>
      </c>
      <c r="B630" t="s">
        <v>38</v>
      </c>
      <c r="C630" s="2">
        <v>41230</v>
      </c>
      <c r="D630">
        <v>14</v>
      </c>
      <c r="E630">
        <v>14</v>
      </c>
      <c r="F630" t="s">
        <v>21</v>
      </c>
      <c r="G630">
        <v>5452</v>
      </c>
      <c r="H630" s="3" t="s">
        <v>21</v>
      </c>
      <c r="I630" t="s">
        <v>21</v>
      </c>
      <c r="J630" t="s">
        <v>23</v>
      </c>
      <c r="K630" t="s">
        <v>22</v>
      </c>
      <c r="L630" t="s">
        <v>23</v>
      </c>
      <c r="M630" t="s">
        <v>22</v>
      </c>
      <c r="N630" t="s">
        <v>23</v>
      </c>
      <c r="O630" t="s">
        <v>23</v>
      </c>
      <c r="P630" t="s">
        <v>21</v>
      </c>
      <c r="Q630" t="s">
        <v>21</v>
      </c>
      <c r="R630">
        <v>28.36</v>
      </c>
      <c r="S630">
        <v>41</v>
      </c>
      <c r="T630">
        <v>384</v>
      </c>
      <c r="U630">
        <v>13</v>
      </c>
      <c r="V630">
        <v>5</v>
      </c>
      <c r="W630">
        <v>12</v>
      </c>
      <c r="X630">
        <v>17</v>
      </c>
      <c r="Y630" t="s">
        <v>47</v>
      </c>
      <c r="Z630" s="1">
        <v>2.083504449007529</v>
      </c>
      <c r="AA630" s="1">
        <v>2.0451745379876796</v>
      </c>
      <c r="AB630">
        <v>370</v>
      </c>
      <c r="AC630" s="1">
        <v>0</v>
      </c>
      <c r="AD630" s="1">
        <v>2</v>
      </c>
      <c r="AE630" s="1" t="s">
        <v>21</v>
      </c>
      <c r="AF630" s="8" t="s">
        <v>21</v>
      </c>
      <c r="AG630" s="8" t="s">
        <v>21</v>
      </c>
      <c r="AH630" s="8" t="s">
        <v>21</v>
      </c>
      <c r="AI630" s="3" t="s">
        <v>21</v>
      </c>
      <c r="AJ630" s="3" t="s">
        <v>21</v>
      </c>
      <c r="AK630">
        <f t="shared" si="19"/>
        <v>17</v>
      </c>
      <c r="AL630" s="2">
        <f t="shared" si="20"/>
        <v>41231</v>
      </c>
      <c r="AM630">
        <f>VLOOKUP(AL630,[1]Sheet1!$A:$D,4,FALSE)</f>
        <v>2</v>
      </c>
      <c r="AN630" t="str">
        <f>VLOOKUP(AL630,[1]Sheet1!$A:$G,7,FALSE)</f>
        <v>NA</v>
      </c>
      <c r="AO630" t="str">
        <f>VLOOKUP(AL630,[1]Sheet1!$A:$E,5,FALSE)</f>
        <v>NA</v>
      </c>
    </row>
    <row r="631" spans="1:41" x14ac:dyDescent="0.25">
      <c r="A631" t="s">
        <v>37</v>
      </c>
      <c r="B631" t="s">
        <v>38</v>
      </c>
      <c r="C631" s="2">
        <v>41231</v>
      </c>
      <c r="D631">
        <v>15</v>
      </c>
      <c r="E631">
        <v>15</v>
      </c>
      <c r="F631" t="s">
        <v>21</v>
      </c>
      <c r="G631">
        <v>2916</v>
      </c>
      <c r="H631" s="3" t="s">
        <v>21</v>
      </c>
      <c r="I631">
        <v>2916</v>
      </c>
      <c r="J631" t="s">
        <v>23</v>
      </c>
      <c r="K631" t="s">
        <v>23</v>
      </c>
      <c r="L631" t="s">
        <v>23</v>
      </c>
      <c r="M631" t="s">
        <v>23</v>
      </c>
      <c r="N631" t="s">
        <v>22</v>
      </c>
      <c r="O631" t="s">
        <v>23</v>
      </c>
      <c r="P631" t="s">
        <v>21</v>
      </c>
      <c r="Q631" t="s">
        <v>21</v>
      </c>
      <c r="R631">
        <v>24.66</v>
      </c>
      <c r="S631">
        <v>40</v>
      </c>
      <c r="T631">
        <v>385</v>
      </c>
      <c r="U631">
        <v>13</v>
      </c>
      <c r="V631">
        <v>5</v>
      </c>
      <c r="W631">
        <v>12</v>
      </c>
      <c r="X631">
        <v>17</v>
      </c>
      <c r="Y631" t="s">
        <v>47</v>
      </c>
      <c r="Z631" s="1">
        <v>2.086242299794661</v>
      </c>
      <c r="AA631" s="1">
        <v>2.0451745379876796</v>
      </c>
      <c r="AB631">
        <v>370</v>
      </c>
      <c r="AC631" s="1">
        <v>2</v>
      </c>
      <c r="AD631" s="1">
        <v>0.2</v>
      </c>
      <c r="AE631" s="1" t="s">
        <v>21</v>
      </c>
      <c r="AF631" s="8" t="s">
        <v>21</v>
      </c>
      <c r="AG631" s="8" t="s">
        <v>21</v>
      </c>
      <c r="AH631" s="8" t="s">
        <v>21</v>
      </c>
      <c r="AI631" s="3" t="s">
        <v>21</v>
      </c>
      <c r="AJ631" s="3" t="s">
        <v>21</v>
      </c>
      <c r="AK631">
        <f t="shared" si="19"/>
        <v>17</v>
      </c>
      <c r="AL631" s="2">
        <f t="shared" si="20"/>
        <v>41232</v>
      </c>
      <c r="AM631">
        <f>VLOOKUP(AL631,[1]Sheet1!$A:$D,4,FALSE)</f>
        <v>0.2</v>
      </c>
      <c r="AN631" t="str">
        <f>VLOOKUP(AL631,[1]Sheet1!$A:$G,7,FALSE)</f>
        <v>NA</v>
      </c>
      <c r="AO631" t="str">
        <f>VLOOKUP(AL631,[1]Sheet1!$A:$E,5,FALSE)</f>
        <v>NA</v>
      </c>
    </row>
    <row r="632" spans="1:41" x14ac:dyDescent="0.25">
      <c r="A632" t="s">
        <v>37</v>
      </c>
      <c r="B632" t="s">
        <v>38</v>
      </c>
      <c r="C632" s="2">
        <v>41232</v>
      </c>
      <c r="D632">
        <v>16</v>
      </c>
      <c r="E632">
        <v>16</v>
      </c>
      <c r="F632">
        <v>9863</v>
      </c>
      <c r="G632">
        <v>3323</v>
      </c>
      <c r="H632" s="3">
        <v>9863</v>
      </c>
      <c r="I632">
        <v>3323</v>
      </c>
      <c r="J632" t="s">
        <v>23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>
        <v>75</v>
      </c>
      <c r="Q632" t="s">
        <v>23</v>
      </c>
      <c r="R632">
        <v>26.05</v>
      </c>
      <c r="S632">
        <v>39</v>
      </c>
      <c r="T632">
        <v>386</v>
      </c>
      <c r="U632">
        <v>13</v>
      </c>
      <c r="V632">
        <v>5</v>
      </c>
      <c r="W632">
        <v>12</v>
      </c>
      <c r="X632">
        <v>17</v>
      </c>
      <c r="Y632" t="s">
        <v>47</v>
      </c>
      <c r="Z632" s="1">
        <v>2.0889801505817931</v>
      </c>
      <c r="AA632" s="1">
        <v>2.0451745379876796</v>
      </c>
      <c r="AB632">
        <v>370</v>
      </c>
      <c r="AC632" s="1">
        <v>0.2</v>
      </c>
      <c r="AD632" s="1">
        <v>0</v>
      </c>
      <c r="AE632" s="1">
        <v>7.1</v>
      </c>
      <c r="AF632" s="8" t="s">
        <v>21</v>
      </c>
      <c r="AG632" s="8">
        <v>8650</v>
      </c>
      <c r="AH632" s="8">
        <v>8650</v>
      </c>
      <c r="AI632" s="3">
        <v>10046.218203919962</v>
      </c>
      <c r="AJ632" s="3">
        <v>10046.218203919962</v>
      </c>
      <c r="AK632">
        <f t="shared" si="19"/>
        <v>17</v>
      </c>
      <c r="AL632" s="2">
        <f t="shared" si="20"/>
        <v>41233</v>
      </c>
      <c r="AM632">
        <f>VLOOKUP(AL632,[1]Sheet1!$A:$D,4,FALSE)</f>
        <v>0</v>
      </c>
      <c r="AN632" t="str">
        <f>VLOOKUP(AL632,[1]Sheet1!$A:$G,7,FALSE)</f>
        <v>NA</v>
      </c>
      <c r="AO632" t="str">
        <f>VLOOKUP(AL632,[1]Sheet1!$A:$E,5,FALSE)</f>
        <v>NA</v>
      </c>
    </row>
    <row r="633" spans="1:41" x14ac:dyDescent="0.25">
      <c r="A633" t="s">
        <v>37</v>
      </c>
      <c r="B633" t="s">
        <v>38</v>
      </c>
      <c r="C633" s="2">
        <v>41233</v>
      </c>
      <c r="D633">
        <v>17</v>
      </c>
      <c r="E633">
        <v>17</v>
      </c>
      <c r="F633">
        <v>10528</v>
      </c>
      <c r="G633">
        <v>4322</v>
      </c>
      <c r="H633" s="3">
        <v>10528</v>
      </c>
      <c r="I633">
        <v>4322</v>
      </c>
      <c r="J633" t="s">
        <v>23</v>
      </c>
      <c r="K633" t="s">
        <v>23</v>
      </c>
      <c r="L633" t="s">
        <v>23</v>
      </c>
      <c r="M633" t="s">
        <v>23</v>
      </c>
      <c r="N633" t="s">
        <v>23</v>
      </c>
      <c r="O633" t="s">
        <v>22</v>
      </c>
      <c r="P633">
        <v>2973</v>
      </c>
      <c r="Q633" t="s">
        <v>22</v>
      </c>
      <c r="R633">
        <v>26.15</v>
      </c>
      <c r="S633">
        <v>38</v>
      </c>
      <c r="T633">
        <v>387</v>
      </c>
      <c r="U633">
        <v>13</v>
      </c>
      <c r="V633">
        <v>5</v>
      </c>
      <c r="W633">
        <v>12</v>
      </c>
      <c r="X633">
        <v>17</v>
      </c>
      <c r="Y633" t="s">
        <v>47</v>
      </c>
      <c r="Z633" s="1">
        <v>2.0917180013689256</v>
      </c>
      <c r="AA633" s="1">
        <v>2.0451745379876796</v>
      </c>
      <c r="AB633">
        <v>370</v>
      </c>
      <c r="AC633" s="1">
        <v>0</v>
      </c>
      <c r="AD633" s="1">
        <v>8.8000000000000007</v>
      </c>
      <c r="AE633" s="1">
        <v>2.2000000000000002</v>
      </c>
      <c r="AF633" s="8" t="s">
        <v>21</v>
      </c>
      <c r="AG633" s="8">
        <v>9178</v>
      </c>
      <c r="AH633" s="8">
        <v>9178</v>
      </c>
      <c r="AI633" s="3">
        <v>9432.3721213084609</v>
      </c>
      <c r="AJ633" s="3">
        <v>9432.3721213084609</v>
      </c>
      <c r="AK633">
        <f t="shared" si="19"/>
        <v>17</v>
      </c>
      <c r="AL633" s="2">
        <f t="shared" si="20"/>
        <v>41234</v>
      </c>
      <c r="AM633">
        <f>VLOOKUP(AL633,[1]Sheet1!$A:$D,4,FALSE)</f>
        <v>8.8000000000000007</v>
      </c>
      <c r="AN633" t="str">
        <f>VLOOKUP(AL633,[1]Sheet1!$A:$G,7,FALSE)</f>
        <v>NA</v>
      </c>
      <c r="AO633" t="str">
        <f>VLOOKUP(AL633,[1]Sheet1!$A:$E,5,FALSE)</f>
        <v>NA</v>
      </c>
    </row>
    <row r="634" spans="1:41" x14ac:dyDescent="0.25">
      <c r="A634" t="s">
        <v>37</v>
      </c>
      <c r="B634" t="s">
        <v>38</v>
      </c>
      <c r="C634" s="2">
        <v>41234</v>
      </c>
      <c r="D634">
        <v>18</v>
      </c>
      <c r="E634">
        <v>18</v>
      </c>
      <c r="F634">
        <v>6002</v>
      </c>
      <c r="G634">
        <v>2860</v>
      </c>
      <c r="H634" s="3" t="s">
        <v>21</v>
      </c>
      <c r="I634" t="s">
        <v>21</v>
      </c>
      <c r="J634" t="s">
        <v>22</v>
      </c>
      <c r="K634" t="s">
        <v>23</v>
      </c>
      <c r="L634" t="s">
        <v>23</v>
      </c>
      <c r="M634" t="s">
        <v>22</v>
      </c>
      <c r="N634" t="s">
        <v>23</v>
      </c>
      <c r="O634" t="s">
        <v>23</v>
      </c>
      <c r="P634">
        <v>60</v>
      </c>
      <c r="Q634" t="s">
        <v>23</v>
      </c>
      <c r="R634">
        <v>27.73</v>
      </c>
      <c r="S634">
        <v>37</v>
      </c>
      <c r="T634">
        <v>388</v>
      </c>
      <c r="U634">
        <v>13</v>
      </c>
      <c r="V634">
        <v>5</v>
      </c>
      <c r="W634">
        <v>12</v>
      </c>
      <c r="X634">
        <v>17</v>
      </c>
      <c r="Y634" t="s">
        <v>47</v>
      </c>
      <c r="Z634" s="1">
        <v>2.0944558521560577</v>
      </c>
      <c r="AA634" s="1">
        <v>2.0451745379876796</v>
      </c>
      <c r="AB634">
        <v>370</v>
      </c>
      <c r="AC634" s="1">
        <v>8.8000000000000007</v>
      </c>
      <c r="AD634" s="1">
        <v>0</v>
      </c>
      <c r="AE634" s="1">
        <v>2.2000000000000002</v>
      </c>
      <c r="AF634" s="8" t="s">
        <v>21</v>
      </c>
      <c r="AG634" s="8">
        <v>5883</v>
      </c>
      <c r="AH634" s="8" t="s">
        <v>21</v>
      </c>
      <c r="AI634" s="3">
        <v>6861.2741707787163</v>
      </c>
      <c r="AJ634" s="3" t="s">
        <v>21</v>
      </c>
      <c r="AK634">
        <f t="shared" si="19"/>
        <v>17</v>
      </c>
      <c r="AL634" s="2">
        <f t="shared" si="20"/>
        <v>41235</v>
      </c>
      <c r="AM634">
        <f>VLOOKUP(AL634,[1]Sheet1!$A:$D,4,FALSE)</f>
        <v>0</v>
      </c>
      <c r="AN634" t="str">
        <f>VLOOKUP(AL634,[1]Sheet1!$A:$G,7,FALSE)</f>
        <v>NA</v>
      </c>
      <c r="AO634" t="str">
        <f>VLOOKUP(AL634,[1]Sheet1!$A:$E,5,FALSE)</f>
        <v>NA</v>
      </c>
    </row>
    <row r="635" spans="1:41" x14ac:dyDescent="0.25">
      <c r="A635" t="s">
        <v>37</v>
      </c>
      <c r="B635" t="s">
        <v>38</v>
      </c>
      <c r="C635" s="2">
        <v>41235</v>
      </c>
      <c r="D635">
        <v>19</v>
      </c>
      <c r="E635">
        <v>19</v>
      </c>
      <c r="F635">
        <v>9252</v>
      </c>
      <c r="G635">
        <v>2242</v>
      </c>
      <c r="H635" s="3">
        <v>9252</v>
      </c>
      <c r="I635">
        <v>2242</v>
      </c>
      <c r="J635" t="s">
        <v>23</v>
      </c>
      <c r="K635" t="s">
        <v>23</v>
      </c>
      <c r="L635" t="s">
        <v>23</v>
      </c>
      <c r="M635" t="s">
        <v>23</v>
      </c>
      <c r="N635" t="s">
        <v>22</v>
      </c>
      <c r="O635" t="s">
        <v>23</v>
      </c>
      <c r="P635">
        <v>105</v>
      </c>
      <c r="Q635" t="s">
        <v>23</v>
      </c>
      <c r="R635">
        <v>28.08</v>
      </c>
      <c r="S635">
        <v>36</v>
      </c>
      <c r="T635">
        <v>389</v>
      </c>
      <c r="U635">
        <v>13</v>
      </c>
      <c r="V635">
        <v>5</v>
      </c>
      <c r="W635">
        <v>12</v>
      </c>
      <c r="X635">
        <v>17</v>
      </c>
      <c r="Y635" t="s">
        <v>47</v>
      </c>
      <c r="Z635" s="1">
        <v>2.0971937029431897</v>
      </c>
      <c r="AA635" s="1">
        <v>2.0451745379876796</v>
      </c>
      <c r="AB635">
        <v>370</v>
      </c>
      <c r="AC635" s="1">
        <v>0</v>
      </c>
      <c r="AD635" s="1">
        <v>0.2</v>
      </c>
      <c r="AE635" s="1">
        <v>9</v>
      </c>
      <c r="AF635" s="8" t="s">
        <v>21</v>
      </c>
      <c r="AG635" s="8">
        <v>8293</v>
      </c>
      <c r="AH635" s="8">
        <v>8293</v>
      </c>
      <c r="AI635" s="3">
        <v>8371.8479181626444</v>
      </c>
      <c r="AJ635" s="3">
        <v>8371.8479181626444</v>
      </c>
      <c r="AK635">
        <f t="shared" si="19"/>
        <v>17</v>
      </c>
      <c r="AL635" s="2">
        <f t="shared" si="20"/>
        <v>41236</v>
      </c>
      <c r="AM635">
        <f>VLOOKUP(AL635,[1]Sheet1!$A:$D,4,FALSE)</f>
        <v>0.2</v>
      </c>
      <c r="AN635" t="str">
        <f>VLOOKUP(AL635,[1]Sheet1!$A:$G,7,FALSE)</f>
        <v>NA</v>
      </c>
      <c r="AO635" t="str">
        <f>VLOOKUP(AL635,[1]Sheet1!$A:$E,5,FALSE)</f>
        <v>NA</v>
      </c>
    </row>
    <row r="636" spans="1:41" x14ac:dyDescent="0.25">
      <c r="A636" t="s">
        <v>37</v>
      </c>
      <c r="B636" t="s">
        <v>38</v>
      </c>
      <c r="C636" s="2">
        <v>41236</v>
      </c>
      <c r="D636">
        <v>20</v>
      </c>
      <c r="E636">
        <v>20</v>
      </c>
      <c r="F636" t="s">
        <v>21</v>
      </c>
      <c r="G636">
        <v>4552</v>
      </c>
      <c r="H636" s="3" t="s">
        <v>21</v>
      </c>
      <c r="I636">
        <v>4552</v>
      </c>
      <c r="J636" t="s">
        <v>23</v>
      </c>
      <c r="K636" t="s">
        <v>23</v>
      </c>
      <c r="L636" t="s">
        <v>23</v>
      </c>
      <c r="M636" t="s">
        <v>23</v>
      </c>
      <c r="N636" t="s">
        <v>23</v>
      </c>
      <c r="O636" t="s">
        <v>23</v>
      </c>
      <c r="P636">
        <v>99</v>
      </c>
      <c r="Q636" t="s">
        <v>23</v>
      </c>
      <c r="R636">
        <v>26.99</v>
      </c>
      <c r="S636">
        <v>35</v>
      </c>
      <c r="T636">
        <v>390</v>
      </c>
      <c r="U636">
        <v>13</v>
      </c>
      <c r="V636">
        <v>5</v>
      </c>
      <c r="W636">
        <v>12</v>
      </c>
      <c r="X636">
        <v>17</v>
      </c>
      <c r="Y636" t="s">
        <v>47</v>
      </c>
      <c r="Z636" s="1">
        <v>2.0999315537303218</v>
      </c>
      <c r="AA636" s="1">
        <v>2.0451745379876796</v>
      </c>
      <c r="AB636">
        <v>370</v>
      </c>
      <c r="AC636" s="1">
        <v>0.2</v>
      </c>
      <c r="AD636" s="1">
        <v>0</v>
      </c>
      <c r="AE636" s="1">
        <v>8.8000000000000007</v>
      </c>
      <c r="AF636" s="8" t="s">
        <v>21</v>
      </c>
      <c r="AG636" s="8" t="s">
        <v>21</v>
      </c>
      <c r="AH636" s="8" t="s">
        <v>21</v>
      </c>
      <c r="AI636" s="3" t="s">
        <v>21</v>
      </c>
      <c r="AJ636" s="3" t="s">
        <v>21</v>
      </c>
      <c r="AK636">
        <f t="shared" si="19"/>
        <v>17</v>
      </c>
      <c r="AL636" s="2">
        <f t="shared" si="20"/>
        <v>41237</v>
      </c>
      <c r="AM636">
        <f>VLOOKUP(AL636,[1]Sheet1!$A:$D,4,FALSE)</f>
        <v>0</v>
      </c>
      <c r="AN636" t="str">
        <f>VLOOKUP(AL636,[1]Sheet1!$A:$G,7,FALSE)</f>
        <v>NA</v>
      </c>
      <c r="AO636" t="str">
        <f>VLOOKUP(AL636,[1]Sheet1!$A:$E,5,FALSE)</f>
        <v>NA</v>
      </c>
    </row>
    <row r="637" spans="1:41" x14ac:dyDescent="0.25">
      <c r="A637" t="s">
        <v>37</v>
      </c>
      <c r="B637" t="s">
        <v>38</v>
      </c>
      <c r="C637" s="2">
        <v>41237</v>
      </c>
      <c r="D637">
        <v>21</v>
      </c>
      <c r="E637">
        <v>21</v>
      </c>
      <c r="F637" t="s">
        <v>21</v>
      </c>
      <c r="G637">
        <v>1356</v>
      </c>
      <c r="H637" s="3" t="s">
        <v>21</v>
      </c>
      <c r="I637">
        <v>1356</v>
      </c>
      <c r="J637" t="s">
        <v>23</v>
      </c>
      <c r="K637" t="s">
        <v>23</v>
      </c>
      <c r="L637" t="s">
        <v>23</v>
      </c>
      <c r="M637" t="s">
        <v>23</v>
      </c>
      <c r="N637" t="s">
        <v>23</v>
      </c>
      <c r="O637" t="s">
        <v>22</v>
      </c>
      <c r="P637">
        <v>105</v>
      </c>
      <c r="Q637" t="s">
        <v>23</v>
      </c>
      <c r="R637">
        <v>26.71</v>
      </c>
      <c r="S637">
        <v>34</v>
      </c>
      <c r="T637">
        <v>391</v>
      </c>
      <c r="U637">
        <v>13</v>
      </c>
      <c r="V637">
        <v>5</v>
      </c>
      <c r="W637">
        <v>12</v>
      </c>
      <c r="X637">
        <v>17</v>
      </c>
      <c r="Y637" t="s">
        <v>47</v>
      </c>
      <c r="Z637" s="1">
        <v>2.1026694045174539</v>
      </c>
      <c r="AA637" s="1">
        <v>2.0451745379876796</v>
      </c>
      <c r="AB637">
        <v>370</v>
      </c>
      <c r="AC637" s="1">
        <v>0</v>
      </c>
      <c r="AD637" s="1">
        <v>0</v>
      </c>
      <c r="AE637" s="1">
        <v>9</v>
      </c>
      <c r="AF637" s="8" t="s">
        <v>21</v>
      </c>
      <c r="AG637" s="8" t="s">
        <v>21</v>
      </c>
      <c r="AH637" s="8" t="s">
        <v>21</v>
      </c>
      <c r="AI637" s="3" t="s">
        <v>21</v>
      </c>
      <c r="AJ637" s="3" t="s">
        <v>21</v>
      </c>
      <c r="AK637">
        <f t="shared" si="19"/>
        <v>17</v>
      </c>
      <c r="AL637" s="2">
        <f t="shared" si="20"/>
        <v>41238</v>
      </c>
      <c r="AM637">
        <f>VLOOKUP(AL637,[1]Sheet1!$A:$D,4,FALSE)</f>
        <v>0</v>
      </c>
      <c r="AN637">
        <f>VLOOKUP(AL637,[1]Sheet1!$A:$G,7,FALSE)</f>
        <v>16.3</v>
      </c>
      <c r="AO637">
        <f>VLOOKUP(AL637,[1]Sheet1!$A:$E,5,FALSE)</f>
        <v>16.3</v>
      </c>
    </row>
    <row r="638" spans="1:41" x14ac:dyDescent="0.25">
      <c r="A638" t="s">
        <v>37</v>
      </c>
      <c r="B638" t="s">
        <v>38</v>
      </c>
      <c r="C638" s="2">
        <v>41238</v>
      </c>
      <c r="D638">
        <v>22</v>
      </c>
      <c r="E638">
        <v>22</v>
      </c>
      <c r="F638" t="s">
        <v>21</v>
      </c>
      <c r="G638">
        <v>4290</v>
      </c>
      <c r="H638" s="3" t="s">
        <v>21</v>
      </c>
      <c r="I638" t="s">
        <v>21</v>
      </c>
      <c r="J638" t="s">
        <v>23</v>
      </c>
      <c r="K638" t="s">
        <v>22</v>
      </c>
      <c r="L638" t="s">
        <v>23</v>
      </c>
      <c r="M638" t="s">
        <v>22</v>
      </c>
      <c r="N638" t="s">
        <v>23</v>
      </c>
      <c r="O638" t="s">
        <v>23</v>
      </c>
      <c r="P638">
        <v>110</v>
      </c>
      <c r="Q638" t="s">
        <v>23</v>
      </c>
      <c r="R638">
        <v>26.15</v>
      </c>
      <c r="S638">
        <v>33</v>
      </c>
      <c r="T638">
        <v>392</v>
      </c>
      <c r="U638">
        <v>13</v>
      </c>
      <c r="V638">
        <v>5</v>
      </c>
      <c r="W638">
        <v>12</v>
      </c>
      <c r="X638">
        <v>17</v>
      </c>
      <c r="Y638" t="s">
        <v>47</v>
      </c>
      <c r="Z638" s="1">
        <v>2.1054072553045859</v>
      </c>
      <c r="AA638" s="1">
        <v>2.0451745379876796</v>
      </c>
      <c r="AB638">
        <v>370</v>
      </c>
      <c r="AC638" s="1">
        <v>0</v>
      </c>
      <c r="AD638" s="1">
        <v>6.8</v>
      </c>
      <c r="AE638" s="1">
        <v>0.2</v>
      </c>
      <c r="AF638" s="8" t="s">
        <v>21</v>
      </c>
      <c r="AG638" s="8" t="s">
        <v>21</v>
      </c>
      <c r="AH638" s="8" t="s">
        <v>21</v>
      </c>
      <c r="AI638" s="3" t="s">
        <v>21</v>
      </c>
      <c r="AJ638" s="3" t="s">
        <v>21</v>
      </c>
      <c r="AK638">
        <f t="shared" si="19"/>
        <v>17</v>
      </c>
      <c r="AL638" s="2">
        <f t="shared" si="20"/>
        <v>41239</v>
      </c>
      <c r="AM638">
        <f>VLOOKUP(AL638,[1]Sheet1!$A:$D,4,FALSE)</f>
        <v>6.8</v>
      </c>
      <c r="AN638">
        <f>VLOOKUP(AL638,[1]Sheet1!$A:$G,7,FALSE)</f>
        <v>18</v>
      </c>
      <c r="AO638">
        <f>VLOOKUP(AL638,[1]Sheet1!$A:$E,5,FALSE)</f>
        <v>11.2</v>
      </c>
    </row>
    <row r="639" spans="1:41" x14ac:dyDescent="0.25">
      <c r="A639" t="s">
        <v>37</v>
      </c>
      <c r="B639" t="s">
        <v>38</v>
      </c>
      <c r="C639" s="2">
        <v>41239</v>
      </c>
      <c r="D639">
        <v>23</v>
      </c>
      <c r="E639">
        <v>23</v>
      </c>
      <c r="F639" t="s">
        <v>21</v>
      </c>
      <c r="G639">
        <v>2622</v>
      </c>
      <c r="H639" s="3" t="s">
        <v>21</v>
      </c>
      <c r="I639">
        <v>2622</v>
      </c>
      <c r="J639" t="s">
        <v>23</v>
      </c>
      <c r="K639" t="s">
        <v>23</v>
      </c>
      <c r="L639" t="s">
        <v>23</v>
      </c>
      <c r="M639" t="s">
        <v>23</v>
      </c>
      <c r="N639" t="s">
        <v>22</v>
      </c>
      <c r="O639" t="s">
        <v>22</v>
      </c>
      <c r="P639" t="s">
        <v>21</v>
      </c>
      <c r="Q639" t="s">
        <v>21</v>
      </c>
      <c r="R639">
        <v>27.83</v>
      </c>
      <c r="S639">
        <v>32</v>
      </c>
      <c r="T639">
        <v>393</v>
      </c>
      <c r="U639">
        <v>13</v>
      </c>
      <c r="V639">
        <v>5</v>
      </c>
      <c r="W639">
        <v>12</v>
      </c>
      <c r="X639">
        <v>17</v>
      </c>
      <c r="Y639" t="s">
        <v>47</v>
      </c>
      <c r="Z639" s="1">
        <v>2.108145106091718</v>
      </c>
      <c r="AA639" s="1">
        <v>2.0451745379876796</v>
      </c>
      <c r="AB639">
        <v>370</v>
      </c>
      <c r="AC639" s="1">
        <v>6.8</v>
      </c>
      <c r="AD639" s="1">
        <v>0.2</v>
      </c>
      <c r="AE639" s="1">
        <v>0.2</v>
      </c>
      <c r="AF639" s="8" t="s">
        <v>21</v>
      </c>
      <c r="AG639" s="8" t="s">
        <v>21</v>
      </c>
      <c r="AH639" s="8" t="s">
        <v>21</v>
      </c>
      <c r="AI639" s="3" t="s">
        <v>21</v>
      </c>
      <c r="AJ639" s="3" t="s">
        <v>21</v>
      </c>
      <c r="AK639">
        <f t="shared" si="19"/>
        <v>17</v>
      </c>
      <c r="AL639" s="2">
        <f t="shared" si="20"/>
        <v>41240</v>
      </c>
      <c r="AM639">
        <f>VLOOKUP(AL639,[1]Sheet1!$A:$D,4,FALSE)</f>
        <v>0.2</v>
      </c>
      <c r="AN639">
        <f>VLOOKUP(AL639,[1]Sheet1!$A:$G,7,FALSE)</f>
        <v>18.2</v>
      </c>
      <c r="AO639">
        <f>VLOOKUP(AL639,[1]Sheet1!$A:$E,5,FALSE)</f>
        <v>18</v>
      </c>
    </row>
    <row r="640" spans="1:41" x14ac:dyDescent="0.25">
      <c r="A640" t="s">
        <v>37</v>
      </c>
      <c r="B640" t="s">
        <v>38</v>
      </c>
      <c r="C640" s="2">
        <v>41240</v>
      </c>
      <c r="D640">
        <v>24</v>
      </c>
      <c r="E640">
        <v>24</v>
      </c>
      <c r="F640">
        <v>4935</v>
      </c>
      <c r="G640">
        <v>2468</v>
      </c>
      <c r="H640" s="3" t="s">
        <v>21</v>
      </c>
      <c r="I640" t="s">
        <v>21</v>
      </c>
      <c r="J640" t="s">
        <v>22</v>
      </c>
      <c r="K640" t="s">
        <v>23</v>
      </c>
      <c r="L640" t="s">
        <v>23</v>
      </c>
      <c r="M640" t="s">
        <v>22</v>
      </c>
      <c r="N640" t="s">
        <v>23</v>
      </c>
      <c r="O640" t="s">
        <v>22</v>
      </c>
      <c r="P640">
        <v>91</v>
      </c>
      <c r="Q640" t="s">
        <v>23</v>
      </c>
      <c r="R640">
        <v>26.76</v>
      </c>
      <c r="S640">
        <v>31</v>
      </c>
      <c r="T640">
        <v>394</v>
      </c>
      <c r="U640">
        <v>13</v>
      </c>
      <c r="V640">
        <v>5</v>
      </c>
      <c r="W640">
        <v>12</v>
      </c>
      <c r="X640">
        <v>17</v>
      </c>
      <c r="Y640" t="s">
        <v>47</v>
      </c>
      <c r="Z640" s="1">
        <v>2.1108829568788501</v>
      </c>
      <c r="AA640" s="1">
        <v>2.0451745379876796</v>
      </c>
      <c r="AB640">
        <v>370</v>
      </c>
      <c r="AC640" s="1">
        <v>0.2</v>
      </c>
      <c r="AD640" s="1">
        <v>0</v>
      </c>
      <c r="AE640" s="1">
        <v>6.8</v>
      </c>
      <c r="AF640" s="8" t="s">
        <v>21</v>
      </c>
      <c r="AG640" s="8">
        <v>4913</v>
      </c>
      <c r="AH640" s="8" t="s">
        <v>21</v>
      </c>
      <c r="AI640" s="3">
        <v>5688.6341302159899</v>
      </c>
      <c r="AJ640" s="3" t="s">
        <v>21</v>
      </c>
      <c r="AK640">
        <f t="shared" si="19"/>
        <v>17</v>
      </c>
      <c r="AL640" s="2">
        <f t="shared" si="20"/>
        <v>41241</v>
      </c>
      <c r="AM640">
        <f>VLOOKUP(AL640,[1]Sheet1!$A:$D,4,FALSE)</f>
        <v>0</v>
      </c>
      <c r="AN640">
        <f>VLOOKUP(AL640,[1]Sheet1!$A:$G,7,FALSE)</f>
        <v>16.2</v>
      </c>
      <c r="AO640">
        <f>VLOOKUP(AL640,[1]Sheet1!$A:$E,5,FALSE)</f>
        <v>16.2</v>
      </c>
    </row>
    <row r="641" spans="1:41" x14ac:dyDescent="0.25">
      <c r="A641" t="s">
        <v>37</v>
      </c>
      <c r="B641" t="s">
        <v>38</v>
      </c>
      <c r="C641" s="2">
        <v>41241</v>
      </c>
      <c r="D641">
        <v>25</v>
      </c>
      <c r="E641">
        <v>25</v>
      </c>
      <c r="F641" t="s">
        <v>21</v>
      </c>
      <c r="G641">
        <v>1068</v>
      </c>
      <c r="H641" s="3" t="s">
        <v>21</v>
      </c>
      <c r="I641" t="s">
        <v>21</v>
      </c>
      <c r="J641" t="s">
        <v>23</v>
      </c>
      <c r="K641" t="s">
        <v>22</v>
      </c>
      <c r="L641" t="s">
        <v>23</v>
      </c>
      <c r="M641" t="s">
        <v>22</v>
      </c>
      <c r="N641" t="s">
        <v>22</v>
      </c>
      <c r="O641" t="s">
        <v>23</v>
      </c>
      <c r="P641">
        <v>106</v>
      </c>
      <c r="Q641" t="s">
        <v>23</v>
      </c>
      <c r="R641">
        <v>27.77</v>
      </c>
      <c r="S641">
        <v>30</v>
      </c>
      <c r="T641">
        <v>395</v>
      </c>
      <c r="U641">
        <v>13</v>
      </c>
      <c r="V641">
        <v>5</v>
      </c>
      <c r="W641">
        <v>12</v>
      </c>
      <c r="X641">
        <v>17</v>
      </c>
      <c r="Y641" t="s">
        <v>47</v>
      </c>
      <c r="Z641" s="1">
        <v>2.1136208076659821</v>
      </c>
      <c r="AA641" s="1">
        <v>2.0451745379876796</v>
      </c>
      <c r="AB641">
        <v>370</v>
      </c>
      <c r="AC641" s="1">
        <v>0</v>
      </c>
      <c r="AD641" s="1">
        <v>26.4</v>
      </c>
      <c r="AE641" s="1">
        <v>7</v>
      </c>
      <c r="AF641" s="8" t="s">
        <v>21</v>
      </c>
      <c r="AG641" s="8" t="s">
        <v>21</v>
      </c>
      <c r="AH641" s="8" t="s">
        <v>21</v>
      </c>
      <c r="AI641" s="3" t="s">
        <v>21</v>
      </c>
      <c r="AJ641" s="3" t="s">
        <v>21</v>
      </c>
      <c r="AK641">
        <f t="shared" si="19"/>
        <v>17</v>
      </c>
      <c r="AL641" s="2">
        <f t="shared" si="20"/>
        <v>41242</v>
      </c>
      <c r="AM641">
        <f>VLOOKUP(AL641,[1]Sheet1!$A:$D,4,FALSE)</f>
        <v>26.4</v>
      </c>
      <c r="AN641">
        <f>VLOOKUP(AL641,[1]Sheet1!$A:$G,7,FALSE)</f>
        <v>42.4</v>
      </c>
      <c r="AO641">
        <f>VLOOKUP(AL641,[1]Sheet1!$A:$E,5,FALSE)</f>
        <v>16</v>
      </c>
    </row>
    <row r="642" spans="1:41" x14ac:dyDescent="0.25">
      <c r="A642" t="s">
        <v>37</v>
      </c>
      <c r="B642" t="s">
        <v>38</v>
      </c>
      <c r="C642" s="2">
        <v>41242</v>
      </c>
      <c r="D642">
        <v>26</v>
      </c>
      <c r="E642">
        <v>26</v>
      </c>
      <c r="F642" t="s">
        <v>21</v>
      </c>
      <c r="G642">
        <v>2015</v>
      </c>
      <c r="H642" s="3" t="s">
        <v>21</v>
      </c>
      <c r="I642">
        <v>2015</v>
      </c>
      <c r="J642" t="s">
        <v>23</v>
      </c>
      <c r="K642" t="s">
        <v>23</v>
      </c>
      <c r="L642" t="s">
        <v>23</v>
      </c>
      <c r="M642" t="s">
        <v>23</v>
      </c>
      <c r="N642" t="s">
        <v>22</v>
      </c>
      <c r="O642" t="s">
        <v>23</v>
      </c>
      <c r="P642" t="s">
        <v>21</v>
      </c>
      <c r="Q642" t="s">
        <v>21</v>
      </c>
      <c r="R642">
        <v>24.75</v>
      </c>
      <c r="S642">
        <v>29</v>
      </c>
      <c r="T642">
        <v>396</v>
      </c>
      <c r="U642" t="s">
        <v>21</v>
      </c>
      <c r="V642" t="s">
        <v>21</v>
      </c>
      <c r="W642">
        <v>12</v>
      </c>
      <c r="X642">
        <v>11</v>
      </c>
      <c r="Y642" t="s">
        <v>47</v>
      </c>
      <c r="Z642" s="1">
        <v>2.1163586584531142</v>
      </c>
      <c r="AA642" s="1">
        <v>2.0451745379876796</v>
      </c>
      <c r="AB642">
        <v>370</v>
      </c>
      <c r="AC642" s="1">
        <v>26.4</v>
      </c>
      <c r="AD642" s="1">
        <v>0.3</v>
      </c>
      <c r="AE642" s="1">
        <v>7</v>
      </c>
      <c r="AF642" s="8" t="s">
        <v>21</v>
      </c>
      <c r="AG642" s="8" t="s">
        <v>21</v>
      </c>
      <c r="AH642" s="8" t="s">
        <v>21</v>
      </c>
      <c r="AI642" s="3" t="s">
        <v>21</v>
      </c>
      <c r="AJ642" s="3" t="s">
        <v>21</v>
      </c>
      <c r="AK642">
        <v>11</v>
      </c>
      <c r="AL642" s="2">
        <f t="shared" si="20"/>
        <v>41243</v>
      </c>
      <c r="AM642">
        <f>VLOOKUP(AL642,[1]Sheet1!$A:$D,4,FALSE)</f>
        <v>0.3</v>
      </c>
      <c r="AN642">
        <f>VLOOKUP(AL642,[1]Sheet1!$A:$G,7,FALSE)</f>
        <v>42.699999999999996</v>
      </c>
      <c r="AO642">
        <f>VLOOKUP(AL642,[1]Sheet1!$A:$E,5,FALSE)</f>
        <v>42.4</v>
      </c>
    </row>
    <row r="643" spans="1:41" x14ac:dyDescent="0.25">
      <c r="A643" t="s">
        <v>37</v>
      </c>
      <c r="B643" t="s">
        <v>38</v>
      </c>
      <c r="C643" s="2">
        <v>41243</v>
      </c>
      <c r="D643">
        <v>27</v>
      </c>
      <c r="E643">
        <v>27</v>
      </c>
      <c r="F643" t="s">
        <v>21</v>
      </c>
      <c r="G643">
        <v>3258</v>
      </c>
      <c r="H643" s="3" t="s">
        <v>21</v>
      </c>
      <c r="I643">
        <v>3258</v>
      </c>
      <c r="J643" t="s">
        <v>23</v>
      </c>
      <c r="K643" t="s">
        <v>23</v>
      </c>
      <c r="L643" t="s">
        <v>23</v>
      </c>
      <c r="M643" t="s">
        <v>23</v>
      </c>
      <c r="N643" t="s">
        <v>23</v>
      </c>
      <c r="O643" t="s">
        <v>23</v>
      </c>
      <c r="P643" t="s">
        <v>21</v>
      </c>
      <c r="Q643" t="s">
        <v>21</v>
      </c>
      <c r="R643">
        <v>26.08</v>
      </c>
      <c r="S643">
        <v>28</v>
      </c>
      <c r="T643">
        <v>397</v>
      </c>
      <c r="U643" t="s">
        <v>21</v>
      </c>
      <c r="V643" t="s">
        <v>21</v>
      </c>
      <c r="W643">
        <v>12</v>
      </c>
      <c r="X643">
        <v>11</v>
      </c>
      <c r="Y643" t="s">
        <v>47</v>
      </c>
      <c r="Z643" s="1">
        <v>2.1190965092402463</v>
      </c>
      <c r="AA643" s="1">
        <v>2.0451745379876796</v>
      </c>
      <c r="AB643">
        <v>370</v>
      </c>
      <c r="AC643" s="1">
        <v>0.3</v>
      </c>
      <c r="AD643" s="1">
        <v>0</v>
      </c>
      <c r="AE643" s="1">
        <v>26.599999999999998</v>
      </c>
      <c r="AF643" s="8" t="s">
        <v>21</v>
      </c>
      <c r="AG643" s="8" t="s">
        <v>21</v>
      </c>
      <c r="AH643" s="8" t="s">
        <v>21</v>
      </c>
      <c r="AI643" s="3" t="s">
        <v>21</v>
      </c>
      <c r="AJ643" s="3" t="s">
        <v>21</v>
      </c>
      <c r="AK643">
        <v>11</v>
      </c>
      <c r="AL643" s="2">
        <f t="shared" ref="AL643:AL706" si="21">C643+1</f>
        <v>41244</v>
      </c>
      <c r="AM643">
        <f>VLOOKUP(AL643,[1]Sheet1!$A:$D,4,FALSE)</f>
        <v>0</v>
      </c>
      <c r="AN643">
        <f>VLOOKUP(AL643,[1]Sheet1!$A:$G,7,FALSE)</f>
        <v>33.9</v>
      </c>
      <c r="AO643">
        <f>VLOOKUP(AL643,[1]Sheet1!$A:$E,5,FALSE)</f>
        <v>33.9</v>
      </c>
    </row>
    <row r="644" spans="1:41" x14ac:dyDescent="0.25">
      <c r="A644" t="s">
        <v>37</v>
      </c>
      <c r="B644" t="s">
        <v>38</v>
      </c>
      <c r="C644" s="2">
        <v>41244</v>
      </c>
      <c r="D644">
        <v>28</v>
      </c>
      <c r="E644">
        <v>28</v>
      </c>
      <c r="F644" t="s">
        <v>21</v>
      </c>
      <c r="G644">
        <v>918</v>
      </c>
      <c r="H644" s="3" t="s">
        <v>21</v>
      </c>
      <c r="I644">
        <v>918</v>
      </c>
      <c r="J644" t="s">
        <v>23</v>
      </c>
      <c r="K644" t="s">
        <v>23</v>
      </c>
      <c r="L644" t="s">
        <v>23</v>
      </c>
      <c r="M644" t="s">
        <v>23</v>
      </c>
      <c r="N644" t="s">
        <v>23</v>
      </c>
      <c r="O644" t="s">
        <v>22</v>
      </c>
      <c r="P644">
        <v>74</v>
      </c>
      <c r="Q644" t="s">
        <v>23</v>
      </c>
      <c r="R644">
        <v>26.22</v>
      </c>
      <c r="S644">
        <v>27</v>
      </c>
      <c r="T644">
        <v>398</v>
      </c>
      <c r="U644" t="s">
        <v>21</v>
      </c>
      <c r="V644" t="s">
        <v>21</v>
      </c>
      <c r="W644">
        <v>12</v>
      </c>
      <c r="X644">
        <v>11</v>
      </c>
      <c r="Y644" t="s">
        <v>47</v>
      </c>
      <c r="Z644" s="1">
        <v>2.1218343600273784</v>
      </c>
      <c r="AA644" s="1">
        <v>2.0451745379876796</v>
      </c>
      <c r="AB644">
        <v>370</v>
      </c>
      <c r="AC644" s="1">
        <v>0</v>
      </c>
      <c r="AD644" s="1">
        <v>3.7</v>
      </c>
      <c r="AE644" s="1">
        <v>26.7</v>
      </c>
      <c r="AF644" s="8" t="s">
        <v>21</v>
      </c>
      <c r="AG644" s="8" t="s">
        <v>21</v>
      </c>
      <c r="AH644" s="8" t="s">
        <v>21</v>
      </c>
      <c r="AI644" s="3" t="s">
        <v>21</v>
      </c>
      <c r="AJ644" s="3" t="s">
        <v>21</v>
      </c>
      <c r="AK644">
        <v>11</v>
      </c>
      <c r="AL644" s="2">
        <f t="shared" si="21"/>
        <v>41245</v>
      </c>
      <c r="AM644">
        <f>VLOOKUP(AL644,[1]Sheet1!$A:$D,4,FALSE)</f>
        <v>3.7</v>
      </c>
      <c r="AN644">
        <f>VLOOKUP(AL644,[1]Sheet1!$A:$G,7,FALSE)</f>
        <v>37.6</v>
      </c>
      <c r="AO644">
        <f>VLOOKUP(AL644,[1]Sheet1!$A:$E,5,FALSE)</f>
        <v>33.9</v>
      </c>
    </row>
    <row r="645" spans="1:41" x14ac:dyDescent="0.25">
      <c r="A645" t="s">
        <v>37</v>
      </c>
      <c r="B645" t="s">
        <v>38</v>
      </c>
      <c r="C645" s="2">
        <v>41245</v>
      </c>
      <c r="D645">
        <v>29</v>
      </c>
      <c r="E645">
        <v>29</v>
      </c>
      <c r="F645">
        <v>3844</v>
      </c>
      <c r="G645">
        <v>1871</v>
      </c>
      <c r="H645" s="3" t="s">
        <v>21</v>
      </c>
      <c r="I645" t="s">
        <v>21</v>
      </c>
      <c r="J645" t="s">
        <v>23</v>
      </c>
      <c r="K645" t="s">
        <v>22</v>
      </c>
      <c r="L645" t="s">
        <v>23</v>
      </c>
      <c r="M645" t="s">
        <v>22</v>
      </c>
      <c r="N645" t="s">
        <v>23</v>
      </c>
      <c r="O645" t="s">
        <v>23</v>
      </c>
      <c r="P645">
        <v>53</v>
      </c>
      <c r="Q645" t="s">
        <v>23</v>
      </c>
      <c r="R645">
        <v>25.95</v>
      </c>
      <c r="S645">
        <v>26</v>
      </c>
      <c r="T645">
        <v>399</v>
      </c>
      <c r="U645" t="s">
        <v>21</v>
      </c>
      <c r="V645" t="s">
        <v>21</v>
      </c>
      <c r="W645">
        <v>12</v>
      </c>
      <c r="X645">
        <v>11</v>
      </c>
      <c r="Y645" t="s">
        <v>47</v>
      </c>
      <c r="Z645" s="1">
        <v>2.1245722108145104</v>
      </c>
      <c r="AA645" s="1">
        <v>2.0451745379876796</v>
      </c>
      <c r="AB645">
        <v>370</v>
      </c>
      <c r="AC645" s="1">
        <v>3.7</v>
      </c>
      <c r="AD645" s="1">
        <v>10.4</v>
      </c>
      <c r="AE645" s="1">
        <v>26.7</v>
      </c>
      <c r="AF645" s="8" t="s">
        <v>21</v>
      </c>
      <c r="AG645" s="8">
        <v>3834</v>
      </c>
      <c r="AH645" s="8" t="s">
        <v>21</v>
      </c>
      <c r="AI645" s="3">
        <v>4515.3521866628289</v>
      </c>
      <c r="AJ645" s="3" t="s">
        <v>21</v>
      </c>
      <c r="AK645">
        <v>11</v>
      </c>
      <c r="AL645" s="2">
        <f t="shared" si="21"/>
        <v>41246</v>
      </c>
      <c r="AM645">
        <f>VLOOKUP(AL645,[1]Sheet1!$A:$D,4,FALSE)</f>
        <v>10.4</v>
      </c>
      <c r="AN645">
        <f>VLOOKUP(AL645,[1]Sheet1!$A:$G,7,FALSE)</f>
        <v>47.8</v>
      </c>
      <c r="AO645">
        <f>VLOOKUP(AL645,[1]Sheet1!$A:$E,5,FALSE)</f>
        <v>37.4</v>
      </c>
    </row>
    <row r="646" spans="1:41" x14ac:dyDescent="0.25">
      <c r="A646" t="s">
        <v>37</v>
      </c>
      <c r="B646" t="s">
        <v>38</v>
      </c>
      <c r="C646" s="2">
        <v>41246</v>
      </c>
      <c r="D646">
        <v>30</v>
      </c>
      <c r="E646">
        <v>30</v>
      </c>
      <c r="F646" t="s">
        <v>21</v>
      </c>
      <c r="G646">
        <v>2921</v>
      </c>
      <c r="H646" s="3" t="s">
        <v>21</v>
      </c>
      <c r="I646">
        <v>2921</v>
      </c>
      <c r="J646" t="s">
        <v>23</v>
      </c>
      <c r="K646" t="s">
        <v>23</v>
      </c>
      <c r="L646" t="s">
        <v>23</v>
      </c>
      <c r="M646" t="s">
        <v>23</v>
      </c>
      <c r="N646" t="s">
        <v>22</v>
      </c>
      <c r="O646" t="s">
        <v>22</v>
      </c>
      <c r="P646">
        <v>46</v>
      </c>
      <c r="Q646" t="s">
        <v>23</v>
      </c>
      <c r="R646">
        <v>21.72</v>
      </c>
      <c r="S646">
        <v>25</v>
      </c>
      <c r="T646">
        <v>400</v>
      </c>
      <c r="U646" t="s">
        <v>21</v>
      </c>
      <c r="V646" t="s">
        <v>21</v>
      </c>
      <c r="W646">
        <v>12</v>
      </c>
      <c r="X646">
        <v>11</v>
      </c>
      <c r="Y646" t="s">
        <v>47</v>
      </c>
      <c r="Z646" s="1">
        <v>2.1273100616016429</v>
      </c>
      <c r="AA646" s="1">
        <v>2.0451745379876796</v>
      </c>
      <c r="AB646">
        <v>370</v>
      </c>
      <c r="AC646" s="1">
        <v>10.4</v>
      </c>
      <c r="AD646" s="1">
        <v>0.2</v>
      </c>
      <c r="AE646" s="1">
        <v>4</v>
      </c>
      <c r="AF646" s="8" t="s">
        <v>21</v>
      </c>
      <c r="AG646" s="8" t="s">
        <v>21</v>
      </c>
      <c r="AH646" s="8" t="s">
        <v>21</v>
      </c>
      <c r="AI646" s="3" t="s">
        <v>21</v>
      </c>
      <c r="AJ646" s="3" t="s">
        <v>21</v>
      </c>
      <c r="AK646">
        <v>11</v>
      </c>
      <c r="AL646" s="2">
        <f t="shared" si="21"/>
        <v>41247</v>
      </c>
      <c r="AM646">
        <f>VLOOKUP(AL646,[1]Sheet1!$A:$D,4,FALSE)</f>
        <v>0.2</v>
      </c>
      <c r="AN646">
        <f>VLOOKUP(AL646,[1]Sheet1!$A:$G,7,FALSE)</f>
        <v>48</v>
      </c>
      <c r="AO646">
        <f>VLOOKUP(AL646,[1]Sheet1!$A:$E,5,FALSE)</f>
        <v>47.8</v>
      </c>
    </row>
    <row r="647" spans="1:41" x14ac:dyDescent="0.25">
      <c r="A647" t="s">
        <v>37</v>
      </c>
      <c r="B647" t="s">
        <v>38</v>
      </c>
      <c r="C647" s="2">
        <v>41247</v>
      </c>
      <c r="D647">
        <v>31</v>
      </c>
      <c r="E647">
        <v>31</v>
      </c>
      <c r="F647" t="s">
        <v>21</v>
      </c>
      <c r="G647">
        <v>1661</v>
      </c>
      <c r="H647" s="3" t="s">
        <v>21</v>
      </c>
      <c r="I647" t="s">
        <v>21</v>
      </c>
      <c r="J647" t="s">
        <v>23</v>
      </c>
      <c r="K647" t="s">
        <v>22</v>
      </c>
      <c r="L647" t="s">
        <v>23</v>
      </c>
      <c r="M647" t="s">
        <v>22</v>
      </c>
      <c r="N647" t="s">
        <v>23</v>
      </c>
      <c r="O647" t="s">
        <v>22</v>
      </c>
      <c r="P647">
        <v>102</v>
      </c>
      <c r="Q647" t="s">
        <v>23</v>
      </c>
      <c r="R647">
        <v>21.37</v>
      </c>
      <c r="S647">
        <v>24</v>
      </c>
      <c r="T647">
        <v>401</v>
      </c>
      <c r="U647" t="s">
        <v>21</v>
      </c>
      <c r="V647" t="s">
        <v>21</v>
      </c>
      <c r="W647">
        <v>12</v>
      </c>
      <c r="X647">
        <v>11</v>
      </c>
      <c r="Y647" t="s">
        <v>47</v>
      </c>
      <c r="Z647" s="1">
        <v>2.130047912388775</v>
      </c>
      <c r="AA647" s="1">
        <v>2.0451745379876796</v>
      </c>
      <c r="AB647">
        <v>370</v>
      </c>
      <c r="AC647" s="1">
        <v>0.2</v>
      </c>
      <c r="AD647" s="1">
        <v>3</v>
      </c>
      <c r="AE647" s="1">
        <v>14.100000000000001</v>
      </c>
      <c r="AF647" s="8" t="s">
        <v>21</v>
      </c>
      <c r="AG647" s="8" t="s">
        <v>21</v>
      </c>
      <c r="AH647" s="8" t="s">
        <v>21</v>
      </c>
      <c r="AI647" s="3" t="s">
        <v>21</v>
      </c>
      <c r="AJ647" s="3" t="s">
        <v>21</v>
      </c>
      <c r="AK647">
        <v>11</v>
      </c>
      <c r="AL647" s="2">
        <f t="shared" si="21"/>
        <v>41248</v>
      </c>
      <c r="AM647">
        <f>VLOOKUP(AL647,[1]Sheet1!$A:$D,4,FALSE)</f>
        <v>3</v>
      </c>
      <c r="AN647">
        <f>VLOOKUP(AL647,[1]Sheet1!$A:$G,7,FALSE)</f>
        <v>51</v>
      </c>
      <c r="AO647">
        <f>VLOOKUP(AL647,[1]Sheet1!$A:$E,5,FALSE)</f>
        <v>48</v>
      </c>
    </row>
    <row r="648" spans="1:41" x14ac:dyDescent="0.25">
      <c r="A648" t="s">
        <v>37</v>
      </c>
      <c r="B648" t="s">
        <v>38</v>
      </c>
      <c r="C648" s="2">
        <v>41248</v>
      </c>
      <c r="D648">
        <v>32</v>
      </c>
      <c r="E648">
        <v>32</v>
      </c>
      <c r="F648" t="s">
        <v>21</v>
      </c>
      <c r="G648">
        <v>2339</v>
      </c>
      <c r="H648" s="3" t="s">
        <v>21</v>
      </c>
      <c r="I648" t="s">
        <v>21</v>
      </c>
      <c r="J648" t="s">
        <v>23</v>
      </c>
      <c r="K648" t="s">
        <v>22</v>
      </c>
      <c r="L648" t="s">
        <v>23</v>
      </c>
      <c r="M648" t="s">
        <v>22</v>
      </c>
      <c r="N648" t="s">
        <v>22</v>
      </c>
      <c r="O648" t="s">
        <v>23</v>
      </c>
      <c r="P648" t="s">
        <v>21</v>
      </c>
      <c r="Q648" t="s">
        <v>21</v>
      </c>
      <c r="R648">
        <v>25.17</v>
      </c>
      <c r="S648">
        <v>23</v>
      </c>
      <c r="T648">
        <v>402</v>
      </c>
      <c r="U648" t="s">
        <v>21</v>
      </c>
      <c r="V648" t="s">
        <v>21</v>
      </c>
      <c r="W648">
        <v>12</v>
      </c>
      <c r="X648">
        <v>11</v>
      </c>
      <c r="Y648" t="s">
        <v>47</v>
      </c>
      <c r="Z648" s="1">
        <v>2.1327857631759071</v>
      </c>
      <c r="AA648" s="1">
        <v>2.0451745379876796</v>
      </c>
      <c r="AB648">
        <v>370</v>
      </c>
      <c r="AC648" s="1">
        <v>3</v>
      </c>
      <c r="AD648" s="1">
        <v>4</v>
      </c>
      <c r="AE648" s="1">
        <v>14.3</v>
      </c>
      <c r="AF648" s="8" t="s">
        <v>21</v>
      </c>
      <c r="AG648" s="8" t="s">
        <v>21</v>
      </c>
      <c r="AH648" s="8" t="s">
        <v>21</v>
      </c>
      <c r="AI648" s="3" t="s">
        <v>21</v>
      </c>
      <c r="AJ648" s="3" t="s">
        <v>21</v>
      </c>
      <c r="AK648">
        <v>11</v>
      </c>
      <c r="AL648" s="2">
        <f t="shared" si="21"/>
        <v>41249</v>
      </c>
      <c r="AM648">
        <f>VLOOKUP(AL648,[1]Sheet1!$A:$D,4,FALSE)</f>
        <v>4</v>
      </c>
      <c r="AN648">
        <f>VLOOKUP(AL648,[1]Sheet1!$A:$G,7,FALSE)</f>
        <v>48.2</v>
      </c>
      <c r="AO648">
        <f>VLOOKUP(AL648,[1]Sheet1!$A:$E,5,FALSE)</f>
        <v>44.2</v>
      </c>
    </row>
    <row r="649" spans="1:41" x14ac:dyDescent="0.25">
      <c r="A649" t="s">
        <v>37</v>
      </c>
      <c r="B649" t="s">
        <v>38</v>
      </c>
      <c r="C649" s="2">
        <v>41249</v>
      </c>
      <c r="D649">
        <v>33</v>
      </c>
      <c r="E649">
        <v>33</v>
      </c>
      <c r="F649">
        <v>9029</v>
      </c>
      <c r="G649">
        <v>2335</v>
      </c>
      <c r="H649" s="3">
        <v>9029</v>
      </c>
      <c r="I649">
        <v>2335</v>
      </c>
      <c r="J649" t="s">
        <v>23</v>
      </c>
      <c r="K649" t="s">
        <v>23</v>
      </c>
      <c r="L649" t="s">
        <v>23</v>
      </c>
      <c r="M649" t="s">
        <v>23</v>
      </c>
      <c r="N649" t="s">
        <v>22</v>
      </c>
      <c r="O649" t="s">
        <v>22</v>
      </c>
      <c r="P649">
        <v>94</v>
      </c>
      <c r="Q649" t="s">
        <v>23</v>
      </c>
      <c r="R649">
        <v>25.73</v>
      </c>
      <c r="S649">
        <v>22</v>
      </c>
      <c r="T649">
        <v>403</v>
      </c>
      <c r="U649" t="s">
        <v>21</v>
      </c>
      <c r="V649" t="s">
        <v>21</v>
      </c>
      <c r="W649">
        <v>12</v>
      </c>
      <c r="X649">
        <v>11</v>
      </c>
      <c r="Y649" t="s">
        <v>47</v>
      </c>
      <c r="Z649" s="1">
        <v>2.1355236139630391</v>
      </c>
      <c r="AA649" s="1">
        <v>2.0451745379876796</v>
      </c>
      <c r="AB649">
        <v>370</v>
      </c>
      <c r="AC649" s="1">
        <v>4</v>
      </c>
      <c r="AD649" s="1">
        <v>0.3</v>
      </c>
      <c r="AE649" s="1">
        <v>13.600000000000001</v>
      </c>
      <c r="AF649" s="8" t="s">
        <v>21</v>
      </c>
      <c r="AG649" s="8">
        <v>8437</v>
      </c>
      <c r="AH649" s="8">
        <v>8437</v>
      </c>
      <c r="AI649" s="3">
        <v>10005.835241580153</v>
      </c>
      <c r="AJ649" s="3">
        <v>10005.835241580153</v>
      </c>
      <c r="AK649">
        <v>11</v>
      </c>
      <c r="AL649" s="2">
        <f t="shared" si="21"/>
        <v>41250</v>
      </c>
      <c r="AM649">
        <f>VLOOKUP(AL649,[1]Sheet1!$A:$D,4,FALSE)</f>
        <v>0.3</v>
      </c>
      <c r="AN649">
        <f>VLOOKUP(AL649,[1]Sheet1!$A:$G,7,FALSE)</f>
        <v>48.3</v>
      </c>
      <c r="AO649">
        <f>VLOOKUP(AL649,[1]Sheet1!$A:$E,5,FALSE)</f>
        <v>48</v>
      </c>
    </row>
    <row r="650" spans="1:41" x14ac:dyDescent="0.25">
      <c r="A650" t="s">
        <v>37</v>
      </c>
      <c r="B650" t="s">
        <v>38</v>
      </c>
      <c r="C650" s="2">
        <v>41250</v>
      </c>
      <c r="D650">
        <v>34</v>
      </c>
      <c r="E650">
        <v>34</v>
      </c>
      <c r="F650">
        <v>6617</v>
      </c>
      <c r="G650">
        <v>3012</v>
      </c>
      <c r="H650" s="3" t="s">
        <v>21</v>
      </c>
      <c r="I650" t="s">
        <v>21</v>
      </c>
      <c r="J650" t="s">
        <v>23</v>
      </c>
      <c r="K650" t="s">
        <v>22</v>
      </c>
      <c r="L650" t="s">
        <v>23</v>
      </c>
      <c r="M650" t="s">
        <v>22</v>
      </c>
      <c r="N650" t="s">
        <v>23</v>
      </c>
      <c r="O650" t="s">
        <v>23</v>
      </c>
      <c r="P650">
        <v>99</v>
      </c>
      <c r="Q650" t="s">
        <v>23</v>
      </c>
      <c r="R650">
        <v>25.65</v>
      </c>
      <c r="S650">
        <v>21</v>
      </c>
      <c r="T650">
        <v>404</v>
      </c>
      <c r="U650" t="s">
        <v>21</v>
      </c>
      <c r="V650" t="s">
        <v>21</v>
      </c>
      <c r="W650">
        <v>12</v>
      </c>
      <c r="X650">
        <v>11</v>
      </c>
      <c r="Y650" t="s">
        <v>47</v>
      </c>
      <c r="Z650" s="1">
        <v>2.1382614647501712</v>
      </c>
      <c r="AA650" s="1">
        <v>2.0451745379876796</v>
      </c>
      <c r="AB650">
        <v>370</v>
      </c>
      <c r="AC650" s="1">
        <v>0.3</v>
      </c>
      <c r="AD650" s="1">
        <v>0.2</v>
      </c>
      <c r="AE650" s="1">
        <v>7.2</v>
      </c>
      <c r="AF650" s="8" t="s">
        <v>21</v>
      </c>
      <c r="AG650" s="8">
        <v>5060</v>
      </c>
      <c r="AH650" s="8" t="s">
        <v>21</v>
      </c>
      <c r="AI650" s="3">
        <v>5951.1493245183383</v>
      </c>
      <c r="AJ650" s="3" t="s">
        <v>21</v>
      </c>
      <c r="AK650">
        <v>11</v>
      </c>
      <c r="AL650" s="2">
        <f t="shared" si="21"/>
        <v>41251</v>
      </c>
      <c r="AM650">
        <f>VLOOKUP(AL650,[1]Sheet1!$A:$D,4,FALSE)</f>
        <v>0.2</v>
      </c>
      <c r="AN650">
        <f>VLOOKUP(AL650,[1]Sheet1!$A:$G,7,FALSE)</f>
        <v>48.5</v>
      </c>
      <c r="AO650">
        <f>VLOOKUP(AL650,[1]Sheet1!$A:$E,5,FALSE)</f>
        <v>48.3</v>
      </c>
    </row>
    <row r="651" spans="1:41" x14ac:dyDescent="0.25">
      <c r="A651" t="s">
        <v>37</v>
      </c>
      <c r="B651" t="s">
        <v>38</v>
      </c>
      <c r="C651" s="2">
        <v>41251</v>
      </c>
      <c r="D651">
        <v>35</v>
      </c>
      <c r="E651">
        <v>35</v>
      </c>
      <c r="F651">
        <v>11639</v>
      </c>
      <c r="G651">
        <v>5543</v>
      </c>
      <c r="H651" s="3">
        <v>11639</v>
      </c>
      <c r="I651">
        <v>5543</v>
      </c>
      <c r="J651" t="s">
        <v>23</v>
      </c>
      <c r="K651" t="s">
        <v>23</v>
      </c>
      <c r="L651" t="s">
        <v>23</v>
      </c>
      <c r="M651" t="s">
        <v>23</v>
      </c>
      <c r="N651" t="s">
        <v>22</v>
      </c>
      <c r="O651" t="s">
        <v>23</v>
      </c>
      <c r="P651">
        <v>93</v>
      </c>
      <c r="Q651" t="s">
        <v>23</v>
      </c>
      <c r="R651">
        <v>26.25</v>
      </c>
      <c r="S651">
        <v>20</v>
      </c>
      <c r="T651">
        <v>405</v>
      </c>
      <c r="U651" t="s">
        <v>21</v>
      </c>
      <c r="V651" t="s">
        <v>21</v>
      </c>
      <c r="W651">
        <v>12</v>
      </c>
      <c r="X651">
        <v>11</v>
      </c>
      <c r="Y651" t="s">
        <v>47</v>
      </c>
      <c r="Z651" s="1">
        <v>2.1409993155373033</v>
      </c>
      <c r="AA651" s="1">
        <v>2.0451745379876796</v>
      </c>
      <c r="AB651">
        <v>370</v>
      </c>
      <c r="AC651" s="1">
        <v>0.2</v>
      </c>
      <c r="AD651" s="1">
        <v>0</v>
      </c>
      <c r="AE651" s="1">
        <v>7.3</v>
      </c>
      <c r="AF651" s="8" t="s">
        <v>21</v>
      </c>
      <c r="AG651" s="8">
        <v>10750</v>
      </c>
      <c r="AH651" s="8">
        <v>10750</v>
      </c>
      <c r="AI651" s="3">
        <v>11461.355748328651</v>
      </c>
      <c r="AJ651" s="3">
        <v>11461.355748328651</v>
      </c>
      <c r="AK651">
        <v>11</v>
      </c>
      <c r="AL651" s="2">
        <f t="shared" si="21"/>
        <v>41252</v>
      </c>
      <c r="AM651">
        <f>VLOOKUP(AL651,[1]Sheet1!$A:$D,4,FALSE)</f>
        <v>0</v>
      </c>
      <c r="AN651">
        <f>VLOOKUP(AL651,[1]Sheet1!$A:$G,7,FALSE)</f>
        <v>22.1</v>
      </c>
      <c r="AO651">
        <f>VLOOKUP(AL651,[1]Sheet1!$A:$E,5,FALSE)</f>
        <v>22.1</v>
      </c>
    </row>
    <row r="652" spans="1:41" x14ac:dyDescent="0.25">
      <c r="A652" t="s">
        <v>37</v>
      </c>
      <c r="B652" t="s">
        <v>38</v>
      </c>
      <c r="C652" s="2">
        <v>41252</v>
      </c>
      <c r="D652">
        <v>36</v>
      </c>
      <c r="E652">
        <v>36</v>
      </c>
      <c r="F652">
        <v>7005</v>
      </c>
      <c r="G652">
        <v>2333</v>
      </c>
      <c r="H652" s="3">
        <v>7005</v>
      </c>
      <c r="I652">
        <v>2333</v>
      </c>
      <c r="J652" t="s">
        <v>23</v>
      </c>
      <c r="K652" t="s">
        <v>23</v>
      </c>
      <c r="L652" t="s">
        <v>23</v>
      </c>
      <c r="M652" t="s">
        <v>23</v>
      </c>
      <c r="N652" t="s">
        <v>23</v>
      </c>
      <c r="O652" t="s">
        <v>23</v>
      </c>
      <c r="P652">
        <v>92</v>
      </c>
      <c r="Q652" t="s">
        <v>23</v>
      </c>
      <c r="R652">
        <v>25.94</v>
      </c>
      <c r="S652">
        <v>19</v>
      </c>
      <c r="T652">
        <v>406</v>
      </c>
      <c r="U652" t="s">
        <v>21</v>
      </c>
      <c r="V652" t="s">
        <v>21</v>
      </c>
      <c r="W652">
        <v>12</v>
      </c>
      <c r="X652">
        <v>11</v>
      </c>
      <c r="Y652" t="s">
        <v>47</v>
      </c>
      <c r="Z652" s="1">
        <v>2.1437371663244353</v>
      </c>
      <c r="AA652" s="1">
        <v>2.0451745379876796</v>
      </c>
      <c r="AB652">
        <v>370</v>
      </c>
      <c r="AC652" s="1">
        <v>0</v>
      </c>
      <c r="AD652" s="1">
        <v>0</v>
      </c>
      <c r="AE652" s="1">
        <v>4.5</v>
      </c>
      <c r="AF652" s="8" t="s">
        <v>21</v>
      </c>
      <c r="AG652" s="8">
        <v>6300</v>
      </c>
      <c r="AH652" s="8">
        <v>6300</v>
      </c>
      <c r="AI652" s="3">
        <v>7490.059114595434</v>
      </c>
      <c r="AJ652" s="3">
        <v>7490.059114595434</v>
      </c>
      <c r="AK652">
        <v>11</v>
      </c>
      <c r="AL652" s="2">
        <f t="shared" si="21"/>
        <v>41253</v>
      </c>
      <c r="AM652">
        <f>VLOOKUP(AL652,[1]Sheet1!$A:$D,4,FALSE)</f>
        <v>0</v>
      </c>
      <c r="AN652">
        <f>VLOOKUP(AL652,[1]Sheet1!$A:$G,7,FALSE)</f>
        <v>21.8</v>
      </c>
      <c r="AO652">
        <f>VLOOKUP(AL652,[1]Sheet1!$A:$E,5,FALSE)</f>
        <v>21.8</v>
      </c>
    </row>
    <row r="653" spans="1:41" x14ac:dyDescent="0.25">
      <c r="A653" t="s">
        <v>37</v>
      </c>
      <c r="B653" t="s">
        <v>38</v>
      </c>
      <c r="C653" s="2">
        <v>41253</v>
      </c>
      <c r="D653">
        <v>37</v>
      </c>
      <c r="E653">
        <v>37</v>
      </c>
      <c r="F653">
        <v>9466</v>
      </c>
      <c r="G653">
        <v>2914</v>
      </c>
      <c r="H653" s="3">
        <v>9466</v>
      </c>
      <c r="I653">
        <v>2914</v>
      </c>
      <c r="J653" t="s">
        <v>23</v>
      </c>
      <c r="K653" t="s">
        <v>23</v>
      </c>
      <c r="L653" t="s">
        <v>23</v>
      </c>
      <c r="M653" t="s">
        <v>23</v>
      </c>
      <c r="N653" t="s">
        <v>23</v>
      </c>
      <c r="O653" t="s">
        <v>23</v>
      </c>
      <c r="P653">
        <v>96</v>
      </c>
      <c r="Q653" t="s">
        <v>23</v>
      </c>
      <c r="R653">
        <v>26.72</v>
      </c>
      <c r="S653">
        <v>18</v>
      </c>
      <c r="T653">
        <v>407</v>
      </c>
      <c r="U653" t="s">
        <v>21</v>
      </c>
      <c r="V653" t="s">
        <v>21</v>
      </c>
      <c r="W653">
        <v>12</v>
      </c>
      <c r="X653">
        <v>11</v>
      </c>
      <c r="Y653" t="s">
        <v>47</v>
      </c>
      <c r="Z653" s="1">
        <v>2.1464750171115674</v>
      </c>
      <c r="AA653" s="1">
        <v>2.0451745379876796</v>
      </c>
      <c r="AB653">
        <v>370</v>
      </c>
      <c r="AC653" s="1">
        <v>0</v>
      </c>
      <c r="AD653" s="1">
        <v>0</v>
      </c>
      <c r="AE653" s="1">
        <v>0.5</v>
      </c>
      <c r="AF653" s="8" t="s">
        <v>21</v>
      </c>
      <c r="AG653" s="8">
        <v>8292</v>
      </c>
      <c r="AH653" s="8">
        <v>8292</v>
      </c>
      <c r="AI653" s="3">
        <v>8903.6763205784446</v>
      </c>
      <c r="AJ653" s="3">
        <v>8903.6763205784446</v>
      </c>
      <c r="AK653">
        <v>11</v>
      </c>
      <c r="AL653" s="2">
        <f t="shared" si="21"/>
        <v>41254</v>
      </c>
      <c r="AM653">
        <f>VLOOKUP(AL653,[1]Sheet1!$A:$D,4,FALSE)</f>
        <v>0</v>
      </c>
      <c r="AN653">
        <f>VLOOKUP(AL653,[1]Sheet1!$A:$G,7,FALSE)</f>
        <v>21.8</v>
      </c>
      <c r="AO653">
        <f>VLOOKUP(AL653,[1]Sheet1!$A:$E,5,FALSE)</f>
        <v>21.8</v>
      </c>
    </row>
    <row r="654" spans="1:41" x14ac:dyDescent="0.25">
      <c r="A654" t="s">
        <v>37</v>
      </c>
      <c r="B654" t="s">
        <v>38</v>
      </c>
      <c r="C654" s="2">
        <v>41254</v>
      </c>
      <c r="D654">
        <v>38</v>
      </c>
      <c r="E654">
        <v>38</v>
      </c>
      <c r="F654">
        <v>13866</v>
      </c>
      <c r="G654">
        <v>4743</v>
      </c>
      <c r="H654" s="3">
        <v>13866</v>
      </c>
      <c r="I654">
        <v>4743</v>
      </c>
      <c r="J654" t="s">
        <v>23</v>
      </c>
      <c r="K654" t="s">
        <v>23</v>
      </c>
      <c r="L654" t="s">
        <v>23</v>
      </c>
      <c r="M654" t="s">
        <v>23</v>
      </c>
      <c r="N654" t="s">
        <v>23</v>
      </c>
      <c r="O654" t="s">
        <v>23</v>
      </c>
      <c r="P654">
        <v>96</v>
      </c>
      <c r="Q654" t="s">
        <v>23</v>
      </c>
      <c r="R654">
        <v>26.49</v>
      </c>
      <c r="S654">
        <v>17</v>
      </c>
      <c r="T654">
        <v>408</v>
      </c>
      <c r="U654" t="s">
        <v>21</v>
      </c>
      <c r="V654" t="s">
        <v>21</v>
      </c>
      <c r="W654">
        <v>12</v>
      </c>
      <c r="X654">
        <v>11</v>
      </c>
      <c r="Y654" t="s">
        <v>47</v>
      </c>
      <c r="Z654" s="1">
        <v>2.1492128678986995</v>
      </c>
      <c r="AA654" s="1">
        <v>2.0451745379876796</v>
      </c>
      <c r="AB654">
        <v>370</v>
      </c>
      <c r="AC654" s="1">
        <v>0</v>
      </c>
      <c r="AD654" s="1">
        <v>0</v>
      </c>
      <c r="AE654" s="1">
        <v>0.2</v>
      </c>
      <c r="AF654" s="8" t="s">
        <v>21</v>
      </c>
      <c r="AG654" s="8">
        <v>13258</v>
      </c>
      <c r="AH654" s="8">
        <v>13258</v>
      </c>
      <c r="AI654" s="3">
        <v>14517.436863529141</v>
      </c>
      <c r="AJ654" s="3">
        <v>14517.436863529141</v>
      </c>
      <c r="AK654">
        <v>11</v>
      </c>
      <c r="AL654" s="2">
        <f t="shared" si="21"/>
        <v>41255</v>
      </c>
      <c r="AM654">
        <f>VLOOKUP(AL654,[1]Sheet1!$A:$D,4,FALSE)</f>
        <v>0</v>
      </c>
      <c r="AN654">
        <f>VLOOKUP(AL654,[1]Sheet1!$A:$G,7,FALSE)</f>
        <v>18.100000000000001</v>
      </c>
      <c r="AO654">
        <f>VLOOKUP(AL654,[1]Sheet1!$A:$E,5,FALSE)</f>
        <v>18.100000000000001</v>
      </c>
    </row>
    <row r="655" spans="1:41" x14ac:dyDescent="0.25">
      <c r="A655" t="s">
        <v>37</v>
      </c>
      <c r="B655" t="s">
        <v>38</v>
      </c>
      <c r="C655" s="2">
        <v>41255</v>
      </c>
      <c r="D655">
        <v>39</v>
      </c>
      <c r="E655">
        <v>39</v>
      </c>
      <c r="F655">
        <v>12455</v>
      </c>
      <c r="G655">
        <v>4700</v>
      </c>
      <c r="H655" s="3">
        <v>12455</v>
      </c>
      <c r="I655">
        <v>4700</v>
      </c>
      <c r="J655" t="s">
        <v>23</v>
      </c>
      <c r="K655" t="s">
        <v>23</v>
      </c>
      <c r="L655" t="s">
        <v>23</v>
      </c>
      <c r="M655" t="s">
        <v>23</v>
      </c>
      <c r="N655" t="s">
        <v>23</v>
      </c>
      <c r="O655" t="s">
        <v>23</v>
      </c>
      <c r="P655">
        <v>94</v>
      </c>
      <c r="Q655" t="s">
        <v>23</v>
      </c>
      <c r="R655">
        <v>27.06</v>
      </c>
      <c r="S655">
        <v>16</v>
      </c>
      <c r="T655">
        <v>409</v>
      </c>
      <c r="U655" t="s">
        <v>21</v>
      </c>
      <c r="V655" t="s">
        <v>21</v>
      </c>
      <c r="W655">
        <v>12</v>
      </c>
      <c r="X655">
        <v>11</v>
      </c>
      <c r="Y655" t="s">
        <v>47</v>
      </c>
      <c r="Z655" s="1">
        <v>2.1519507186858315</v>
      </c>
      <c r="AA655" s="1">
        <v>2.0451745379876796</v>
      </c>
      <c r="AB655">
        <v>370</v>
      </c>
      <c r="AC655" s="1">
        <v>0</v>
      </c>
      <c r="AD655" s="1">
        <v>0</v>
      </c>
      <c r="AE655" s="1">
        <v>0</v>
      </c>
      <c r="AF655" s="8" t="s">
        <v>21</v>
      </c>
      <c r="AG655" s="8">
        <v>11215</v>
      </c>
      <c r="AH655" s="8">
        <v>11215</v>
      </c>
      <c r="AI655" s="3">
        <v>12007.831905431856</v>
      </c>
      <c r="AJ655" s="3">
        <v>12007.831905431856</v>
      </c>
      <c r="AK655">
        <v>11</v>
      </c>
      <c r="AL655" s="2">
        <f t="shared" si="21"/>
        <v>41256</v>
      </c>
      <c r="AM655">
        <f>VLOOKUP(AL655,[1]Sheet1!$A:$D,4,FALSE)</f>
        <v>0</v>
      </c>
      <c r="AN655">
        <f>VLOOKUP(AL655,[1]Sheet1!$A:$G,7,FALSE)</f>
        <v>7.7</v>
      </c>
      <c r="AO655">
        <f>VLOOKUP(AL655,[1]Sheet1!$A:$E,5,FALSE)</f>
        <v>7.7</v>
      </c>
    </row>
    <row r="656" spans="1:41" x14ac:dyDescent="0.25">
      <c r="A656" t="s">
        <v>37</v>
      </c>
      <c r="B656" t="s">
        <v>38</v>
      </c>
      <c r="C656" s="2">
        <v>41256</v>
      </c>
      <c r="D656">
        <v>40</v>
      </c>
      <c r="E656">
        <v>40</v>
      </c>
      <c r="F656" t="s">
        <v>21</v>
      </c>
      <c r="G656">
        <v>3084</v>
      </c>
      <c r="H656" s="3" t="s">
        <v>21</v>
      </c>
      <c r="I656">
        <v>3084</v>
      </c>
      <c r="J656" t="s">
        <v>23</v>
      </c>
      <c r="K656" t="s">
        <v>23</v>
      </c>
      <c r="L656" t="s">
        <v>23</v>
      </c>
      <c r="M656" t="s">
        <v>23</v>
      </c>
      <c r="N656" t="s">
        <v>23</v>
      </c>
      <c r="O656" t="s">
        <v>23</v>
      </c>
      <c r="P656">
        <v>99</v>
      </c>
      <c r="Q656" t="s">
        <v>23</v>
      </c>
      <c r="R656">
        <v>27.23</v>
      </c>
      <c r="S656">
        <v>15</v>
      </c>
      <c r="T656">
        <v>410</v>
      </c>
      <c r="U656" t="s">
        <v>21</v>
      </c>
      <c r="V656" t="s">
        <v>21</v>
      </c>
      <c r="W656">
        <v>12</v>
      </c>
      <c r="X656">
        <v>11</v>
      </c>
      <c r="Y656" t="s">
        <v>47</v>
      </c>
      <c r="Z656" s="1">
        <v>2.1546885694729636</v>
      </c>
      <c r="AA656" s="1">
        <v>2.0451745379876796</v>
      </c>
      <c r="AB656">
        <v>370</v>
      </c>
      <c r="AC656" s="1">
        <v>0</v>
      </c>
      <c r="AD656" s="1">
        <v>0.1</v>
      </c>
      <c r="AE656" s="1">
        <v>0</v>
      </c>
      <c r="AF656" s="8" t="s">
        <v>21</v>
      </c>
      <c r="AG656" s="8" t="s">
        <v>21</v>
      </c>
      <c r="AH656" s="8" t="s">
        <v>21</v>
      </c>
      <c r="AI656" s="3" t="s">
        <v>21</v>
      </c>
      <c r="AJ656" s="3" t="s">
        <v>21</v>
      </c>
      <c r="AK656">
        <v>11</v>
      </c>
      <c r="AL656" s="2">
        <f t="shared" si="21"/>
        <v>41257</v>
      </c>
      <c r="AM656">
        <f>VLOOKUP(AL656,[1]Sheet1!$A:$D,4,FALSE)</f>
        <v>0.1</v>
      </c>
      <c r="AN656">
        <f>VLOOKUP(AL656,[1]Sheet1!$A:$G,7,FALSE)</f>
        <v>7.6</v>
      </c>
      <c r="AO656">
        <f>VLOOKUP(AL656,[1]Sheet1!$A:$E,5,FALSE)</f>
        <v>7.5</v>
      </c>
    </row>
    <row r="657" spans="1:41" x14ac:dyDescent="0.25">
      <c r="A657" t="s">
        <v>37</v>
      </c>
      <c r="B657" t="s">
        <v>38</v>
      </c>
      <c r="C657" s="2">
        <v>41257</v>
      </c>
      <c r="D657">
        <v>41</v>
      </c>
      <c r="E657">
        <v>41</v>
      </c>
      <c r="F657">
        <v>9087</v>
      </c>
      <c r="G657">
        <v>3589</v>
      </c>
      <c r="H657" s="3">
        <v>9087</v>
      </c>
      <c r="I657">
        <v>3589</v>
      </c>
      <c r="J657" t="s">
        <v>23</v>
      </c>
      <c r="K657" t="s">
        <v>23</v>
      </c>
      <c r="L657" t="s">
        <v>23</v>
      </c>
      <c r="M657" t="s">
        <v>23</v>
      </c>
      <c r="N657" t="s">
        <v>23</v>
      </c>
      <c r="O657" t="s">
        <v>22</v>
      </c>
      <c r="P657">
        <v>96</v>
      </c>
      <c r="Q657" t="s">
        <v>23</v>
      </c>
      <c r="R657">
        <v>25.99</v>
      </c>
      <c r="S657">
        <v>14</v>
      </c>
      <c r="T657">
        <v>411</v>
      </c>
      <c r="U657" t="s">
        <v>21</v>
      </c>
      <c r="V657" t="s">
        <v>21</v>
      </c>
      <c r="W657">
        <v>12</v>
      </c>
      <c r="X657">
        <v>11</v>
      </c>
      <c r="Y657" t="s">
        <v>47</v>
      </c>
      <c r="Z657" s="1">
        <v>2.1574264202600957</v>
      </c>
      <c r="AA657" s="1">
        <v>2.0451745379876796</v>
      </c>
      <c r="AB657">
        <v>370</v>
      </c>
      <c r="AC657" s="1">
        <v>0.1</v>
      </c>
      <c r="AD657" s="1">
        <v>12.4</v>
      </c>
      <c r="AE657" s="1">
        <v>0</v>
      </c>
      <c r="AF657" s="8" t="s">
        <v>21</v>
      </c>
      <c r="AG657" s="8">
        <v>8307</v>
      </c>
      <c r="AH657" s="8">
        <v>8307</v>
      </c>
      <c r="AI657" s="3">
        <v>9498.0836164895809</v>
      </c>
      <c r="AJ657" s="3">
        <v>9498.0836164895809</v>
      </c>
      <c r="AK657">
        <v>11</v>
      </c>
      <c r="AL657" s="2">
        <f t="shared" si="21"/>
        <v>41258</v>
      </c>
      <c r="AM657">
        <f>VLOOKUP(AL657,[1]Sheet1!$A:$D,4,FALSE)</f>
        <v>12.4</v>
      </c>
      <c r="AN657">
        <f>VLOOKUP(AL657,[1]Sheet1!$A:$G,7,FALSE)</f>
        <v>17</v>
      </c>
      <c r="AO657">
        <f>VLOOKUP(AL657,[1]Sheet1!$A:$E,5,FALSE)</f>
        <v>4.5999999999999996</v>
      </c>
    </row>
    <row r="658" spans="1:41" x14ac:dyDescent="0.25">
      <c r="A658" t="s">
        <v>37</v>
      </c>
      <c r="B658" t="s">
        <v>38</v>
      </c>
      <c r="C658" s="2">
        <v>41258</v>
      </c>
      <c r="D658">
        <v>42</v>
      </c>
      <c r="E658">
        <v>42</v>
      </c>
      <c r="F658">
        <v>1636</v>
      </c>
      <c r="G658">
        <v>882</v>
      </c>
      <c r="H658" s="3" t="s">
        <v>21</v>
      </c>
      <c r="I658" t="s">
        <v>21</v>
      </c>
      <c r="J658" t="s">
        <v>23</v>
      </c>
      <c r="K658" t="s">
        <v>22</v>
      </c>
      <c r="L658" t="s">
        <v>23</v>
      </c>
      <c r="M658" t="s">
        <v>22</v>
      </c>
      <c r="N658" t="s">
        <v>23</v>
      </c>
      <c r="O658" t="s">
        <v>23</v>
      </c>
      <c r="P658">
        <v>101</v>
      </c>
      <c r="Q658" t="s">
        <v>23</v>
      </c>
      <c r="R658">
        <v>25.95</v>
      </c>
      <c r="S658">
        <v>13</v>
      </c>
      <c r="T658">
        <v>412</v>
      </c>
      <c r="U658" t="s">
        <v>21</v>
      </c>
      <c r="V658" t="s">
        <v>21</v>
      </c>
      <c r="W658">
        <v>12</v>
      </c>
      <c r="X658">
        <v>11</v>
      </c>
      <c r="Y658" t="s">
        <v>47</v>
      </c>
      <c r="Z658" s="1">
        <v>2.1601642710472277</v>
      </c>
      <c r="AA658" s="1">
        <v>2.0451745379876796</v>
      </c>
      <c r="AB658">
        <v>370</v>
      </c>
      <c r="AC658" s="1">
        <v>12.4</v>
      </c>
      <c r="AD658" s="1">
        <v>0</v>
      </c>
      <c r="AE658" s="1">
        <v>0.1</v>
      </c>
      <c r="AF658" s="8" t="s">
        <v>21</v>
      </c>
      <c r="AG658" s="8">
        <v>1634</v>
      </c>
      <c r="AH658" s="8" t="s">
        <v>21</v>
      </c>
      <c r="AI658" s="3">
        <v>2083.9610411798703</v>
      </c>
      <c r="AJ658" s="3" t="s">
        <v>21</v>
      </c>
      <c r="AK658">
        <v>11</v>
      </c>
      <c r="AL658" s="2">
        <f t="shared" si="21"/>
        <v>41259</v>
      </c>
      <c r="AM658">
        <f>VLOOKUP(AL658,[1]Sheet1!$A:$D,4,FALSE)</f>
        <v>0</v>
      </c>
      <c r="AN658">
        <f>VLOOKUP(AL658,[1]Sheet1!$A:$G,7,FALSE)</f>
        <v>13</v>
      </c>
      <c r="AO658">
        <f>VLOOKUP(AL658,[1]Sheet1!$A:$E,5,FALSE)</f>
        <v>13</v>
      </c>
    </row>
    <row r="659" spans="1:41" x14ac:dyDescent="0.25">
      <c r="A659" t="s">
        <v>37</v>
      </c>
      <c r="B659" t="s">
        <v>38</v>
      </c>
      <c r="C659" s="2">
        <v>41259</v>
      </c>
      <c r="D659">
        <v>43</v>
      </c>
      <c r="E659">
        <v>43</v>
      </c>
      <c r="F659">
        <v>11993</v>
      </c>
      <c r="G659">
        <v>3752</v>
      </c>
      <c r="H659" s="3">
        <v>11993</v>
      </c>
      <c r="I659">
        <v>3752</v>
      </c>
      <c r="J659" t="s">
        <v>23</v>
      </c>
      <c r="K659" t="s">
        <v>23</v>
      </c>
      <c r="L659" t="s">
        <v>23</v>
      </c>
      <c r="M659" t="s">
        <v>23</v>
      </c>
      <c r="N659" t="s">
        <v>22</v>
      </c>
      <c r="O659" t="s">
        <v>23</v>
      </c>
      <c r="P659">
        <v>92</v>
      </c>
      <c r="Q659" t="s">
        <v>23</v>
      </c>
      <c r="R659">
        <v>24.61</v>
      </c>
      <c r="S659">
        <v>12</v>
      </c>
      <c r="T659">
        <v>413</v>
      </c>
      <c r="U659" t="s">
        <v>21</v>
      </c>
      <c r="V659" t="s">
        <v>21</v>
      </c>
      <c r="W659">
        <v>12</v>
      </c>
      <c r="X659">
        <v>11</v>
      </c>
      <c r="Y659" t="s">
        <v>47</v>
      </c>
      <c r="Z659" s="1">
        <v>2.1629021218343598</v>
      </c>
      <c r="AA659" s="1">
        <v>2.0451745379876796</v>
      </c>
      <c r="AB659">
        <v>370</v>
      </c>
      <c r="AC659" s="1">
        <v>0</v>
      </c>
      <c r="AD659" s="1">
        <v>0.3</v>
      </c>
      <c r="AE659" s="1">
        <v>12.5</v>
      </c>
      <c r="AF659" s="8" t="s">
        <v>21</v>
      </c>
      <c r="AG659" s="8">
        <v>11559</v>
      </c>
      <c r="AH659" s="8">
        <v>11559</v>
      </c>
      <c r="AI659" s="3">
        <v>12889.361516445728</v>
      </c>
      <c r="AJ659" s="3">
        <v>12889.361516445728</v>
      </c>
      <c r="AK659">
        <v>11</v>
      </c>
      <c r="AL659" s="2">
        <f t="shared" si="21"/>
        <v>41260</v>
      </c>
      <c r="AM659">
        <f>VLOOKUP(AL659,[1]Sheet1!$A:$D,4,FALSE)</f>
        <v>0.3</v>
      </c>
      <c r="AN659">
        <f>VLOOKUP(AL659,[1]Sheet1!$A:$G,7,FALSE)</f>
        <v>13.000000000000002</v>
      </c>
      <c r="AO659">
        <f>VLOOKUP(AL659,[1]Sheet1!$A:$E,5,FALSE)</f>
        <v>12.700000000000001</v>
      </c>
    </row>
    <row r="660" spans="1:41" x14ac:dyDescent="0.25">
      <c r="A660" t="s">
        <v>37</v>
      </c>
      <c r="B660" t="s">
        <v>38</v>
      </c>
      <c r="C660" s="2">
        <v>41260</v>
      </c>
      <c r="D660">
        <v>44</v>
      </c>
      <c r="E660">
        <v>44</v>
      </c>
      <c r="F660" t="s">
        <v>21</v>
      </c>
      <c r="G660">
        <v>4361</v>
      </c>
      <c r="H660" s="3" t="s">
        <v>21</v>
      </c>
      <c r="I660">
        <v>4361</v>
      </c>
      <c r="J660" t="s">
        <v>23</v>
      </c>
      <c r="K660" t="s">
        <v>23</v>
      </c>
      <c r="L660" t="s">
        <v>23</v>
      </c>
      <c r="M660" t="s">
        <v>23</v>
      </c>
      <c r="N660" t="s">
        <v>23</v>
      </c>
      <c r="O660" t="s">
        <v>22</v>
      </c>
      <c r="P660">
        <v>98</v>
      </c>
      <c r="Q660" t="s">
        <v>23</v>
      </c>
      <c r="R660">
        <v>26.21</v>
      </c>
      <c r="S660">
        <v>11</v>
      </c>
      <c r="T660">
        <v>414</v>
      </c>
      <c r="U660" t="s">
        <v>21</v>
      </c>
      <c r="V660" t="s">
        <v>21</v>
      </c>
      <c r="W660">
        <v>12</v>
      </c>
      <c r="X660">
        <v>11</v>
      </c>
      <c r="Y660" t="s">
        <v>47</v>
      </c>
      <c r="Z660" s="1">
        <v>2.1656399726214923</v>
      </c>
      <c r="AA660" s="1">
        <v>2.0451745379876796</v>
      </c>
      <c r="AB660">
        <v>370</v>
      </c>
      <c r="AC660" s="1">
        <v>0.3</v>
      </c>
      <c r="AD660" s="1">
        <v>0.2</v>
      </c>
      <c r="AE660" s="1">
        <v>12.5</v>
      </c>
      <c r="AF660" s="8" t="s">
        <v>21</v>
      </c>
      <c r="AG660" s="8" t="s">
        <v>21</v>
      </c>
      <c r="AH660" s="8" t="s">
        <v>21</v>
      </c>
      <c r="AI660" s="3" t="s">
        <v>21</v>
      </c>
      <c r="AJ660" s="3" t="s">
        <v>21</v>
      </c>
      <c r="AK660">
        <v>11</v>
      </c>
      <c r="AL660" s="2">
        <f t="shared" si="21"/>
        <v>41261</v>
      </c>
      <c r="AM660">
        <f>VLOOKUP(AL660,[1]Sheet1!$A:$D,4,FALSE)</f>
        <v>0.2</v>
      </c>
      <c r="AN660">
        <f>VLOOKUP(AL660,[1]Sheet1!$A:$G,7,FALSE)</f>
        <v>13</v>
      </c>
      <c r="AO660">
        <f>VLOOKUP(AL660,[1]Sheet1!$A:$E,5,FALSE)</f>
        <v>12.8</v>
      </c>
    </row>
    <row r="661" spans="1:41" x14ac:dyDescent="0.25">
      <c r="A661" t="s">
        <v>37</v>
      </c>
      <c r="B661" t="s">
        <v>38</v>
      </c>
      <c r="C661" s="2">
        <v>41261</v>
      </c>
      <c r="D661">
        <v>45</v>
      </c>
      <c r="E661">
        <v>45</v>
      </c>
      <c r="F661" t="s">
        <v>21</v>
      </c>
      <c r="G661">
        <v>3650</v>
      </c>
      <c r="H661" s="3" t="s">
        <v>21</v>
      </c>
      <c r="I661" t="s">
        <v>21</v>
      </c>
      <c r="J661" t="s">
        <v>23</v>
      </c>
      <c r="K661" t="s">
        <v>22</v>
      </c>
      <c r="L661" t="s">
        <v>23</v>
      </c>
      <c r="M661" t="s">
        <v>22</v>
      </c>
      <c r="N661" t="s">
        <v>23</v>
      </c>
      <c r="O661" t="s">
        <v>22</v>
      </c>
      <c r="P661">
        <v>94</v>
      </c>
      <c r="Q661" t="s">
        <v>23</v>
      </c>
      <c r="R661">
        <v>26.32</v>
      </c>
      <c r="S661">
        <v>10</v>
      </c>
      <c r="T661">
        <v>415</v>
      </c>
      <c r="U661" t="s">
        <v>21</v>
      </c>
      <c r="V661" t="s">
        <v>21</v>
      </c>
      <c r="W661">
        <v>12</v>
      </c>
      <c r="X661">
        <v>11</v>
      </c>
      <c r="Y661" t="s">
        <v>47</v>
      </c>
      <c r="Z661" s="1">
        <v>2.1683778234086244</v>
      </c>
      <c r="AA661" s="1">
        <v>2.0451745379876796</v>
      </c>
      <c r="AB661">
        <v>370</v>
      </c>
      <c r="AC661" s="1">
        <v>0.2</v>
      </c>
      <c r="AD661" s="1">
        <v>6.7</v>
      </c>
      <c r="AE661" s="1">
        <v>12.700000000000001</v>
      </c>
      <c r="AF661" s="8" t="s">
        <v>21</v>
      </c>
      <c r="AG661" s="8" t="s">
        <v>21</v>
      </c>
      <c r="AH661" s="8" t="s">
        <v>21</v>
      </c>
      <c r="AI661" s="3" t="s">
        <v>21</v>
      </c>
      <c r="AJ661" s="3" t="s">
        <v>21</v>
      </c>
      <c r="AK661">
        <v>11</v>
      </c>
      <c r="AL661" s="2">
        <f t="shared" si="21"/>
        <v>41262</v>
      </c>
      <c r="AM661">
        <f>VLOOKUP(AL661,[1]Sheet1!$A:$D,4,FALSE)</f>
        <v>6.7</v>
      </c>
      <c r="AN661">
        <f>VLOOKUP(AL661,[1]Sheet1!$A:$G,7,FALSE)</f>
        <v>19.7</v>
      </c>
      <c r="AO661">
        <f>VLOOKUP(AL661,[1]Sheet1!$A:$E,5,FALSE)</f>
        <v>13</v>
      </c>
    </row>
    <row r="662" spans="1:41" x14ac:dyDescent="0.25">
      <c r="A662" t="s">
        <v>37</v>
      </c>
      <c r="B662" t="s">
        <v>38</v>
      </c>
      <c r="C662" s="2">
        <v>41262</v>
      </c>
      <c r="D662">
        <v>46</v>
      </c>
      <c r="E662">
        <v>46</v>
      </c>
      <c r="F662" t="s">
        <v>21</v>
      </c>
      <c r="G662">
        <v>3866</v>
      </c>
      <c r="H662" s="3" t="s">
        <v>21</v>
      </c>
      <c r="I662" t="s">
        <v>21</v>
      </c>
      <c r="J662" t="s">
        <v>23</v>
      </c>
      <c r="K662" t="s">
        <v>22</v>
      </c>
      <c r="L662" t="s">
        <v>23</v>
      </c>
      <c r="M662" t="s">
        <v>22</v>
      </c>
      <c r="N662" t="s">
        <v>22</v>
      </c>
      <c r="O662" t="s">
        <v>23</v>
      </c>
      <c r="P662" t="s">
        <v>21</v>
      </c>
      <c r="Q662" t="s">
        <v>21</v>
      </c>
      <c r="R662">
        <v>21.75</v>
      </c>
      <c r="S662">
        <v>9</v>
      </c>
      <c r="T662">
        <v>416</v>
      </c>
      <c r="U662" t="s">
        <v>21</v>
      </c>
      <c r="V662" t="s">
        <v>21</v>
      </c>
      <c r="W662">
        <v>12</v>
      </c>
      <c r="X662">
        <v>11</v>
      </c>
      <c r="Y662" t="s">
        <v>47</v>
      </c>
      <c r="Z662" s="1">
        <v>2.1711156741957565</v>
      </c>
      <c r="AA662" s="1">
        <v>2.0451745379876796</v>
      </c>
      <c r="AB662">
        <v>370</v>
      </c>
      <c r="AC662" s="1">
        <v>6.7</v>
      </c>
      <c r="AD662" s="1">
        <v>0.1</v>
      </c>
      <c r="AE662" s="1">
        <v>0.5</v>
      </c>
      <c r="AF662" s="8" t="s">
        <v>21</v>
      </c>
      <c r="AG662" s="8" t="s">
        <v>21</v>
      </c>
      <c r="AH662" s="8" t="s">
        <v>21</v>
      </c>
      <c r="AI662" s="3" t="s">
        <v>21</v>
      </c>
      <c r="AJ662" s="3" t="s">
        <v>21</v>
      </c>
      <c r="AK662">
        <v>11</v>
      </c>
      <c r="AL662" s="2">
        <f t="shared" si="21"/>
        <v>41263</v>
      </c>
      <c r="AM662">
        <f>VLOOKUP(AL662,[1]Sheet1!$A:$D,4,FALSE)</f>
        <v>0.1</v>
      </c>
      <c r="AN662">
        <f>VLOOKUP(AL662,[1]Sheet1!$A:$G,7,FALSE)</f>
        <v>19.8</v>
      </c>
      <c r="AO662">
        <f>VLOOKUP(AL662,[1]Sheet1!$A:$E,5,FALSE)</f>
        <v>19.7</v>
      </c>
    </row>
    <row r="663" spans="1:41" x14ac:dyDescent="0.25">
      <c r="A663" t="s">
        <v>37</v>
      </c>
      <c r="B663" t="s">
        <v>38</v>
      </c>
      <c r="C663" s="2">
        <v>41263</v>
      </c>
      <c r="D663">
        <v>47</v>
      </c>
      <c r="E663">
        <v>47</v>
      </c>
      <c r="F663">
        <v>9283</v>
      </c>
      <c r="G663">
        <v>2906</v>
      </c>
      <c r="H663" s="3">
        <v>9283</v>
      </c>
      <c r="I663">
        <v>2906</v>
      </c>
      <c r="J663" t="s">
        <v>23</v>
      </c>
      <c r="K663" t="s">
        <v>23</v>
      </c>
      <c r="L663" t="s">
        <v>23</v>
      </c>
      <c r="M663" t="s">
        <v>23</v>
      </c>
      <c r="N663" t="s">
        <v>22</v>
      </c>
      <c r="O663" t="s">
        <v>23</v>
      </c>
      <c r="P663">
        <v>28</v>
      </c>
      <c r="Q663" t="s">
        <v>23</v>
      </c>
      <c r="R663">
        <v>23.36</v>
      </c>
      <c r="S663">
        <v>8</v>
      </c>
      <c r="T663">
        <v>417</v>
      </c>
      <c r="U663" t="s">
        <v>21</v>
      </c>
      <c r="V663" t="s">
        <v>21</v>
      </c>
      <c r="W663">
        <v>12</v>
      </c>
      <c r="X663">
        <v>11</v>
      </c>
      <c r="Y663" t="s">
        <v>47</v>
      </c>
      <c r="Z663" s="1">
        <v>2.1738535249828885</v>
      </c>
      <c r="AA663" s="1">
        <v>2.0451745379876796</v>
      </c>
      <c r="AB663">
        <v>370</v>
      </c>
      <c r="AC663" s="1">
        <v>0.1</v>
      </c>
      <c r="AD663" s="1">
        <v>0</v>
      </c>
      <c r="AE663" s="1">
        <v>7.2</v>
      </c>
      <c r="AF663" s="8" t="s">
        <v>21</v>
      </c>
      <c r="AG663" s="8">
        <v>9055</v>
      </c>
      <c r="AH663" s="8">
        <v>9055</v>
      </c>
      <c r="AI663" s="3">
        <v>9506.1191838529685</v>
      </c>
      <c r="AJ663" s="3">
        <v>9506.1191838529685</v>
      </c>
      <c r="AK663">
        <v>11</v>
      </c>
      <c r="AL663" s="2">
        <f t="shared" si="21"/>
        <v>41264</v>
      </c>
      <c r="AM663">
        <f>VLOOKUP(AL663,[1]Sheet1!$A:$D,4,FALSE)</f>
        <v>0</v>
      </c>
      <c r="AN663">
        <f>VLOOKUP(AL663,[1]Sheet1!$A:$G,7,FALSE)</f>
        <v>19.8</v>
      </c>
      <c r="AO663">
        <f>VLOOKUP(AL663,[1]Sheet1!$A:$E,5,FALSE)</f>
        <v>19.8</v>
      </c>
    </row>
    <row r="664" spans="1:41" x14ac:dyDescent="0.25">
      <c r="A664" t="s">
        <v>37</v>
      </c>
      <c r="B664" t="s">
        <v>38</v>
      </c>
      <c r="C664" s="2">
        <v>41264</v>
      </c>
      <c r="D664">
        <v>48</v>
      </c>
      <c r="E664">
        <v>48</v>
      </c>
      <c r="F664">
        <v>10837</v>
      </c>
      <c r="G664">
        <v>3661</v>
      </c>
      <c r="H664" s="3">
        <v>10837</v>
      </c>
      <c r="I664">
        <v>3661</v>
      </c>
      <c r="J664" t="s">
        <v>23</v>
      </c>
      <c r="K664" t="s">
        <v>23</v>
      </c>
      <c r="L664" t="s">
        <v>23</v>
      </c>
      <c r="M664" t="s">
        <v>23</v>
      </c>
      <c r="N664" t="s">
        <v>23</v>
      </c>
      <c r="O664" t="s">
        <v>23</v>
      </c>
      <c r="P664">
        <v>55</v>
      </c>
      <c r="Q664" t="s">
        <v>23</v>
      </c>
      <c r="R664">
        <v>24.34</v>
      </c>
      <c r="S664">
        <v>7</v>
      </c>
      <c r="T664">
        <v>418</v>
      </c>
      <c r="U664" t="s">
        <v>21</v>
      </c>
      <c r="V664" t="s">
        <v>21</v>
      </c>
      <c r="W664">
        <v>12</v>
      </c>
      <c r="X664">
        <v>11</v>
      </c>
      <c r="Y664" t="s">
        <v>47</v>
      </c>
      <c r="Z664" s="1">
        <v>2.1765913757700206</v>
      </c>
      <c r="AA664" s="1">
        <v>2.0451745379876796</v>
      </c>
      <c r="AB664">
        <v>370</v>
      </c>
      <c r="AC664" s="1">
        <v>0</v>
      </c>
      <c r="AD664" s="1">
        <v>6.1</v>
      </c>
      <c r="AE664" s="1">
        <v>7</v>
      </c>
      <c r="AF664" s="8" t="s">
        <v>21</v>
      </c>
      <c r="AG664" s="8">
        <v>10821</v>
      </c>
      <c r="AH664" s="8">
        <v>10821</v>
      </c>
      <c r="AI664" s="3">
        <v>11097.683772749864</v>
      </c>
      <c r="AJ664" s="3">
        <v>11097.683772749864</v>
      </c>
      <c r="AK664">
        <v>11</v>
      </c>
      <c r="AL664" s="2">
        <f t="shared" si="21"/>
        <v>41265</v>
      </c>
      <c r="AM664">
        <f>VLOOKUP(AL664,[1]Sheet1!$A:$D,4,FALSE)</f>
        <v>6.1</v>
      </c>
      <c r="AN664">
        <f>VLOOKUP(AL664,[1]Sheet1!$A:$G,7,FALSE)</f>
        <v>25.9</v>
      </c>
      <c r="AO664">
        <f>VLOOKUP(AL664,[1]Sheet1!$A:$E,5,FALSE)</f>
        <v>19.8</v>
      </c>
    </row>
    <row r="665" spans="1:41" x14ac:dyDescent="0.25">
      <c r="A665" t="s">
        <v>37</v>
      </c>
      <c r="B665" t="s">
        <v>38</v>
      </c>
      <c r="C665" s="2">
        <v>41265</v>
      </c>
      <c r="D665">
        <v>49</v>
      </c>
      <c r="E665">
        <v>49</v>
      </c>
      <c r="F665">
        <v>12977</v>
      </c>
      <c r="G665">
        <v>4763</v>
      </c>
      <c r="H665" s="3">
        <v>12977</v>
      </c>
      <c r="I665">
        <v>4763</v>
      </c>
      <c r="J665" t="s">
        <v>23</v>
      </c>
      <c r="K665" t="s">
        <v>23</v>
      </c>
      <c r="L665" t="s">
        <v>23</v>
      </c>
      <c r="M665" t="s">
        <v>23</v>
      </c>
      <c r="N665" t="s">
        <v>23</v>
      </c>
      <c r="O665" t="s">
        <v>23</v>
      </c>
      <c r="P665">
        <v>52</v>
      </c>
      <c r="Q665" t="s">
        <v>23</v>
      </c>
      <c r="R665">
        <v>25.89</v>
      </c>
      <c r="S665">
        <v>6</v>
      </c>
      <c r="T665">
        <v>419</v>
      </c>
      <c r="U665" t="s">
        <v>21</v>
      </c>
      <c r="V665" t="s">
        <v>21</v>
      </c>
      <c r="W665">
        <v>12</v>
      </c>
      <c r="X665">
        <v>11</v>
      </c>
      <c r="Y665" t="s">
        <v>47</v>
      </c>
      <c r="Z665" s="1">
        <v>2.1793292265571527</v>
      </c>
      <c r="AA665" s="1">
        <v>2.0451745379876796</v>
      </c>
      <c r="AB665">
        <v>370</v>
      </c>
      <c r="AC665" s="1">
        <v>6.1</v>
      </c>
      <c r="AD665" s="1">
        <v>0.2</v>
      </c>
      <c r="AE665" s="1">
        <v>6.8</v>
      </c>
      <c r="AF665" s="8" t="s">
        <v>21</v>
      </c>
      <c r="AG665" s="8">
        <v>12714</v>
      </c>
      <c r="AH665" s="8">
        <v>12714</v>
      </c>
      <c r="AI665" s="3">
        <v>14914.161590626192</v>
      </c>
      <c r="AJ665" s="3">
        <v>14914.161590626192</v>
      </c>
      <c r="AK665">
        <v>11</v>
      </c>
      <c r="AL665" s="2">
        <f t="shared" si="21"/>
        <v>41266</v>
      </c>
      <c r="AM665">
        <f>VLOOKUP(AL665,[1]Sheet1!$A:$D,4,FALSE)</f>
        <v>0.2</v>
      </c>
      <c r="AN665">
        <f>VLOOKUP(AL665,[1]Sheet1!$A:$G,7,FALSE)</f>
        <v>26.099999999999998</v>
      </c>
      <c r="AO665">
        <f>VLOOKUP(AL665,[1]Sheet1!$A:$E,5,FALSE)</f>
        <v>25.9</v>
      </c>
    </row>
    <row r="666" spans="1:41" x14ac:dyDescent="0.25">
      <c r="A666" t="s">
        <v>37</v>
      </c>
      <c r="B666" t="s">
        <v>38</v>
      </c>
      <c r="C666" s="2">
        <v>41266</v>
      </c>
      <c r="D666">
        <v>50</v>
      </c>
      <c r="E666">
        <v>50</v>
      </c>
      <c r="F666">
        <v>10053</v>
      </c>
      <c r="G666">
        <v>3834</v>
      </c>
      <c r="H666" s="3">
        <v>10053</v>
      </c>
      <c r="I666">
        <v>3834</v>
      </c>
      <c r="J666" t="s">
        <v>23</v>
      </c>
      <c r="K666" t="s">
        <v>23</v>
      </c>
      <c r="L666" t="s">
        <v>23</v>
      </c>
      <c r="M666" t="s">
        <v>23</v>
      </c>
      <c r="N666" t="s">
        <v>23</v>
      </c>
      <c r="O666" t="s">
        <v>23</v>
      </c>
      <c r="P666">
        <v>53</v>
      </c>
      <c r="Q666" t="s">
        <v>23</v>
      </c>
      <c r="R666">
        <v>26.63</v>
      </c>
      <c r="S666">
        <v>5</v>
      </c>
      <c r="T666">
        <v>420</v>
      </c>
      <c r="U666" t="s">
        <v>21</v>
      </c>
      <c r="V666" t="s">
        <v>21</v>
      </c>
      <c r="W666">
        <v>12</v>
      </c>
      <c r="X666">
        <v>11</v>
      </c>
      <c r="Y666" t="s">
        <v>47</v>
      </c>
      <c r="Z666" s="1">
        <v>2.1820670773442847</v>
      </c>
      <c r="AA666" s="1">
        <v>2.0451745379876796</v>
      </c>
      <c r="AB666">
        <v>370</v>
      </c>
      <c r="AC666" s="1">
        <v>0.2</v>
      </c>
      <c r="AD666" s="1">
        <v>0.1</v>
      </c>
      <c r="AE666" s="1">
        <v>6.1999999999999993</v>
      </c>
      <c r="AF666" s="8" t="s">
        <v>21</v>
      </c>
      <c r="AG666" s="8">
        <v>9371</v>
      </c>
      <c r="AH666" s="8">
        <v>9371</v>
      </c>
      <c r="AI666" s="3">
        <v>11661.902733153989</v>
      </c>
      <c r="AJ666" s="3">
        <v>11661.902733153989</v>
      </c>
      <c r="AK666">
        <v>11</v>
      </c>
      <c r="AL666" s="2">
        <f t="shared" si="21"/>
        <v>41267</v>
      </c>
      <c r="AM666">
        <f>VLOOKUP(AL666,[1]Sheet1!$A:$D,4,FALSE)</f>
        <v>0.1</v>
      </c>
      <c r="AN666">
        <f>VLOOKUP(AL666,[1]Sheet1!$A:$G,7,FALSE)</f>
        <v>26.100000000000005</v>
      </c>
      <c r="AO666">
        <f>VLOOKUP(AL666,[1]Sheet1!$A:$E,5,FALSE)</f>
        <v>26.000000000000004</v>
      </c>
    </row>
    <row r="667" spans="1:41" x14ac:dyDescent="0.25">
      <c r="A667" t="s">
        <v>37</v>
      </c>
      <c r="B667" t="s">
        <v>38</v>
      </c>
      <c r="C667" s="2">
        <v>41267</v>
      </c>
      <c r="D667">
        <v>51</v>
      </c>
      <c r="E667">
        <v>51</v>
      </c>
      <c r="F667">
        <v>10184</v>
      </c>
      <c r="G667">
        <v>6669</v>
      </c>
      <c r="H667" s="3">
        <v>10184</v>
      </c>
      <c r="I667">
        <v>6669</v>
      </c>
      <c r="J667" t="s">
        <v>23</v>
      </c>
      <c r="K667" t="s">
        <v>23</v>
      </c>
      <c r="L667" t="s">
        <v>23</v>
      </c>
      <c r="M667" t="s">
        <v>23</v>
      </c>
      <c r="N667" t="s">
        <v>23</v>
      </c>
      <c r="O667" t="s">
        <v>23</v>
      </c>
      <c r="P667">
        <v>43</v>
      </c>
      <c r="Q667" t="s">
        <v>23</v>
      </c>
      <c r="R667">
        <v>26.62</v>
      </c>
      <c r="S667">
        <v>4</v>
      </c>
      <c r="T667">
        <v>421</v>
      </c>
      <c r="U667" t="s">
        <v>21</v>
      </c>
      <c r="V667" t="s">
        <v>21</v>
      </c>
      <c r="W667">
        <v>12</v>
      </c>
      <c r="X667">
        <v>11</v>
      </c>
      <c r="Y667" t="s">
        <v>47</v>
      </c>
      <c r="Z667" s="1">
        <v>2.1848049281314168</v>
      </c>
      <c r="AA667" s="1">
        <v>2.0451745379876796</v>
      </c>
      <c r="AB667">
        <v>370</v>
      </c>
      <c r="AC667" s="1">
        <v>0.1</v>
      </c>
      <c r="AD667" s="1">
        <v>0</v>
      </c>
      <c r="AE667" s="1">
        <v>6.3</v>
      </c>
      <c r="AF667" s="8" t="s">
        <v>21</v>
      </c>
      <c r="AG667" s="8">
        <v>9796</v>
      </c>
      <c r="AH667" s="8">
        <v>9796</v>
      </c>
      <c r="AI667" s="3">
        <v>15954.983944138008</v>
      </c>
      <c r="AJ667" s="3">
        <v>15954.983944138008</v>
      </c>
      <c r="AK667">
        <v>11</v>
      </c>
      <c r="AL667" s="2">
        <f t="shared" si="21"/>
        <v>41268</v>
      </c>
      <c r="AM667">
        <f>VLOOKUP(AL667,[1]Sheet1!$A:$D,4,FALSE)</f>
        <v>0</v>
      </c>
      <c r="AN667">
        <f>VLOOKUP(AL667,[1]Sheet1!$A:$G,7,FALSE)</f>
        <v>13.699999999999998</v>
      </c>
      <c r="AO667">
        <f>VLOOKUP(AL667,[1]Sheet1!$A:$E,5,FALSE)</f>
        <v>13.699999999999998</v>
      </c>
    </row>
    <row r="668" spans="1:41" x14ac:dyDescent="0.25">
      <c r="A668" t="s">
        <v>37</v>
      </c>
      <c r="B668" t="s">
        <v>38</v>
      </c>
      <c r="C668" s="2">
        <v>41268</v>
      </c>
      <c r="D668">
        <v>52</v>
      </c>
      <c r="E668">
        <v>52</v>
      </c>
      <c r="F668" t="s">
        <v>21</v>
      </c>
      <c r="G668">
        <v>4680</v>
      </c>
      <c r="H668" s="3" t="s">
        <v>21</v>
      </c>
      <c r="I668">
        <v>4680</v>
      </c>
      <c r="J668" t="s">
        <v>23</v>
      </c>
      <c r="K668" t="s">
        <v>23</v>
      </c>
      <c r="L668" t="s">
        <v>23</v>
      </c>
      <c r="M668" t="s">
        <v>23</v>
      </c>
      <c r="N668" t="s">
        <v>23</v>
      </c>
      <c r="O668" t="s">
        <v>23</v>
      </c>
      <c r="P668" t="s">
        <v>21</v>
      </c>
      <c r="Q668" t="s">
        <v>21</v>
      </c>
      <c r="R668">
        <v>26.54</v>
      </c>
      <c r="S668">
        <v>3</v>
      </c>
      <c r="T668">
        <v>422</v>
      </c>
      <c r="U668" t="s">
        <v>21</v>
      </c>
      <c r="V668" t="s">
        <v>21</v>
      </c>
      <c r="W668">
        <v>12</v>
      </c>
      <c r="X668">
        <v>11</v>
      </c>
      <c r="Y668" t="s">
        <v>47</v>
      </c>
      <c r="Z668" s="1">
        <v>2.1875427789185489</v>
      </c>
      <c r="AA668" s="1">
        <v>2.0451745379876796</v>
      </c>
      <c r="AB668">
        <v>370</v>
      </c>
      <c r="AC668" s="1">
        <v>0</v>
      </c>
      <c r="AD668" s="1">
        <v>0</v>
      </c>
      <c r="AE668" s="1">
        <v>6.3999999999999995</v>
      </c>
      <c r="AF668" s="8" t="s">
        <v>21</v>
      </c>
      <c r="AG668" s="8" t="s">
        <v>21</v>
      </c>
      <c r="AH668" s="8" t="s">
        <v>21</v>
      </c>
      <c r="AI668" s="3" t="s">
        <v>21</v>
      </c>
      <c r="AJ668" s="3" t="s">
        <v>21</v>
      </c>
      <c r="AK668">
        <v>11</v>
      </c>
      <c r="AL668" s="2">
        <f t="shared" si="21"/>
        <v>41269</v>
      </c>
      <c r="AM668">
        <f>VLOOKUP(AL668,[1]Sheet1!$A:$D,4,FALSE)</f>
        <v>0</v>
      </c>
      <c r="AN668">
        <f>VLOOKUP(AL668,[1]Sheet1!$A:$G,7,FALSE)</f>
        <v>13.699999999999998</v>
      </c>
      <c r="AO668">
        <f>VLOOKUP(AL668,[1]Sheet1!$A:$E,5,FALSE)</f>
        <v>13.699999999999998</v>
      </c>
    </row>
    <row r="669" spans="1:41" x14ac:dyDescent="0.25">
      <c r="A669" t="s">
        <v>37</v>
      </c>
      <c r="B669" t="s">
        <v>38</v>
      </c>
      <c r="C669" s="2">
        <v>41269</v>
      </c>
      <c r="D669">
        <v>53</v>
      </c>
      <c r="E669">
        <v>53</v>
      </c>
      <c r="F669">
        <v>7533</v>
      </c>
      <c r="G669">
        <v>3881</v>
      </c>
      <c r="H669" s="3">
        <v>7533</v>
      </c>
      <c r="I669">
        <v>3881</v>
      </c>
      <c r="J669" t="s">
        <v>23</v>
      </c>
      <c r="K669" t="s">
        <v>23</v>
      </c>
      <c r="L669" t="s">
        <v>23</v>
      </c>
      <c r="M669" t="s">
        <v>23</v>
      </c>
      <c r="N669" t="s">
        <v>23</v>
      </c>
      <c r="O669" t="s">
        <v>23</v>
      </c>
      <c r="P669">
        <v>108</v>
      </c>
      <c r="Q669" t="s">
        <v>23</v>
      </c>
      <c r="R669">
        <v>26.88</v>
      </c>
      <c r="S669">
        <v>2</v>
      </c>
      <c r="T669">
        <v>423</v>
      </c>
      <c r="U669" t="s">
        <v>21</v>
      </c>
      <c r="V669" t="s">
        <v>21</v>
      </c>
      <c r="W669">
        <v>12</v>
      </c>
      <c r="X669">
        <v>11</v>
      </c>
      <c r="Y669" t="s">
        <v>47</v>
      </c>
      <c r="Z669" s="1">
        <v>2.1902806297056809</v>
      </c>
      <c r="AA669" s="1">
        <v>2.0451745379876796</v>
      </c>
      <c r="AB669">
        <v>370</v>
      </c>
      <c r="AC669" s="1">
        <v>0</v>
      </c>
      <c r="AD669" s="1">
        <v>0.3</v>
      </c>
      <c r="AE669" s="1">
        <v>0.30000000000000004</v>
      </c>
      <c r="AF669" s="8" t="s">
        <v>21</v>
      </c>
      <c r="AG669" s="8">
        <v>7358</v>
      </c>
      <c r="AH669" s="8">
        <v>7358</v>
      </c>
      <c r="AI669" s="3">
        <v>9306.8210698818639</v>
      </c>
      <c r="AJ669" s="3">
        <v>9306.8210698818639</v>
      </c>
      <c r="AK669">
        <v>11</v>
      </c>
      <c r="AL669" s="2">
        <f t="shared" si="21"/>
        <v>41270</v>
      </c>
      <c r="AM669">
        <f>VLOOKUP(AL669,[1]Sheet1!$A:$D,4,FALSE)</f>
        <v>0.3</v>
      </c>
      <c r="AN669">
        <f>VLOOKUP(AL669,[1]Sheet1!$A:$G,7,FALSE)</f>
        <v>13.7</v>
      </c>
      <c r="AO669">
        <f>VLOOKUP(AL669,[1]Sheet1!$A:$E,5,FALSE)</f>
        <v>13.399999999999999</v>
      </c>
    </row>
    <row r="670" spans="1:41" x14ac:dyDescent="0.25">
      <c r="A670" t="s">
        <v>37</v>
      </c>
      <c r="B670" t="s">
        <v>38</v>
      </c>
      <c r="C670" s="2">
        <v>41270</v>
      </c>
      <c r="D670">
        <v>54</v>
      </c>
      <c r="E670">
        <v>54</v>
      </c>
      <c r="F670">
        <v>10119</v>
      </c>
      <c r="G670">
        <v>4106</v>
      </c>
      <c r="H670" s="3">
        <v>10119</v>
      </c>
      <c r="I670">
        <v>4106</v>
      </c>
      <c r="J670" t="s">
        <v>23</v>
      </c>
      <c r="K670" t="s">
        <v>23</v>
      </c>
      <c r="L670" t="s">
        <v>23</v>
      </c>
      <c r="M670" t="s">
        <v>23</v>
      </c>
      <c r="N670" t="s">
        <v>23</v>
      </c>
      <c r="O670" t="s">
        <v>23</v>
      </c>
      <c r="P670">
        <v>477</v>
      </c>
      <c r="Q670" t="s">
        <v>22</v>
      </c>
      <c r="R670">
        <v>27.97</v>
      </c>
      <c r="S670">
        <v>1</v>
      </c>
      <c r="T670">
        <v>424</v>
      </c>
      <c r="U670" t="s">
        <v>21</v>
      </c>
      <c r="V670" t="s">
        <v>21</v>
      </c>
      <c r="W670">
        <v>12</v>
      </c>
      <c r="X670">
        <v>5</v>
      </c>
      <c r="Y670" t="s">
        <v>47</v>
      </c>
      <c r="Z670" s="1">
        <v>2.193018480492813</v>
      </c>
      <c r="AA670" s="1">
        <v>2.0451745379876796</v>
      </c>
      <c r="AB670">
        <v>370</v>
      </c>
      <c r="AC670" s="1">
        <v>0.3</v>
      </c>
      <c r="AD670" s="1">
        <v>0</v>
      </c>
      <c r="AE670" s="1">
        <v>0.1</v>
      </c>
      <c r="AF670" s="8" t="s">
        <v>21</v>
      </c>
      <c r="AG670" s="8">
        <v>10093</v>
      </c>
      <c r="AH670" s="8">
        <v>10093</v>
      </c>
      <c r="AI670" s="3">
        <v>10647.036194390317</v>
      </c>
      <c r="AJ670" s="3">
        <v>10647.036194390317</v>
      </c>
      <c r="AK670">
        <v>5</v>
      </c>
      <c r="AL670" s="2">
        <f t="shared" si="21"/>
        <v>41271</v>
      </c>
      <c r="AM670">
        <f>VLOOKUP(AL670,[1]Sheet1!$A:$D,4,FALSE)</f>
        <v>0</v>
      </c>
      <c r="AN670">
        <f>VLOOKUP(AL670,[1]Sheet1!$A:$G,7,FALSE)</f>
        <v>13.499999999999998</v>
      </c>
      <c r="AO670">
        <f>VLOOKUP(AL670,[1]Sheet1!$A:$E,5,FALSE)</f>
        <v>13.499999999999998</v>
      </c>
    </row>
    <row r="671" spans="1:41" x14ac:dyDescent="0.25">
      <c r="A671" t="s">
        <v>37</v>
      </c>
      <c r="B671" t="s">
        <v>38</v>
      </c>
      <c r="C671" s="2">
        <v>41271</v>
      </c>
      <c r="D671">
        <v>55</v>
      </c>
      <c r="E671">
        <v>55</v>
      </c>
      <c r="F671" t="s">
        <v>21</v>
      </c>
      <c r="G671">
        <v>5050</v>
      </c>
      <c r="H671" s="3" t="s">
        <v>21</v>
      </c>
      <c r="I671">
        <v>5050</v>
      </c>
      <c r="J671" t="s">
        <v>23</v>
      </c>
      <c r="K671" t="s">
        <v>23</v>
      </c>
      <c r="L671" t="s">
        <v>23</v>
      </c>
      <c r="M671" t="s">
        <v>23</v>
      </c>
      <c r="N671" t="s">
        <v>23</v>
      </c>
      <c r="O671" t="s">
        <v>22</v>
      </c>
      <c r="P671">
        <v>224</v>
      </c>
      <c r="Q671" t="s">
        <v>22</v>
      </c>
      <c r="R671">
        <v>25.22</v>
      </c>
      <c r="S671">
        <v>0</v>
      </c>
      <c r="T671">
        <v>425</v>
      </c>
      <c r="U671" t="s">
        <v>21</v>
      </c>
      <c r="V671" t="s">
        <v>21</v>
      </c>
      <c r="W671">
        <v>12</v>
      </c>
      <c r="X671">
        <v>5</v>
      </c>
      <c r="Y671" t="s">
        <v>47</v>
      </c>
      <c r="Z671" s="1">
        <v>2.1957563312799451</v>
      </c>
      <c r="AA671" s="1">
        <v>2.0451745379876796</v>
      </c>
      <c r="AB671">
        <v>370</v>
      </c>
      <c r="AC671" s="1">
        <v>0</v>
      </c>
      <c r="AD671" s="1">
        <v>2.8</v>
      </c>
      <c r="AE671" s="1">
        <v>0.3</v>
      </c>
      <c r="AF671" s="8" t="s">
        <v>21</v>
      </c>
      <c r="AG671" s="8" t="s">
        <v>21</v>
      </c>
      <c r="AH671" s="8" t="s">
        <v>21</v>
      </c>
      <c r="AI671" s="3" t="s">
        <v>21</v>
      </c>
      <c r="AJ671" s="3" t="s">
        <v>21</v>
      </c>
      <c r="AK671">
        <v>5</v>
      </c>
      <c r="AL671" s="2">
        <f t="shared" si="21"/>
        <v>41272</v>
      </c>
      <c r="AM671">
        <f>VLOOKUP(AL671,[1]Sheet1!$A:$D,4,FALSE)</f>
        <v>2.8</v>
      </c>
      <c r="AN671">
        <f>VLOOKUP(AL671,[1]Sheet1!$A:$G,7,FALSE)</f>
        <v>9.5999999999999979</v>
      </c>
      <c r="AO671">
        <f>VLOOKUP(AL671,[1]Sheet1!$A:$E,5,FALSE)</f>
        <v>6.7999999999999989</v>
      </c>
    </row>
    <row r="672" spans="1:41" x14ac:dyDescent="0.25">
      <c r="A672" t="s">
        <v>37</v>
      </c>
      <c r="B672" t="s">
        <v>38</v>
      </c>
      <c r="C672" s="2">
        <v>41272</v>
      </c>
      <c r="D672">
        <v>56</v>
      </c>
      <c r="E672">
        <v>0</v>
      </c>
      <c r="F672">
        <v>6302</v>
      </c>
      <c r="G672">
        <v>5858</v>
      </c>
      <c r="H672" s="3" t="s">
        <v>21</v>
      </c>
      <c r="I672" t="s">
        <v>21</v>
      </c>
      <c r="J672" t="s">
        <v>23</v>
      </c>
      <c r="K672" t="s">
        <v>22</v>
      </c>
      <c r="L672" t="s">
        <v>23</v>
      </c>
      <c r="M672" t="s">
        <v>22</v>
      </c>
      <c r="N672" t="s">
        <v>23</v>
      </c>
      <c r="O672" t="s">
        <v>22</v>
      </c>
      <c r="P672" t="s">
        <v>21</v>
      </c>
      <c r="Q672" t="s">
        <v>21</v>
      </c>
      <c r="R672">
        <v>25.07</v>
      </c>
      <c r="S672" t="s">
        <v>21</v>
      </c>
      <c r="T672">
        <v>426</v>
      </c>
      <c r="U672" t="s">
        <v>21</v>
      </c>
      <c r="V672" t="s">
        <v>21</v>
      </c>
      <c r="W672">
        <v>12</v>
      </c>
      <c r="X672">
        <v>5</v>
      </c>
      <c r="Y672" t="s">
        <v>47</v>
      </c>
      <c r="Z672" s="1">
        <v>2.1984941820670771</v>
      </c>
      <c r="AA672" s="1">
        <v>2.0451745379876796</v>
      </c>
      <c r="AB672">
        <v>370</v>
      </c>
      <c r="AC672" s="1">
        <v>2.8</v>
      </c>
      <c r="AD672" s="1">
        <v>0</v>
      </c>
      <c r="AE672" s="1">
        <v>0.3</v>
      </c>
      <c r="AF672" s="8" t="s">
        <v>21</v>
      </c>
      <c r="AG672" s="8">
        <v>5976</v>
      </c>
      <c r="AH672" s="8" t="s">
        <v>21</v>
      </c>
      <c r="AI672" s="3">
        <v>8890.037834990977</v>
      </c>
      <c r="AJ672" s="3" t="s">
        <v>21</v>
      </c>
      <c r="AK672">
        <v>5</v>
      </c>
      <c r="AL672" s="2">
        <f t="shared" si="21"/>
        <v>41273</v>
      </c>
      <c r="AM672">
        <f>VLOOKUP(AL672,[1]Sheet1!$A:$D,4,FALSE)</f>
        <v>0</v>
      </c>
      <c r="AN672">
        <f>VLOOKUP(AL672,[1]Sheet1!$A:$G,7,FALSE)</f>
        <v>9.5</v>
      </c>
      <c r="AO672">
        <f>VLOOKUP(AL672,[1]Sheet1!$A:$E,5,FALSE)</f>
        <v>9.5</v>
      </c>
    </row>
    <row r="673" spans="1:41" x14ac:dyDescent="0.25">
      <c r="A673" t="s">
        <v>37</v>
      </c>
      <c r="B673" t="s">
        <v>38</v>
      </c>
      <c r="C673" s="2">
        <v>41273</v>
      </c>
      <c r="D673">
        <v>57</v>
      </c>
      <c r="E673">
        <v>1</v>
      </c>
      <c r="F673">
        <v>4213</v>
      </c>
      <c r="G673">
        <v>1412</v>
      </c>
      <c r="H673" s="3" t="s">
        <v>21</v>
      </c>
      <c r="I673" t="s">
        <v>21</v>
      </c>
      <c r="J673" t="s">
        <v>22</v>
      </c>
      <c r="K673" t="s">
        <v>23</v>
      </c>
      <c r="L673" t="s">
        <v>23</v>
      </c>
      <c r="M673" t="s">
        <v>22</v>
      </c>
      <c r="N673" t="s">
        <v>22</v>
      </c>
      <c r="O673" t="s">
        <v>23</v>
      </c>
      <c r="P673">
        <v>1412</v>
      </c>
      <c r="Q673" t="s">
        <v>22</v>
      </c>
      <c r="R673">
        <v>24.93</v>
      </c>
      <c r="S673" t="s">
        <v>21</v>
      </c>
      <c r="T673">
        <v>427</v>
      </c>
      <c r="U673" t="s">
        <v>21</v>
      </c>
      <c r="V673" t="s">
        <v>21</v>
      </c>
      <c r="W673">
        <v>12</v>
      </c>
      <c r="X673">
        <v>5</v>
      </c>
      <c r="Y673" t="s">
        <v>47</v>
      </c>
      <c r="Z673" s="1">
        <v>2.2012320328542097</v>
      </c>
      <c r="AA673" s="1">
        <v>2.0451745379876796</v>
      </c>
      <c r="AB673">
        <v>370</v>
      </c>
      <c r="AC673" s="1">
        <v>0</v>
      </c>
      <c r="AD673" s="1">
        <v>0</v>
      </c>
      <c r="AE673" s="1">
        <v>3.0999999999999996</v>
      </c>
      <c r="AF673" s="8" t="s">
        <v>21</v>
      </c>
      <c r="AG673" s="8">
        <v>2742</v>
      </c>
      <c r="AH673" s="8" t="s">
        <v>21</v>
      </c>
      <c r="AI673" s="3">
        <v>3561.1575951883515</v>
      </c>
      <c r="AJ673" s="3" t="s">
        <v>21</v>
      </c>
      <c r="AK673">
        <v>5</v>
      </c>
      <c r="AL673" s="2">
        <f t="shared" si="21"/>
        <v>41274</v>
      </c>
      <c r="AM673">
        <f>VLOOKUP(AL673,[1]Sheet1!$A:$D,4,FALSE)</f>
        <v>0</v>
      </c>
      <c r="AN673">
        <f>VLOOKUP(AL673,[1]Sheet1!$A:$G,7,FALSE)</f>
        <v>9.5</v>
      </c>
      <c r="AO673">
        <f>VLOOKUP(AL673,[1]Sheet1!$A:$E,5,FALSE)</f>
        <v>9.5</v>
      </c>
    </row>
    <row r="674" spans="1:41" x14ac:dyDescent="0.25">
      <c r="A674" t="s">
        <v>37</v>
      </c>
      <c r="B674" t="s">
        <v>38</v>
      </c>
      <c r="C674" s="2">
        <v>41274</v>
      </c>
      <c r="D674">
        <v>58</v>
      </c>
      <c r="E674">
        <v>2</v>
      </c>
      <c r="F674">
        <v>5212</v>
      </c>
      <c r="G674">
        <v>2061</v>
      </c>
      <c r="H674" s="3">
        <v>5212</v>
      </c>
      <c r="I674">
        <v>2061</v>
      </c>
      <c r="J674" t="s">
        <v>23</v>
      </c>
      <c r="K674" t="s">
        <v>23</v>
      </c>
      <c r="L674" t="s">
        <v>23</v>
      </c>
      <c r="M674" t="s">
        <v>23</v>
      </c>
      <c r="N674" t="s">
        <v>22</v>
      </c>
      <c r="O674" t="s">
        <v>23</v>
      </c>
      <c r="P674">
        <v>462</v>
      </c>
      <c r="Q674" t="s">
        <v>22</v>
      </c>
      <c r="R674">
        <v>24.8</v>
      </c>
      <c r="S674" t="s">
        <v>21</v>
      </c>
      <c r="T674">
        <v>428</v>
      </c>
      <c r="U674" t="s">
        <v>21</v>
      </c>
      <c r="V674" t="s">
        <v>21</v>
      </c>
      <c r="W674">
        <v>12</v>
      </c>
      <c r="X674">
        <v>5</v>
      </c>
      <c r="Y674" t="s">
        <v>47</v>
      </c>
      <c r="Z674" s="1">
        <v>2.2039698836413417</v>
      </c>
      <c r="AA674" s="1">
        <v>2.0451745379876796</v>
      </c>
      <c r="AB674">
        <v>370</v>
      </c>
      <c r="AC674" s="1">
        <v>0</v>
      </c>
      <c r="AD674" s="1">
        <v>0</v>
      </c>
      <c r="AE674" s="1">
        <v>2.8</v>
      </c>
      <c r="AF674" s="8" t="s">
        <v>21</v>
      </c>
      <c r="AG674" s="8">
        <v>4869</v>
      </c>
      <c r="AH674" s="8">
        <v>4869</v>
      </c>
      <c r="AI674" s="3">
        <v>5509.6601415367468</v>
      </c>
      <c r="AJ674" s="3">
        <v>5509.6601415367468</v>
      </c>
      <c r="AK674">
        <v>5</v>
      </c>
      <c r="AL674" s="2">
        <f t="shared" si="21"/>
        <v>41275</v>
      </c>
      <c r="AM674">
        <f>VLOOKUP(AL674,[1]Sheet1!$A:$D,4,FALSE)</f>
        <v>0</v>
      </c>
      <c r="AN674">
        <f>VLOOKUP(AL674,[1]Sheet1!$A:$G,7,FALSE)</f>
        <v>3.4</v>
      </c>
      <c r="AO674">
        <f>VLOOKUP(AL674,[1]Sheet1!$A:$E,5,FALSE)</f>
        <v>3.4</v>
      </c>
    </row>
    <row r="675" spans="1:41" x14ac:dyDescent="0.25">
      <c r="A675" t="s">
        <v>37</v>
      </c>
      <c r="B675" t="s">
        <v>38</v>
      </c>
      <c r="C675" s="2">
        <v>41275</v>
      </c>
      <c r="D675">
        <v>59</v>
      </c>
      <c r="E675">
        <v>3</v>
      </c>
      <c r="F675">
        <v>5421</v>
      </c>
      <c r="G675">
        <v>1962</v>
      </c>
      <c r="H675" s="3">
        <v>5421</v>
      </c>
      <c r="I675">
        <v>1962</v>
      </c>
      <c r="J675" t="s">
        <v>23</v>
      </c>
      <c r="K675" t="s">
        <v>23</v>
      </c>
      <c r="L675" t="s">
        <v>23</v>
      </c>
      <c r="M675" t="s">
        <v>23</v>
      </c>
      <c r="N675" t="s">
        <v>23</v>
      </c>
      <c r="O675" t="s">
        <v>23</v>
      </c>
      <c r="P675">
        <v>76</v>
      </c>
      <c r="Q675" t="s">
        <v>23</v>
      </c>
      <c r="R675">
        <v>26.81</v>
      </c>
      <c r="S675" t="s">
        <v>21</v>
      </c>
      <c r="T675">
        <v>429</v>
      </c>
      <c r="U675" t="s">
        <v>21</v>
      </c>
      <c r="V675" t="s">
        <v>21</v>
      </c>
      <c r="W675">
        <v>12</v>
      </c>
      <c r="X675">
        <v>5</v>
      </c>
      <c r="Y675" t="s">
        <v>47</v>
      </c>
      <c r="Z675" s="1">
        <v>2.2067077344284738</v>
      </c>
      <c r="AA675" s="1">
        <v>2.0451745379876796</v>
      </c>
      <c r="AB675">
        <v>370</v>
      </c>
      <c r="AC675" s="1">
        <v>0</v>
      </c>
      <c r="AD675" s="1">
        <v>0</v>
      </c>
      <c r="AE675" s="1">
        <v>2.8</v>
      </c>
      <c r="AF675" s="8" t="s">
        <v>21</v>
      </c>
      <c r="AG675" s="8">
        <v>4793</v>
      </c>
      <c r="AH675" s="8">
        <v>4793</v>
      </c>
      <c r="AI675" s="3">
        <v>6490.7419663097562</v>
      </c>
      <c r="AJ675" s="3">
        <v>6490.7419663097562</v>
      </c>
      <c r="AK675">
        <v>5</v>
      </c>
      <c r="AL675" s="2">
        <f t="shared" si="21"/>
        <v>41276</v>
      </c>
      <c r="AM675">
        <f>VLOOKUP(AL675,[1]Sheet1!$A:$D,4,FALSE)</f>
        <v>0</v>
      </c>
      <c r="AN675">
        <f>VLOOKUP(AL675,[1]Sheet1!$A:$G,7,FALSE)</f>
        <v>3.1999999999999997</v>
      </c>
      <c r="AO675">
        <f>VLOOKUP(AL675,[1]Sheet1!$A:$E,5,FALSE)</f>
        <v>3.1999999999999997</v>
      </c>
    </row>
    <row r="676" spans="1:41" x14ac:dyDescent="0.25">
      <c r="A676" t="s">
        <v>37</v>
      </c>
      <c r="B676" t="s">
        <v>38</v>
      </c>
      <c r="C676" s="2">
        <v>41276</v>
      </c>
      <c r="D676">
        <v>60</v>
      </c>
      <c r="E676">
        <v>4</v>
      </c>
      <c r="F676">
        <v>10934</v>
      </c>
      <c r="G676">
        <v>2843</v>
      </c>
      <c r="H676" s="3">
        <v>10934</v>
      </c>
      <c r="I676">
        <v>2843</v>
      </c>
      <c r="J676" t="s">
        <v>23</v>
      </c>
      <c r="K676" t="s">
        <v>23</v>
      </c>
      <c r="L676" t="s">
        <v>23</v>
      </c>
      <c r="M676" t="s">
        <v>23</v>
      </c>
      <c r="N676" t="s">
        <v>23</v>
      </c>
      <c r="O676" t="s">
        <v>23</v>
      </c>
      <c r="P676">
        <v>179</v>
      </c>
      <c r="Q676" t="s">
        <v>23</v>
      </c>
      <c r="R676">
        <v>28.03</v>
      </c>
      <c r="S676" t="s">
        <v>21</v>
      </c>
      <c r="T676">
        <v>430</v>
      </c>
      <c r="U676" t="s">
        <v>21</v>
      </c>
      <c r="V676" t="s">
        <v>21</v>
      </c>
      <c r="W676">
        <v>12</v>
      </c>
      <c r="X676">
        <v>5</v>
      </c>
      <c r="Y676" t="s">
        <v>47</v>
      </c>
      <c r="Z676" s="1">
        <v>2.2094455852156059</v>
      </c>
      <c r="AA676" s="1">
        <v>2.0451745379876796</v>
      </c>
      <c r="AB676">
        <v>370</v>
      </c>
      <c r="AC676" s="1">
        <v>0</v>
      </c>
      <c r="AD676" s="1">
        <v>0</v>
      </c>
      <c r="AE676" s="1">
        <v>0</v>
      </c>
      <c r="AF676" s="8" t="s">
        <v>21</v>
      </c>
      <c r="AG676" s="8">
        <v>9261</v>
      </c>
      <c r="AH676" s="8">
        <v>9261</v>
      </c>
      <c r="AI676" s="3">
        <v>9626.157700349424</v>
      </c>
      <c r="AJ676" s="3">
        <v>9626.157700349424</v>
      </c>
      <c r="AK676">
        <v>5</v>
      </c>
      <c r="AL676" s="2">
        <f t="shared" si="21"/>
        <v>41277</v>
      </c>
      <c r="AM676">
        <f>VLOOKUP(AL676,[1]Sheet1!$A:$D,4,FALSE)</f>
        <v>0</v>
      </c>
      <c r="AN676">
        <f>VLOOKUP(AL676,[1]Sheet1!$A:$G,7,FALSE)</f>
        <v>3.0999999999999996</v>
      </c>
      <c r="AO676">
        <f>VLOOKUP(AL676,[1]Sheet1!$A:$E,5,FALSE)</f>
        <v>3.0999999999999996</v>
      </c>
    </row>
    <row r="677" spans="1:41" x14ac:dyDescent="0.25">
      <c r="A677" t="s">
        <v>37</v>
      </c>
      <c r="B677" t="s">
        <v>38</v>
      </c>
      <c r="C677" s="2">
        <v>41277</v>
      </c>
      <c r="D677">
        <v>61</v>
      </c>
      <c r="E677">
        <v>5</v>
      </c>
      <c r="F677">
        <v>7615</v>
      </c>
      <c r="G677">
        <v>2105</v>
      </c>
      <c r="H677" s="3">
        <v>7615</v>
      </c>
      <c r="I677">
        <v>2105</v>
      </c>
      <c r="J677" t="s">
        <v>23</v>
      </c>
      <c r="K677" t="s">
        <v>23</v>
      </c>
      <c r="L677" t="s">
        <v>23</v>
      </c>
      <c r="M677" t="s">
        <v>23</v>
      </c>
      <c r="N677" t="s">
        <v>23</v>
      </c>
      <c r="O677" t="s">
        <v>22</v>
      </c>
      <c r="P677">
        <v>74</v>
      </c>
      <c r="Q677" t="s">
        <v>23</v>
      </c>
      <c r="R677">
        <v>27.63</v>
      </c>
      <c r="S677" t="s">
        <v>21</v>
      </c>
      <c r="T677">
        <v>431</v>
      </c>
      <c r="U677" t="s">
        <v>21</v>
      </c>
      <c r="V677" t="s">
        <v>21</v>
      </c>
      <c r="W677">
        <v>12</v>
      </c>
      <c r="X677">
        <v>5</v>
      </c>
      <c r="Y677" t="s">
        <v>47</v>
      </c>
      <c r="Z677" s="1">
        <v>2.2121834360027379</v>
      </c>
      <c r="AA677" s="1">
        <v>2.0451745379876796</v>
      </c>
      <c r="AB677">
        <v>370</v>
      </c>
      <c r="AC677" s="1">
        <v>0</v>
      </c>
      <c r="AD677" s="1">
        <v>0</v>
      </c>
      <c r="AE677" s="1">
        <v>0</v>
      </c>
      <c r="AF677" s="8" t="s">
        <v>21</v>
      </c>
      <c r="AG677" s="8">
        <v>7356</v>
      </c>
      <c r="AH677" s="8">
        <v>7356</v>
      </c>
      <c r="AI677" s="3">
        <v>7466.7101143382524</v>
      </c>
      <c r="AJ677" s="3">
        <v>7466.7101143382524</v>
      </c>
      <c r="AK677">
        <v>5</v>
      </c>
      <c r="AL677" s="2">
        <f t="shared" si="21"/>
        <v>41278</v>
      </c>
      <c r="AM677">
        <f>VLOOKUP(AL677,[1]Sheet1!$A:$D,4,FALSE)</f>
        <v>0</v>
      </c>
      <c r="AN677">
        <f>VLOOKUP(AL677,[1]Sheet1!$A:$G,7,FALSE)</f>
        <v>3.0999999999999996</v>
      </c>
      <c r="AO677">
        <f>VLOOKUP(AL677,[1]Sheet1!$A:$E,5,FALSE)</f>
        <v>3.0999999999999996</v>
      </c>
    </row>
    <row r="678" spans="1:41" x14ac:dyDescent="0.25">
      <c r="A678" t="s">
        <v>37</v>
      </c>
      <c r="B678" t="s">
        <v>38</v>
      </c>
      <c r="C678" s="2">
        <v>41278</v>
      </c>
      <c r="D678">
        <v>62</v>
      </c>
      <c r="E678">
        <v>6</v>
      </c>
      <c r="F678">
        <v>6248</v>
      </c>
      <c r="G678">
        <v>2928</v>
      </c>
      <c r="H678" s="3" t="s">
        <v>21</v>
      </c>
      <c r="I678" t="s">
        <v>21</v>
      </c>
      <c r="J678" t="s">
        <v>23</v>
      </c>
      <c r="K678" t="s">
        <v>22</v>
      </c>
      <c r="L678" t="s">
        <v>23</v>
      </c>
      <c r="M678" t="s">
        <v>22</v>
      </c>
      <c r="N678" t="s">
        <v>23</v>
      </c>
      <c r="O678" t="s">
        <v>23</v>
      </c>
      <c r="P678">
        <v>76</v>
      </c>
      <c r="Q678" t="s">
        <v>23</v>
      </c>
      <c r="R678">
        <v>25.47</v>
      </c>
      <c r="S678" t="s">
        <v>21</v>
      </c>
      <c r="T678">
        <v>432</v>
      </c>
      <c r="U678" t="s">
        <v>21</v>
      </c>
      <c r="V678" t="s">
        <v>21</v>
      </c>
      <c r="W678">
        <v>12</v>
      </c>
      <c r="X678">
        <v>5</v>
      </c>
      <c r="Y678" t="s">
        <v>47</v>
      </c>
      <c r="Z678" s="1">
        <v>2.21492128678987</v>
      </c>
      <c r="AA678" s="1">
        <v>2.0451745379876796</v>
      </c>
      <c r="AB678">
        <v>370</v>
      </c>
      <c r="AC678" s="1">
        <v>0</v>
      </c>
      <c r="AD678" s="1">
        <v>0</v>
      </c>
      <c r="AE678" s="1">
        <v>0</v>
      </c>
      <c r="AF678" s="8" t="s">
        <v>21</v>
      </c>
      <c r="AG678" s="8">
        <v>6172</v>
      </c>
      <c r="AH678" s="8" t="s">
        <v>21</v>
      </c>
      <c r="AI678" s="3">
        <v>6724.5954073716839</v>
      </c>
      <c r="AJ678" s="3" t="s">
        <v>21</v>
      </c>
      <c r="AK678">
        <v>5</v>
      </c>
      <c r="AL678" s="2">
        <f t="shared" si="21"/>
        <v>41279</v>
      </c>
      <c r="AM678">
        <f>VLOOKUP(AL678,[1]Sheet1!$A:$D,4,FALSE)</f>
        <v>0</v>
      </c>
      <c r="AN678">
        <f>VLOOKUP(AL678,[1]Sheet1!$A:$G,7,FALSE)</f>
        <v>3.0999999999999996</v>
      </c>
      <c r="AO678">
        <f>VLOOKUP(AL678,[1]Sheet1!$A:$E,5,FALSE)</f>
        <v>3.0999999999999996</v>
      </c>
    </row>
    <row r="679" spans="1:41" x14ac:dyDescent="0.25">
      <c r="A679" t="s">
        <v>37</v>
      </c>
      <c r="B679" t="s">
        <v>38</v>
      </c>
      <c r="C679" s="2">
        <v>41279</v>
      </c>
      <c r="D679">
        <v>63</v>
      </c>
      <c r="E679">
        <v>7</v>
      </c>
      <c r="F679">
        <v>7119</v>
      </c>
      <c r="G679">
        <v>1842</v>
      </c>
      <c r="H679" s="3">
        <v>7119</v>
      </c>
      <c r="I679">
        <v>1842</v>
      </c>
      <c r="J679" t="s">
        <v>23</v>
      </c>
      <c r="K679" t="s">
        <v>23</v>
      </c>
      <c r="L679" t="s">
        <v>23</v>
      </c>
      <c r="M679" t="s">
        <v>23</v>
      </c>
      <c r="N679" t="s">
        <v>22</v>
      </c>
      <c r="O679" t="s">
        <v>22</v>
      </c>
      <c r="P679">
        <v>92</v>
      </c>
      <c r="Q679" t="s">
        <v>23</v>
      </c>
      <c r="R679">
        <v>26.29</v>
      </c>
      <c r="S679" t="s">
        <v>21</v>
      </c>
      <c r="T679">
        <v>433</v>
      </c>
      <c r="U679" t="s">
        <v>21</v>
      </c>
      <c r="V679" t="s">
        <v>21</v>
      </c>
      <c r="W679">
        <v>12</v>
      </c>
      <c r="X679">
        <v>5</v>
      </c>
      <c r="Y679" t="s">
        <v>47</v>
      </c>
      <c r="Z679" s="1">
        <v>2.2176591375770021</v>
      </c>
      <c r="AA679" s="1">
        <v>2.0451745379876796</v>
      </c>
      <c r="AB679">
        <v>370</v>
      </c>
      <c r="AC679" s="1">
        <v>0</v>
      </c>
      <c r="AD679" s="1">
        <v>0</v>
      </c>
      <c r="AE679" s="1">
        <v>0</v>
      </c>
      <c r="AF679" s="8" t="s">
        <v>21</v>
      </c>
      <c r="AG679" s="8">
        <v>6567</v>
      </c>
      <c r="AH679" s="8">
        <v>6567</v>
      </c>
      <c r="AI679" s="3">
        <v>7432.1118009516204</v>
      </c>
      <c r="AJ679" s="3">
        <v>7432.1118009516204</v>
      </c>
      <c r="AK679">
        <v>5</v>
      </c>
      <c r="AL679" s="2">
        <f t="shared" si="21"/>
        <v>41280</v>
      </c>
      <c r="AM679">
        <f>VLOOKUP(AL679,[1]Sheet1!$A:$D,4,FALSE)</f>
        <v>0</v>
      </c>
      <c r="AN679">
        <f>VLOOKUP(AL679,[1]Sheet1!$A:$G,7,FALSE)</f>
        <v>2.8</v>
      </c>
      <c r="AO679">
        <f>VLOOKUP(AL679,[1]Sheet1!$A:$E,5,FALSE)</f>
        <v>2.8</v>
      </c>
    </row>
    <row r="680" spans="1:41" x14ac:dyDescent="0.25">
      <c r="A680" t="s">
        <v>37</v>
      </c>
      <c r="B680" t="s">
        <v>38</v>
      </c>
      <c r="C680" s="2">
        <v>41280</v>
      </c>
      <c r="D680">
        <v>64</v>
      </c>
      <c r="E680">
        <v>8</v>
      </c>
      <c r="F680">
        <v>4972</v>
      </c>
      <c r="G680">
        <v>2082</v>
      </c>
      <c r="H680" s="3" t="s">
        <v>21</v>
      </c>
      <c r="I680" t="s">
        <v>21</v>
      </c>
      <c r="J680" t="s">
        <v>23</v>
      </c>
      <c r="K680" t="s">
        <v>22</v>
      </c>
      <c r="L680" t="s">
        <v>23</v>
      </c>
      <c r="M680" t="s">
        <v>22</v>
      </c>
      <c r="N680" t="s">
        <v>23</v>
      </c>
      <c r="O680" t="s">
        <v>21</v>
      </c>
      <c r="P680">
        <v>318</v>
      </c>
      <c r="Q680" t="s">
        <v>22</v>
      </c>
      <c r="R680">
        <v>27.66</v>
      </c>
      <c r="S680" t="s">
        <v>21</v>
      </c>
      <c r="T680">
        <v>434</v>
      </c>
      <c r="U680" t="s">
        <v>21</v>
      </c>
      <c r="V680" t="s">
        <v>21</v>
      </c>
      <c r="W680">
        <v>12</v>
      </c>
      <c r="X680">
        <v>5</v>
      </c>
      <c r="Y680" t="s">
        <v>47</v>
      </c>
      <c r="Z680" s="1">
        <v>2.2203969883641341</v>
      </c>
      <c r="AA680" s="1">
        <v>2.0451745379876796</v>
      </c>
      <c r="AB680">
        <v>370</v>
      </c>
      <c r="AC680" s="1">
        <v>0</v>
      </c>
      <c r="AD680" s="1">
        <v>0</v>
      </c>
      <c r="AE680" s="1">
        <v>0</v>
      </c>
      <c r="AF680" s="8" t="s">
        <v>21</v>
      </c>
      <c r="AG680" s="8">
        <v>4173</v>
      </c>
      <c r="AH680" s="8" t="s">
        <v>21</v>
      </c>
      <c r="AI680" s="3">
        <v>5620.9996995442943</v>
      </c>
      <c r="AJ680" s="3" t="s">
        <v>21</v>
      </c>
      <c r="AK680">
        <v>5</v>
      </c>
      <c r="AL680" s="2">
        <f t="shared" si="21"/>
        <v>41281</v>
      </c>
      <c r="AM680">
        <f>VLOOKUP(AL680,[1]Sheet1!$A:$D,4,FALSE)</f>
        <v>0</v>
      </c>
      <c r="AN680">
        <f>VLOOKUP(AL680,[1]Sheet1!$A:$G,7,FALSE)</f>
        <v>2.8</v>
      </c>
      <c r="AO680">
        <f>VLOOKUP(AL680,[1]Sheet1!$A:$E,5,FALSE)</f>
        <v>2.8</v>
      </c>
    </row>
    <row r="681" spans="1:41" x14ac:dyDescent="0.25">
      <c r="A681" t="s">
        <v>52</v>
      </c>
      <c r="B681" t="s">
        <v>53</v>
      </c>
      <c r="C681" s="2">
        <v>41825</v>
      </c>
      <c r="D681" s="3">
        <v>0</v>
      </c>
      <c r="E681">
        <v>0</v>
      </c>
      <c r="F681" s="3" t="s">
        <v>21</v>
      </c>
      <c r="G681" s="3">
        <v>7303.3926491738794</v>
      </c>
      <c r="H681" s="3" t="s">
        <v>21</v>
      </c>
      <c r="I681" s="3" t="s">
        <v>21</v>
      </c>
      <c r="J681" s="3" t="s">
        <v>23</v>
      </c>
      <c r="K681" s="3" t="s">
        <v>22</v>
      </c>
      <c r="L681" s="3" t="s">
        <v>23</v>
      </c>
      <c r="M681" s="3" t="s">
        <v>22</v>
      </c>
      <c r="N681" s="3" t="s">
        <v>21</v>
      </c>
      <c r="O681" s="3" t="s">
        <v>22</v>
      </c>
      <c r="P681" s="3" t="s">
        <v>21</v>
      </c>
      <c r="Q681" t="s">
        <v>21</v>
      </c>
      <c r="R681">
        <v>28.27</v>
      </c>
      <c r="S681">
        <v>15</v>
      </c>
      <c r="T681">
        <v>980</v>
      </c>
      <c r="U681" s="3">
        <v>10</v>
      </c>
      <c r="V681">
        <v>0</v>
      </c>
      <c r="W681">
        <v>11</v>
      </c>
      <c r="X681">
        <v>9</v>
      </c>
      <c r="Y681" t="s">
        <v>47</v>
      </c>
      <c r="Z681" s="1">
        <v>2.6830937713894594</v>
      </c>
      <c r="AA681" s="1">
        <v>2.6830937713894594</v>
      </c>
      <c r="AB681">
        <v>980</v>
      </c>
      <c r="AC681" s="1">
        <v>0</v>
      </c>
      <c r="AD681" s="1">
        <v>0</v>
      </c>
      <c r="AE681" s="1">
        <v>0</v>
      </c>
      <c r="AF681" s="8">
        <v>73</v>
      </c>
      <c r="AG681" s="8" t="s">
        <v>21</v>
      </c>
      <c r="AH681" s="8" t="s">
        <v>21</v>
      </c>
      <c r="AI681" s="3" t="s">
        <v>21</v>
      </c>
      <c r="AJ681" s="3" t="s">
        <v>21</v>
      </c>
      <c r="AK681">
        <f t="shared" ref="AK681:AK706" si="22">U681+V681-1</f>
        <v>9</v>
      </c>
      <c r="AL681" s="2">
        <f t="shared" si="21"/>
        <v>41826</v>
      </c>
      <c r="AM681">
        <f>VLOOKUP(AL681,[1]Sheet1!$A:$D,4,FALSE)</f>
        <v>0</v>
      </c>
      <c r="AN681">
        <f>VLOOKUP(AL681,[1]Sheet1!$A:$G,7,FALSE)</f>
        <v>0</v>
      </c>
      <c r="AO681">
        <f>VLOOKUP(AL681,[1]Sheet1!$A:$E,5,FALSE)</f>
        <v>0</v>
      </c>
    </row>
    <row r="682" spans="1:41" x14ac:dyDescent="0.25">
      <c r="A682" t="s">
        <v>52</v>
      </c>
      <c r="B682" t="s">
        <v>53</v>
      </c>
      <c r="C682" s="2">
        <v>41826</v>
      </c>
      <c r="D682" s="3">
        <v>1</v>
      </c>
      <c r="E682">
        <v>1</v>
      </c>
      <c r="F682" s="3">
        <v>5271.2539025557453</v>
      </c>
      <c r="G682" s="3">
        <v>1103.3769452775769</v>
      </c>
      <c r="H682" s="3" t="s">
        <v>21</v>
      </c>
      <c r="I682" s="3" t="s">
        <v>21</v>
      </c>
      <c r="J682" s="3" t="s">
        <v>23</v>
      </c>
      <c r="K682" s="3" t="s">
        <v>22</v>
      </c>
      <c r="L682" s="3" t="s">
        <v>23</v>
      </c>
      <c r="M682" s="3" t="s">
        <v>22</v>
      </c>
      <c r="N682" s="3" t="s">
        <v>22</v>
      </c>
      <c r="O682" s="3" t="s">
        <v>22</v>
      </c>
      <c r="P682" s="3">
        <v>14.273216690244785</v>
      </c>
      <c r="Q682" t="s">
        <v>23</v>
      </c>
      <c r="R682">
        <v>27.48</v>
      </c>
      <c r="S682">
        <v>14</v>
      </c>
      <c r="T682">
        <v>981</v>
      </c>
      <c r="U682" s="3">
        <v>10</v>
      </c>
      <c r="V682">
        <v>0</v>
      </c>
      <c r="W682">
        <v>11</v>
      </c>
      <c r="X682">
        <v>9</v>
      </c>
      <c r="Y682" t="s">
        <v>47</v>
      </c>
      <c r="Z682" s="1">
        <v>2.6858316221765914</v>
      </c>
      <c r="AA682" s="1">
        <v>2.6830937713894594</v>
      </c>
      <c r="AB682">
        <v>980</v>
      </c>
      <c r="AC682" s="1">
        <v>0</v>
      </c>
      <c r="AD682" s="1">
        <v>0</v>
      </c>
      <c r="AE682" s="1">
        <v>0</v>
      </c>
      <c r="AF682" s="8">
        <v>45</v>
      </c>
      <c r="AG682" s="8">
        <v>4945</v>
      </c>
      <c r="AH682" s="8" t="s">
        <v>21</v>
      </c>
      <c r="AI682" s="3">
        <v>5115.9317709540219</v>
      </c>
      <c r="AJ682" s="3" t="s">
        <v>21</v>
      </c>
      <c r="AK682">
        <f t="shared" si="22"/>
        <v>9</v>
      </c>
      <c r="AL682" s="2">
        <f t="shared" si="21"/>
        <v>41827</v>
      </c>
      <c r="AM682">
        <f>VLOOKUP(AL682,[1]Sheet1!$A:$D,4,FALSE)</f>
        <v>0</v>
      </c>
      <c r="AN682">
        <f>VLOOKUP(AL682,[1]Sheet1!$A:$G,7,FALSE)</f>
        <v>0</v>
      </c>
      <c r="AO682">
        <f>VLOOKUP(AL682,[1]Sheet1!$A:$E,5,FALSE)</f>
        <v>0</v>
      </c>
    </row>
    <row r="683" spans="1:41" x14ac:dyDescent="0.25">
      <c r="A683" t="s">
        <v>52</v>
      </c>
      <c r="B683" t="s">
        <v>53</v>
      </c>
      <c r="C683" s="2">
        <v>41827</v>
      </c>
      <c r="D683" s="3">
        <v>2</v>
      </c>
      <c r="E683">
        <v>2</v>
      </c>
      <c r="F683" s="3">
        <v>1473.1067849037336</v>
      </c>
      <c r="G683" s="3">
        <v>586.61665497914646</v>
      </c>
      <c r="H683" s="3" t="s">
        <v>21</v>
      </c>
      <c r="I683" s="3" t="s">
        <v>21</v>
      </c>
      <c r="J683" s="3" t="s">
        <v>22</v>
      </c>
      <c r="K683" s="3" t="s">
        <v>23</v>
      </c>
      <c r="L683" s="3" t="s">
        <v>23</v>
      </c>
      <c r="M683" s="3" t="s">
        <v>22</v>
      </c>
      <c r="N683" s="3" t="s">
        <v>22</v>
      </c>
      <c r="O683" s="3" t="s">
        <v>22</v>
      </c>
      <c r="P683" s="3">
        <v>12.807352779104869</v>
      </c>
      <c r="Q683" t="s">
        <v>23</v>
      </c>
      <c r="R683">
        <v>27.6</v>
      </c>
      <c r="S683">
        <v>13</v>
      </c>
      <c r="T683">
        <v>982</v>
      </c>
      <c r="U683" s="3">
        <v>10</v>
      </c>
      <c r="V683">
        <v>0</v>
      </c>
      <c r="W683">
        <v>11</v>
      </c>
      <c r="X683">
        <v>9</v>
      </c>
      <c r="Y683" t="s">
        <v>47</v>
      </c>
      <c r="Z683" s="1">
        <v>2.6885694729637235</v>
      </c>
      <c r="AA683" s="1">
        <v>2.6830937713894594</v>
      </c>
      <c r="AB683">
        <v>980</v>
      </c>
      <c r="AC683" s="1">
        <v>0</v>
      </c>
      <c r="AD683" s="1">
        <v>0</v>
      </c>
      <c r="AE683" s="1">
        <v>0</v>
      </c>
      <c r="AF683" s="8">
        <v>67</v>
      </c>
      <c r="AG683" s="8">
        <v>1291</v>
      </c>
      <c r="AH683" s="8" t="s">
        <v>21</v>
      </c>
      <c r="AI683" s="3">
        <v>1384.8274774057797</v>
      </c>
      <c r="AJ683" s="3" t="s">
        <v>21</v>
      </c>
      <c r="AK683">
        <f t="shared" si="22"/>
        <v>9</v>
      </c>
      <c r="AL683" s="2">
        <f t="shared" si="21"/>
        <v>41828</v>
      </c>
      <c r="AM683">
        <f>VLOOKUP(AL683,[1]Sheet1!$A:$D,4,FALSE)</f>
        <v>0</v>
      </c>
      <c r="AN683">
        <f>VLOOKUP(AL683,[1]Sheet1!$A:$G,7,FALSE)</f>
        <v>0</v>
      </c>
      <c r="AO683">
        <f>VLOOKUP(AL683,[1]Sheet1!$A:$E,5,FALSE)</f>
        <v>0</v>
      </c>
    </row>
    <row r="684" spans="1:41" x14ac:dyDescent="0.25">
      <c r="A684" t="s">
        <v>52</v>
      </c>
      <c r="B684" t="s">
        <v>53</v>
      </c>
      <c r="C684" s="2">
        <v>41828</v>
      </c>
      <c r="D684" s="3">
        <v>3</v>
      </c>
      <c r="E684">
        <v>3</v>
      </c>
      <c r="F684" s="3">
        <v>577.99671991441028</v>
      </c>
      <c r="G684" s="3">
        <v>171.29402732449637</v>
      </c>
      <c r="H684" s="3" t="s">
        <v>21</v>
      </c>
      <c r="I684" s="3" t="s">
        <v>21</v>
      </c>
      <c r="J684" s="3" t="s">
        <v>22</v>
      </c>
      <c r="K684" s="3" t="s">
        <v>22</v>
      </c>
      <c r="L684" s="3" t="s">
        <v>22</v>
      </c>
      <c r="M684" s="3" t="s">
        <v>22</v>
      </c>
      <c r="N684" s="3" t="s">
        <v>22</v>
      </c>
      <c r="O684" s="3" t="s">
        <v>22</v>
      </c>
      <c r="P684" s="3">
        <v>12.947654276438207</v>
      </c>
      <c r="Q684" t="s">
        <v>23</v>
      </c>
      <c r="R684">
        <v>27.59</v>
      </c>
      <c r="S684">
        <v>12</v>
      </c>
      <c r="T684">
        <v>983</v>
      </c>
      <c r="U684" s="3">
        <v>10</v>
      </c>
      <c r="V684">
        <v>0</v>
      </c>
      <c r="W684">
        <v>11</v>
      </c>
      <c r="X684">
        <v>9</v>
      </c>
      <c r="Y684" t="s">
        <v>47</v>
      </c>
      <c r="Z684" s="1">
        <v>2.6913073237508556</v>
      </c>
      <c r="AA684" s="1">
        <v>2.6830937713894594</v>
      </c>
      <c r="AB684">
        <v>980</v>
      </c>
      <c r="AC684" s="1">
        <v>0</v>
      </c>
      <c r="AD684" s="1">
        <v>3.2</v>
      </c>
      <c r="AE684" s="1">
        <v>0</v>
      </c>
      <c r="AF684" s="8">
        <v>6304</v>
      </c>
      <c r="AG684" s="8">
        <v>472</v>
      </c>
      <c r="AH684" s="8" t="s">
        <v>21</v>
      </c>
      <c r="AI684" s="3">
        <v>6811.5127082403942</v>
      </c>
      <c r="AJ684" s="3" t="s">
        <v>21</v>
      </c>
      <c r="AK684">
        <f t="shared" si="22"/>
        <v>9</v>
      </c>
      <c r="AL684" s="2">
        <f t="shared" si="21"/>
        <v>41829</v>
      </c>
      <c r="AM684">
        <f>VLOOKUP(AL684,[1]Sheet1!$A:$D,4,FALSE)</f>
        <v>3.2</v>
      </c>
      <c r="AN684">
        <f>VLOOKUP(AL684,[1]Sheet1!$A:$G,7,FALSE)</f>
        <v>3.2</v>
      </c>
      <c r="AO684">
        <f>VLOOKUP(AL684,[1]Sheet1!$A:$E,5,FALSE)</f>
        <v>0</v>
      </c>
    </row>
    <row r="685" spans="1:41" x14ac:dyDescent="0.25">
      <c r="A685" t="s">
        <v>52</v>
      </c>
      <c r="B685" t="s">
        <v>53</v>
      </c>
      <c r="C685" s="2">
        <v>41829</v>
      </c>
      <c r="D685" s="3">
        <v>4</v>
      </c>
      <c r="E685">
        <v>4</v>
      </c>
      <c r="F685" s="3" t="s">
        <v>21</v>
      </c>
      <c r="G685" s="3">
        <v>3143.5107931076946</v>
      </c>
      <c r="H685" s="3" t="s">
        <v>21</v>
      </c>
      <c r="I685" s="3" t="s">
        <v>21</v>
      </c>
      <c r="J685" s="3" t="s">
        <v>22</v>
      </c>
      <c r="K685" s="3" t="s">
        <v>22</v>
      </c>
      <c r="L685" s="3" t="s">
        <v>22</v>
      </c>
      <c r="M685" s="3" t="s">
        <v>22</v>
      </c>
      <c r="N685" s="3" t="s">
        <v>22</v>
      </c>
      <c r="O685" s="3" t="s">
        <v>23</v>
      </c>
      <c r="P685" s="3">
        <v>3143.5107931076946</v>
      </c>
      <c r="Q685" t="s">
        <v>22</v>
      </c>
      <c r="R685">
        <v>27.62</v>
      </c>
      <c r="S685">
        <v>11</v>
      </c>
      <c r="T685">
        <v>984</v>
      </c>
      <c r="U685" s="3">
        <v>10</v>
      </c>
      <c r="V685">
        <v>0</v>
      </c>
      <c r="W685">
        <v>11</v>
      </c>
      <c r="X685">
        <v>9</v>
      </c>
      <c r="Y685" t="s">
        <v>47</v>
      </c>
      <c r="Z685" s="1">
        <v>2.6940451745379876</v>
      </c>
      <c r="AA685" s="1">
        <v>2.6830937713894594</v>
      </c>
      <c r="AB685">
        <v>980</v>
      </c>
      <c r="AC685" s="1">
        <v>3.2</v>
      </c>
      <c r="AD685" s="1">
        <v>0</v>
      </c>
      <c r="AE685" s="1">
        <v>0</v>
      </c>
      <c r="AF685" s="8">
        <v>25</v>
      </c>
      <c r="AG685" s="8" t="s">
        <v>21</v>
      </c>
      <c r="AH685" s="8" t="s">
        <v>21</v>
      </c>
      <c r="AI685" s="3" t="s">
        <v>21</v>
      </c>
      <c r="AJ685" s="3" t="s">
        <v>21</v>
      </c>
      <c r="AK685">
        <f t="shared" si="22"/>
        <v>9</v>
      </c>
      <c r="AL685" s="2">
        <f t="shared" si="21"/>
        <v>41830</v>
      </c>
      <c r="AM685">
        <f>VLOOKUP(AL685,[1]Sheet1!$A:$D,4,FALSE)</f>
        <v>0</v>
      </c>
      <c r="AN685">
        <f>VLOOKUP(AL685,[1]Sheet1!$A:$G,7,FALSE)</f>
        <v>3.2</v>
      </c>
      <c r="AO685">
        <f>VLOOKUP(AL685,[1]Sheet1!$A:$E,5,FALSE)</f>
        <v>3.2</v>
      </c>
    </row>
    <row r="686" spans="1:41" x14ac:dyDescent="0.25">
      <c r="A686" t="s">
        <v>52</v>
      </c>
      <c r="B686" t="s">
        <v>53</v>
      </c>
      <c r="C686" s="2">
        <v>41830</v>
      </c>
      <c r="D686" s="3">
        <v>5</v>
      </c>
      <c r="E686">
        <v>5</v>
      </c>
      <c r="F686" s="3">
        <v>5243.1789142239595</v>
      </c>
      <c r="G686" s="3">
        <v>1842.8657967759905</v>
      </c>
      <c r="H686" s="3">
        <v>5243.1789142239595</v>
      </c>
      <c r="I686" s="3">
        <v>1842.8657967759905</v>
      </c>
      <c r="J686" s="3" t="s">
        <v>23</v>
      </c>
      <c r="K686" s="3" t="s">
        <v>23</v>
      </c>
      <c r="L686" s="3" t="s">
        <v>23</v>
      </c>
      <c r="M686" s="3" t="s">
        <v>23</v>
      </c>
      <c r="N686" s="3" t="s">
        <v>22</v>
      </c>
      <c r="O686" s="3" t="s">
        <v>22</v>
      </c>
      <c r="P686" s="3">
        <v>10.759928588321012</v>
      </c>
      <c r="Q686" t="s">
        <v>23</v>
      </c>
      <c r="R686">
        <v>28.21</v>
      </c>
      <c r="S686">
        <v>10</v>
      </c>
      <c r="T686">
        <v>985</v>
      </c>
      <c r="U686" s="3">
        <v>10</v>
      </c>
      <c r="V686">
        <v>0</v>
      </c>
      <c r="W686">
        <v>11</v>
      </c>
      <c r="X686">
        <v>9</v>
      </c>
      <c r="Y686" t="s">
        <v>47</v>
      </c>
      <c r="Z686" s="1">
        <v>2.6967830253251197</v>
      </c>
      <c r="AA686" s="1">
        <v>2.6830937713894594</v>
      </c>
      <c r="AB686">
        <v>980</v>
      </c>
      <c r="AC686" s="1">
        <v>0</v>
      </c>
      <c r="AD686" s="1">
        <v>4.8</v>
      </c>
      <c r="AE686" s="1">
        <v>3.2</v>
      </c>
      <c r="AF686" s="8">
        <v>73</v>
      </c>
      <c r="AG686" s="8">
        <v>4224</v>
      </c>
      <c r="AH686" s="8">
        <v>4224</v>
      </c>
      <c r="AI686" s="3">
        <v>4585.4650315721483</v>
      </c>
      <c r="AJ686" s="3">
        <v>4585.4650315721483</v>
      </c>
      <c r="AK686">
        <f t="shared" si="22"/>
        <v>9</v>
      </c>
      <c r="AL686" s="2">
        <f t="shared" si="21"/>
        <v>41831</v>
      </c>
      <c r="AM686">
        <f>VLOOKUP(AL686,[1]Sheet1!$A:$D,4,FALSE)</f>
        <v>4.8</v>
      </c>
      <c r="AN686">
        <f>VLOOKUP(AL686,[1]Sheet1!$A:$G,7,FALSE)</f>
        <v>8</v>
      </c>
      <c r="AO686">
        <f>VLOOKUP(AL686,[1]Sheet1!$A:$E,5,FALSE)</f>
        <v>3.2</v>
      </c>
    </row>
    <row r="687" spans="1:41" x14ac:dyDescent="0.25">
      <c r="A687" t="s">
        <v>52</v>
      </c>
      <c r="B687" t="s">
        <v>53</v>
      </c>
      <c r="C687" s="2">
        <v>41831</v>
      </c>
      <c r="D687" s="3">
        <v>6</v>
      </c>
      <c r="E687">
        <v>6</v>
      </c>
      <c r="F687" s="3">
        <v>8192.3339899979019</v>
      </c>
      <c r="G687" s="3">
        <v>3967.3102039575001</v>
      </c>
      <c r="H687" s="3" t="s">
        <v>21</v>
      </c>
      <c r="I687" s="3" t="s">
        <v>21</v>
      </c>
      <c r="J687" s="3" t="s">
        <v>23</v>
      </c>
      <c r="K687" s="3" t="s">
        <v>22</v>
      </c>
      <c r="L687" s="3" t="s">
        <v>23</v>
      </c>
      <c r="M687" s="3" t="s">
        <v>22</v>
      </c>
      <c r="N687" s="3" t="s">
        <v>23</v>
      </c>
      <c r="O687" s="3" t="s">
        <v>23</v>
      </c>
      <c r="P687" s="3">
        <v>14.801708014429575</v>
      </c>
      <c r="Q687" t="s">
        <v>23</v>
      </c>
      <c r="R687">
        <v>24.4</v>
      </c>
      <c r="S687">
        <v>9</v>
      </c>
      <c r="T687">
        <v>986</v>
      </c>
      <c r="U687" s="3">
        <v>10</v>
      </c>
      <c r="V687">
        <v>0</v>
      </c>
      <c r="W687">
        <v>11</v>
      </c>
      <c r="X687">
        <v>9</v>
      </c>
      <c r="Y687" t="s">
        <v>47</v>
      </c>
      <c r="Z687" s="1">
        <v>2.6995208761122518</v>
      </c>
      <c r="AA687" s="1">
        <v>2.6830937713894594</v>
      </c>
      <c r="AB687">
        <v>980</v>
      </c>
      <c r="AC687" s="1">
        <v>4.8</v>
      </c>
      <c r="AD687" s="1">
        <v>0</v>
      </c>
      <c r="AE687" s="1">
        <v>3.2</v>
      </c>
      <c r="AF687" s="8">
        <v>6</v>
      </c>
      <c r="AG687" s="8">
        <v>7858</v>
      </c>
      <c r="AH687" s="8" t="s">
        <v>21</v>
      </c>
      <c r="AI687" s="3">
        <v>7875.42450526634</v>
      </c>
      <c r="AJ687" s="3" t="s">
        <v>21</v>
      </c>
      <c r="AK687">
        <f t="shared" si="22"/>
        <v>9</v>
      </c>
      <c r="AL687" s="2">
        <f t="shared" si="21"/>
        <v>41832</v>
      </c>
      <c r="AM687">
        <f>VLOOKUP(AL687,[1]Sheet1!$A:$D,4,FALSE)</f>
        <v>0</v>
      </c>
      <c r="AN687">
        <f>VLOOKUP(AL687,[1]Sheet1!$A:$G,7,FALSE)</f>
        <v>8</v>
      </c>
      <c r="AO687">
        <f>VLOOKUP(AL687,[1]Sheet1!$A:$E,5,FALSE)</f>
        <v>8</v>
      </c>
    </row>
    <row r="688" spans="1:41" x14ac:dyDescent="0.25">
      <c r="A688" t="s">
        <v>52</v>
      </c>
      <c r="B688" t="s">
        <v>53</v>
      </c>
      <c r="C688" s="2">
        <v>41832</v>
      </c>
      <c r="D688" s="3">
        <v>7</v>
      </c>
      <c r="E688">
        <v>7</v>
      </c>
      <c r="F688" s="3">
        <v>8321.0208660177395</v>
      </c>
      <c r="G688" s="3">
        <v>2654.8681464608344</v>
      </c>
      <c r="H688" s="3">
        <v>8321.0208660177395</v>
      </c>
      <c r="I688" s="3">
        <v>2654.8681464608344</v>
      </c>
      <c r="J688" s="3" t="s">
        <v>23</v>
      </c>
      <c r="K688" s="3" t="s">
        <v>23</v>
      </c>
      <c r="L688" s="3" t="s">
        <v>23</v>
      </c>
      <c r="M688" s="3" t="s">
        <v>23</v>
      </c>
      <c r="N688" s="3" t="s">
        <v>22</v>
      </c>
      <c r="O688" s="3" t="s">
        <v>23</v>
      </c>
      <c r="P688" s="3">
        <v>12.814403378698294</v>
      </c>
      <c r="Q688" t="s">
        <v>23</v>
      </c>
      <c r="R688">
        <v>24.01</v>
      </c>
      <c r="S688">
        <v>8</v>
      </c>
      <c r="T688">
        <v>987</v>
      </c>
      <c r="U688" s="3">
        <v>10</v>
      </c>
      <c r="V688">
        <v>0</v>
      </c>
      <c r="W688">
        <v>11</v>
      </c>
      <c r="X688">
        <v>9</v>
      </c>
      <c r="Y688" t="s">
        <v>47</v>
      </c>
      <c r="Z688" s="1">
        <v>2.7022587268993838</v>
      </c>
      <c r="AA688" s="1">
        <v>2.6830937713894594</v>
      </c>
      <c r="AB688">
        <v>980</v>
      </c>
      <c r="AC688" s="1">
        <v>0</v>
      </c>
      <c r="AD688" s="1">
        <v>0</v>
      </c>
      <c r="AE688" s="1">
        <v>8</v>
      </c>
      <c r="AF688" s="8">
        <v>2973</v>
      </c>
      <c r="AG688" s="8">
        <v>5648</v>
      </c>
      <c r="AH688" s="8">
        <v>5648</v>
      </c>
      <c r="AI688" s="3">
        <v>8739.4417550023645</v>
      </c>
      <c r="AJ688" s="3">
        <v>8739.4417550023645</v>
      </c>
      <c r="AK688">
        <f t="shared" si="22"/>
        <v>9</v>
      </c>
      <c r="AL688" s="2">
        <f t="shared" si="21"/>
        <v>41833</v>
      </c>
      <c r="AM688">
        <f>VLOOKUP(AL688,[1]Sheet1!$A:$D,4,FALSE)</f>
        <v>0</v>
      </c>
      <c r="AN688">
        <f>VLOOKUP(AL688,[1]Sheet1!$A:$G,7,FALSE)</f>
        <v>8</v>
      </c>
      <c r="AO688">
        <f>VLOOKUP(AL688,[1]Sheet1!$A:$E,5,FALSE)</f>
        <v>8</v>
      </c>
    </row>
    <row r="689" spans="1:41" x14ac:dyDescent="0.25">
      <c r="A689" t="s">
        <v>52</v>
      </c>
      <c r="B689" t="s">
        <v>53</v>
      </c>
      <c r="C689" s="2">
        <v>41833</v>
      </c>
      <c r="D689" s="3">
        <v>8</v>
      </c>
      <c r="E689">
        <v>8</v>
      </c>
      <c r="F689" s="3" t="s">
        <v>21</v>
      </c>
      <c r="G689" s="3">
        <v>556.85043250523404</v>
      </c>
      <c r="H689" s="3" t="s">
        <v>21</v>
      </c>
      <c r="I689" s="3">
        <v>556.85043250523404</v>
      </c>
      <c r="J689" s="3" t="s">
        <v>23</v>
      </c>
      <c r="K689" s="3" t="s">
        <v>23</v>
      </c>
      <c r="L689" s="3" t="s">
        <v>23</v>
      </c>
      <c r="M689" s="3" t="s">
        <v>23</v>
      </c>
      <c r="N689" s="3" t="s">
        <v>23</v>
      </c>
      <c r="O689" s="3" t="s">
        <v>23</v>
      </c>
      <c r="P689" s="3">
        <v>102.87085070278363</v>
      </c>
      <c r="Q689" t="s">
        <v>23</v>
      </c>
      <c r="R689">
        <v>25.47</v>
      </c>
      <c r="S689">
        <v>7</v>
      </c>
      <c r="T689">
        <v>988</v>
      </c>
      <c r="U689" s="3">
        <v>10</v>
      </c>
      <c r="V689">
        <v>0</v>
      </c>
      <c r="W689">
        <v>11</v>
      </c>
      <c r="X689">
        <v>9</v>
      </c>
      <c r="Y689" t="s">
        <v>47</v>
      </c>
      <c r="Z689" s="1">
        <v>2.7049965776865159</v>
      </c>
      <c r="AA689" s="1">
        <v>2.6830937713894594</v>
      </c>
      <c r="AB689">
        <v>980</v>
      </c>
      <c r="AC689" s="1">
        <v>0</v>
      </c>
      <c r="AD689" s="1">
        <v>0</v>
      </c>
      <c r="AE689" s="1">
        <v>4.8</v>
      </c>
      <c r="AF689" s="8" t="s">
        <v>21</v>
      </c>
      <c r="AG689" s="8">
        <v>1425</v>
      </c>
      <c r="AH689" s="8">
        <v>1425</v>
      </c>
      <c r="AI689" s="3" t="s">
        <v>21</v>
      </c>
      <c r="AJ689" s="3" t="s">
        <v>21</v>
      </c>
      <c r="AK689">
        <f t="shared" si="22"/>
        <v>9</v>
      </c>
      <c r="AL689" s="2">
        <f t="shared" si="21"/>
        <v>41834</v>
      </c>
      <c r="AM689">
        <f>VLOOKUP(AL689,[1]Sheet1!$A:$D,4,FALSE)</f>
        <v>0</v>
      </c>
      <c r="AN689">
        <f>VLOOKUP(AL689,[1]Sheet1!$A:$G,7,FALSE)</f>
        <v>8</v>
      </c>
      <c r="AO689">
        <f>VLOOKUP(AL689,[1]Sheet1!$A:$E,5,FALSE)</f>
        <v>8</v>
      </c>
    </row>
    <row r="690" spans="1:41" x14ac:dyDescent="0.25">
      <c r="A690" t="s">
        <v>52</v>
      </c>
      <c r="B690" t="s">
        <v>53</v>
      </c>
      <c r="C690" s="2">
        <v>41834</v>
      </c>
      <c r="D690" s="3">
        <v>9</v>
      </c>
      <c r="E690">
        <v>9</v>
      </c>
      <c r="F690" s="3">
        <v>3765.9199177052747</v>
      </c>
      <c r="G690" s="3">
        <v>1039.7994291611692</v>
      </c>
      <c r="H690" s="3">
        <v>3765.9199177052747</v>
      </c>
      <c r="I690" s="3">
        <v>1039.7994291611692</v>
      </c>
      <c r="J690" s="3" t="s">
        <v>23</v>
      </c>
      <c r="K690" s="3" t="s">
        <v>23</v>
      </c>
      <c r="L690" s="3" t="s">
        <v>23</v>
      </c>
      <c r="M690" s="3" t="s">
        <v>23</v>
      </c>
      <c r="N690" s="3" t="s">
        <v>23</v>
      </c>
      <c r="O690" s="3" t="s">
        <v>23</v>
      </c>
      <c r="P690" s="3">
        <v>33.303478288071808</v>
      </c>
      <c r="Q690" t="s">
        <v>23</v>
      </c>
      <c r="R690">
        <v>27.51</v>
      </c>
      <c r="S690">
        <v>6</v>
      </c>
      <c r="T690">
        <v>989</v>
      </c>
      <c r="U690" s="3">
        <v>10</v>
      </c>
      <c r="V690">
        <v>0</v>
      </c>
      <c r="W690">
        <v>11</v>
      </c>
      <c r="X690">
        <v>9</v>
      </c>
      <c r="Y690" t="s">
        <v>47</v>
      </c>
      <c r="Z690" s="1">
        <v>2.707734428473648</v>
      </c>
      <c r="AA690" s="1">
        <v>2.6830937713894594</v>
      </c>
      <c r="AB690">
        <v>980</v>
      </c>
      <c r="AC690" s="1">
        <v>0</v>
      </c>
      <c r="AD690" s="1">
        <v>0</v>
      </c>
      <c r="AE690" s="1">
        <v>4.8</v>
      </c>
      <c r="AF690" s="8">
        <v>91</v>
      </c>
      <c r="AG690" s="8">
        <v>3347</v>
      </c>
      <c r="AH690" s="8">
        <v>3347</v>
      </c>
      <c r="AI690" s="3">
        <v>3469.6357014278606</v>
      </c>
      <c r="AJ690" s="3">
        <v>3469.6357014278606</v>
      </c>
      <c r="AK690">
        <f t="shared" si="22"/>
        <v>9</v>
      </c>
      <c r="AL690" s="2">
        <f t="shared" si="21"/>
        <v>41835</v>
      </c>
      <c r="AM690">
        <f>VLOOKUP(AL690,[1]Sheet1!$A:$D,4,FALSE)</f>
        <v>0</v>
      </c>
      <c r="AN690">
        <f>VLOOKUP(AL690,[1]Sheet1!$A:$G,7,FALSE)</f>
        <v>8</v>
      </c>
      <c r="AO690">
        <f>VLOOKUP(AL690,[1]Sheet1!$A:$E,5,FALSE)</f>
        <v>8</v>
      </c>
    </row>
    <row r="691" spans="1:41" x14ac:dyDescent="0.25">
      <c r="A691" t="s">
        <v>52</v>
      </c>
      <c r="B691" t="s">
        <v>53</v>
      </c>
      <c r="C691" s="2">
        <v>41835</v>
      </c>
      <c r="D691" s="3">
        <v>10</v>
      </c>
      <c r="E691">
        <v>10</v>
      </c>
      <c r="F691" s="3">
        <v>7442.5987422523904</v>
      </c>
      <c r="G691" s="3">
        <v>1627.9217169076978</v>
      </c>
      <c r="H691" s="3">
        <v>7442.5987422523904</v>
      </c>
      <c r="I691" s="3">
        <v>1627.9217169076978</v>
      </c>
      <c r="J691" s="3" t="s">
        <v>23</v>
      </c>
      <c r="K691" s="3" t="s">
        <v>23</v>
      </c>
      <c r="L691" s="3" t="s">
        <v>23</v>
      </c>
      <c r="M691" s="3" t="s">
        <v>23</v>
      </c>
      <c r="N691" s="3" t="s">
        <v>23</v>
      </c>
      <c r="O691" s="3" t="s">
        <v>22</v>
      </c>
      <c r="P691" s="3">
        <v>28.742071155225904</v>
      </c>
      <c r="Q691" t="s">
        <v>23</v>
      </c>
      <c r="R691">
        <v>28.66</v>
      </c>
      <c r="S691">
        <v>5</v>
      </c>
      <c r="T691">
        <v>990</v>
      </c>
      <c r="U691" s="3">
        <v>10</v>
      </c>
      <c r="V691">
        <v>0</v>
      </c>
      <c r="W691">
        <v>11</v>
      </c>
      <c r="X691">
        <v>9</v>
      </c>
      <c r="Y691" t="s">
        <v>47</v>
      </c>
      <c r="Z691" s="1">
        <v>2.7104722792607805</v>
      </c>
      <c r="AA691" s="1">
        <v>2.6830937713894594</v>
      </c>
      <c r="AB691">
        <v>980</v>
      </c>
      <c r="AC691" s="1">
        <v>0</v>
      </c>
      <c r="AD691" s="1">
        <v>0</v>
      </c>
      <c r="AE691" s="1">
        <v>0</v>
      </c>
      <c r="AF691" s="8">
        <v>248</v>
      </c>
      <c r="AG691" s="8">
        <v>7104</v>
      </c>
      <c r="AH691" s="8">
        <v>7104</v>
      </c>
      <c r="AI691" s="3">
        <v>9539.7785029386359</v>
      </c>
      <c r="AJ691" s="3">
        <v>9539.7785029386359</v>
      </c>
      <c r="AK691">
        <f t="shared" si="22"/>
        <v>9</v>
      </c>
      <c r="AL691" s="2">
        <f t="shared" si="21"/>
        <v>41836</v>
      </c>
      <c r="AM691">
        <f>VLOOKUP(AL691,[1]Sheet1!$A:$D,4,FALSE)</f>
        <v>0</v>
      </c>
      <c r="AN691">
        <f>VLOOKUP(AL691,[1]Sheet1!$A:$G,7,FALSE)</f>
        <v>8</v>
      </c>
      <c r="AO691">
        <f>VLOOKUP(AL691,[1]Sheet1!$A:$E,5,FALSE)</f>
        <v>8</v>
      </c>
    </row>
    <row r="692" spans="1:41" x14ac:dyDescent="0.25">
      <c r="A692" t="s">
        <v>52</v>
      </c>
      <c r="B692" t="s">
        <v>53</v>
      </c>
      <c r="C692" s="2">
        <v>41836</v>
      </c>
      <c r="D692" s="3">
        <v>11</v>
      </c>
      <c r="E692">
        <v>11</v>
      </c>
      <c r="F692" s="3">
        <v>4984.608876133685</v>
      </c>
      <c r="G692" s="3">
        <v>2210.6091707813771</v>
      </c>
      <c r="H692" s="3" t="s">
        <v>21</v>
      </c>
      <c r="I692" s="3" t="s">
        <v>21</v>
      </c>
      <c r="J692" s="3" t="s">
        <v>23</v>
      </c>
      <c r="K692" s="3" t="s">
        <v>22</v>
      </c>
      <c r="L692" s="3" t="s">
        <v>23</v>
      </c>
      <c r="M692" s="3" t="s">
        <v>22</v>
      </c>
      <c r="N692" s="3" t="s">
        <v>23</v>
      </c>
      <c r="O692" s="3" t="s">
        <v>23</v>
      </c>
      <c r="P692" s="3">
        <v>38.117606337557007</v>
      </c>
      <c r="Q692" t="s">
        <v>23</v>
      </c>
      <c r="R692">
        <v>27.36</v>
      </c>
      <c r="S692">
        <v>4</v>
      </c>
      <c r="T692">
        <v>991</v>
      </c>
      <c r="U692" s="3">
        <v>10</v>
      </c>
      <c r="V692">
        <v>0</v>
      </c>
      <c r="W692">
        <v>11</v>
      </c>
      <c r="X692">
        <v>9</v>
      </c>
      <c r="Y692" t="s">
        <v>47</v>
      </c>
      <c r="Z692" s="1">
        <v>2.7132101300479126</v>
      </c>
      <c r="AA692" s="1">
        <v>2.6830937713894594</v>
      </c>
      <c r="AB692">
        <v>980</v>
      </c>
      <c r="AC692" s="1">
        <v>0</v>
      </c>
      <c r="AD692" s="1">
        <v>0</v>
      </c>
      <c r="AE692" s="1">
        <v>0</v>
      </c>
      <c r="AF692" s="8">
        <v>36</v>
      </c>
      <c r="AG692" s="8">
        <v>2766</v>
      </c>
      <c r="AH692" s="8" t="s">
        <v>21</v>
      </c>
      <c r="AI692" s="3">
        <v>3736.9583937990242</v>
      </c>
      <c r="AJ692" s="3" t="s">
        <v>21</v>
      </c>
      <c r="AK692">
        <f t="shared" si="22"/>
        <v>9</v>
      </c>
      <c r="AL692" s="2">
        <f t="shared" si="21"/>
        <v>41837</v>
      </c>
      <c r="AM692">
        <f>VLOOKUP(AL692,[1]Sheet1!$A:$D,4,FALSE)</f>
        <v>0</v>
      </c>
      <c r="AN692">
        <f>VLOOKUP(AL692,[1]Sheet1!$A:$G,7,FALSE)</f>
        <v>8</v>
      </c>
      <c r="AO692">
        <f>VLOOKUP(AL692,[1]Sheet1!$A:$E,5,FALSE)</f>
        <v>8</v>
      </c>
    </row>
    <row r="693" spans="1:41" x14ac:dyDescent="0.25">
      <c r="A693" t="s">
        <v>52</v>
      </c>
      <c r="B693" t="s">
        <v>53</v>
      </c>
      <c r="C693" s="2">
        <v>41837</v>
      </c>
      <c r="D693" s="3">
        <v>12</v>
      </c>
      <c r="E693">
        <v>12</v>
      </c>
      <c r="F693" s="3">
        <v>11757.137591880712</v>
      </c>
      <c r="G693" s="3">
        <v>4154.6346989709054</v>
      </c>
      <c r="H693" s="3">
        <v>11757.137591880712</v>
      </c>
      <c r="I693" s="3">
        <v>4154.6346989709054</v>
      </c>
      <c r="J693" s="3" t="s">
        <v>23</v>
      </c>
      <c r="K693" s="3" t="s">
        <v>23</v>
      </c>
      <c r="L693" s="3" t="s">
        <v>23</v>
      </c>
      <c r="M693" s="3" t="s">
        <v>23</v>
      </c>
      <c r="N693" s="3" t="s">
        <v>22</v>
      </c>
      <c r="O693" s="3" t="s">
        <v>22</v>
      </c>
      <c r="P693" s="3">
        <v>5.8747791269933911</v>
      </c>
      <c r="Q693" t="s">
        <v>23</v>
      </c>
      <c r="R693">
        <v>26.73</v>
      </c>
      <c r="S693">
        <v>3</v>
      </c>
      <c r="T693">
        <v>992</v>
      </c>
      <c r="U693" s="3">
        <v>10</v>
      </c>
      <c r="V693">
        <v>0</v>
      </c>
      <c r="W693">
        <v>11</v>
      </c>
      <c r="X693">
        <v>9</v>
      </c>
      <c r="Y693" t="s">
        <v>47</v>
      </c>
      <c r="Z693" s="1">
        <v>2.7159479808350446</v>
      </c>
      <c r="AA693" s="1">
        <v>2.6830937713894594</v>
      </c>
      <c r="AB693">
        <v>980</v>
      </c>
      <c r="AC693" s="1">
        <v>0</v>
      </c>
      <c r="AD693" s="1">
        <v>0</v>
      </c>
      <c r="AE693" s="1">
        <v>0</v>
      </c>
      <c r="AF693" s="8">
        <v>82</v>
      </c>
      <c r="AG693" s="8">
        <v>10737</v>
      </c>
      <c r="AH693" s="8">
        <v>10737</v>
      </c>
      <c r="AI693" s="3">
        <v>15856.046345471052</v>
      </c>
      <c r="AJ693" s="3">
        <v>15856.046345471052</v>
      </c>
      <c r="AK693">
        <f t="shared" si="22"/>
        <v>9</v>
      </c>
      <c r="AL693" s="2">
        <f t="shared" si="21"/>
        <v>41838</v>
      </c>
      <c r="AM693">
        <f>VLOOKUP(AL693,[1]Sheet1!$A:$D,4,FALSE)</f>
        <v>0</v>
      </c>
      <c r="AN693">
        <f>VLOOKUP(AL693,[1]Sheet1!$A:$G,7,FALSE)</f>
        <v>8</v>
      </c>
      <c r="AO693">
        <f>VLOOKUP(AL693,[1]Sheet1!$A:$E,5,FALSE)</f>
        <v>8</v>
      </c>
    </row>
    <row r="694" spans="1:41" x14ac:dyDescent="0.25">
      <c r="A694" t="s">
        <v>52</v>
      </c>
      <c r="B694" t="s">
        <v>53</v>
      </c>
      <c r="C694" s="2">
        <v>41838</v>
      </c>
      <c r="D694" s="3">
        <v>13</v>
      </c>
      <c r="E694">
        <v>13</v>
      </c>
      <c r="F694" s="3">
        <v>9699.6090581916833</v>
      </c>
      <c r="G694" s="3">
        <v>4516.2173913010292</v>
      </c>
      <c r="H694" s="3" t="s">
        <v>21</v>
      </c>
      <c r="I694" s="3" t="s">
        <v>21</v>
      </c>
      <c r="J694" s="3" t="s">
        <v>23</v>
      </c>
      <c r="K694" s="3" t="s">
        <v>22</v>
      </c>
      <c r="L694" s="3" t="s">
        <v>23</v>
      </c>
      <c r="M694" s="3" t="s">
        <v>22</v>
      </c>
      <c r="N694" s="3" t="s">
        <v>23</v>
      </c>
      <c r="O694" s="3" t="s">
        <v>23</v>
      </c>
      <c r="P694" s="3">
        <v>2631.6293717856915</v>
      </c>
      <c r="Q694" t="s">
        <v>22</v>
      </c>
      <c r="R694">
        <v>26.02</v>
      </c>
      <c r="S694">
        <v>2</v>
      </c>
      <c r="T694">
        <v>993</v>
      </c>
      <c r="U694" s="3">
        <v>10</v>
      </c>
      <c r="V694">
        <v>0</v>
      </c>
      <c r="W694">
        <v>11</v>
      </c>
      <c r="X694">
        <v>9</v>
      </c>
      <c r="Y694" t="s">
        <v>47</v>
      </c>
      <c r="Z694" s="1">
        <v>2.7186858316221767</v>
      </c>
      <c r="AA694" s="1">
        <v>2.6830937713894594</v>
      </c>
      <c r="AB694">
        <v>980</v>
      </c>
      <c r="AC694" s="1">
        <v>0</v>
      </c>
      <c r="AD694" s="1">
        <v>0</v>
      </c>
      <c r="AE694" s="1">
        <v>0</v>
      </c>
      <c r="AF694" s="8">
        <v>177</v>
      </c>
      <c r="AG694" s="8">
        <v>4594</v>
      </c>
      <c r="AH694" s="8" t="s">
        <v>21</v>
      </c>
      <c r="AI694" s="3">
        <v>5929.081179134736</v>
      </c>
      <c r="AJ694" s="3" t="s">
        <v>21</v>
      </c>
      <c r="AK694">
        <f t="shared" si="22"/>
        <v>9</v>
      </c>
      <c r="AL694" s="2">
        <f t="shared" si="21"/>
        <v>41839</v>
      </c>
      <c r="AM694">
        <f>VLOOKUP(AL694,[1]Sheet1!$A:$D,4,FALSE)</f>
        <v>0</v>
      </c>
      <c r="AN694">
        <f>VLOOKUP(AL694,[1]Sheet1!$A:$G,7,FALSE)</f>
        <v>4.8</v>
      </c>
      <c r="AO694">
        <f>VLOOKUP(AL694,[1]Sheet1!$A:$E,5,FALSE)</f>
        <v>4.8</v>
      </c>
    </row>
    <row r="695" spans="1:41" x14ac:dyDescent="0.25">
      <c r="A695" t="s">
        <v>52</v>
      </c>
      <c r="B695" t="s">
        <v>53</v>
      </c>
      <c r="C695" s="2">
        <v>41839</v>
      </c>
      <c r="D695" s="3">
        <v>14</v>
      </c>
      <c r="E695">
        <v>14</v>
      </c>
      <c r="F695" s="3">
        <v>5503.9404171795441</v>
      </c>
      <c r="G695" s="3">
        <v>2433.3815035115513</v>
      </c>
      <c r="H695" s="3">
        <v>5503.9404171795441</v>
      </c>
      <c r="I695" s="3">
        <v>2433.3815035115513</v>
      </c>
      <c r="J695" s="3" t="s">
        <v>23</v>
      </c>
      <c r="K695" s="3" t="s">
        <v>23</v>
      </c>
      <c r="L695" s="3" t="s">
        <v>23</v>
      </c>
      <c r="M695" s="3" t="s">
        <v>23</v>
      </c>
      <c r="N695" s="3" t="s">
        <v>22</v>
      </c>
      <c r="O695" s="3" t="s">
        <v>23</v>
      </c>
      <c r="P695" s="3">
        <v>29.142670721751195</v>
      </c>
      <c r="Q695" t="s">
        <v>23</v>
      </c>
      <c r="R695">
        <v>27.32</v>
      </c>
      <c r="S695">
        <v>1</v>
      </c>
      <c r="T695">
        <v>994</v>
      </c>
      <c r="U695" s="3">
        <v>10</v>
      </c>
      <c r="V695">
        <v>0</v>
      </c>
      <c r="W695">
        <v>11</v>
      </c>
      <c r="X695">
        <v>9</v>
      </c>
      <c r="Y695" t="s">
        <v>47</v>
      </c>
      <c r="Z695" s="1">
        <v>2.7214236824093088</v>
      </c>
      <c r="AA695" s="1">
        <v>2.6830937713894594</v>
      </c>
      <c r="AB695">
        <v>980</v>
      </c>
      <c r="AC695" s="1">
        <v>0</v>
      </c>
      <c r="AD695" s="1">
        <v>9.6</v>
      </c>
      <c r="AE695" s="1">
        <v>0</v>
      </c>
      <c r="AF695" s="8">
        <v>24</v>
      </c>
      <c r="AG695" s="8">
        <v>4211</v>
      </c>
      <c r="AH695" s="8">
        <v>4211</v>
      </c>
      <c r="AI695" s="3">
        <v>5077.7854567437425</v>
      </c>
      <c r="AJ695" s="3">
        <v>5077.7854567437425</v>
      </c>
      <c r="AK695">
        <f t="shared" si="22"/>
        <v>9</v>
      </c>
      <c r="AL695" s="2">
        <f t="shared" si="21"/>
        <v>41840</v>
      </c>
      <c r="AM695">
        <f>VLOOKUP(AL695,[1]Sheet1!$A:$D,4,FALSE)</f>
        <v>9.6</v>
      </c>
      <c r="AN695">
        <f>VLOOKUP(AL695,[1]Sheet1!$A:$G,7,FALSE)</f>
        <v>14.399999999999999</v>
      </c>
      <c r="AO695">
        <f>VLOOKUP(AL695,[1]Sheet1!$A:$E,5,FALSE)</f>
        <v>4.8</v>
      </c>
    </row>
    <row r="696" spans="1:41" x14ac:dyDescent="0.25">
      <c r="A696" t="s">
        <v>52</v>
      </c>
      <c r="B696" t="s">
        <v>53</v>
      </c>
      <c r="C696" s="2">
        <v>41840</v>
      </c>
      <c r="D696" s="3">
        <v>15</v>
      </c>
      <c r="E696">
        <v>15</v>
      </c>
      <c r="F696" s="3">
        <v>10004.569789085803</v>
      </c>
      <c r="G696" s="3">
        <v>2824.8916544515005</v>
      </c>
      <c r="H696" s="3">
        <v>10004.569789085803</v>
      </c>
      <c r="I696" s="3">
        <v>2824.8916544515005</v>
      </c>
      <c r="J696" s="3" t="s">
        <v>23</v>
      </c>
      <c r="K696" s="3" t="s">
        <v>23</v>
      </c>
      <c r="L696" s="3" t="s">
        <v>23</v>
      </c>
      <c r="M696" s="3" t="s">
        <v>23</v>
      </c>
      <c r="N696" s="3" t="s">
        <v>23</v>
      </c>
      <c r="O696" s="3" t="s">
        <v>22</v>
      </c>
      <c r="P696" s="3">
        <v>231.09481811185435</v>
      </c>
      <c r="Q696" t="s">
        <v>22</v>
      </c>
      <c r="R696">
        <v>28.73</v>
      </c>
      <c r="S696">
        <v>0</v>
      </c>
      <c r="T696">
        <v>995</v>
      </c>
      <c r="U696" s="3">
        <v>10</v>
      </c>
      <c r="V696">
        <v>0</v>
      </c>
      <c r="W696">
        <v>11</v>
      </c>
      <c r="X696">
        <v>9</v>
      </c>
      <c r="Y696" t="s">
        <v>47</v>
      </c>
      <c r="Z696" s="1">
        <v>2.7241615331964408</v>
      </c>
      <c r="AA696" s="1">
        <v>2.6830937713894594</v>
      </c>
      <c r="AB696">
        <v>980</v>
      </c>
      <c r="AC696" s="1">
        <v>9.6</v>
      </c>
      <c r="AD696" s="1">
        <v>3.6</v>
      </c>
      <c r="AE696" s="1">
        <v>0</v>
      </c>
      <c r="AF696" s="8">
        <v>106</v>
      </c>
      <c r="AG696" s="8">
        <v>9052</v>
      </c>
      <c r="AH696" s="8">
        <v>9052</v>
      </c>
      <c r="AI696" s="3">
        <v>9158.9039263415525</v>
      </c>
      <c r="AJ696" s="3">
        <v>9158.9039263415525</v>
      </c>
      <c r="AK696">
        <f t="shared" si="22"/>
        <v>9</v>
      </c>
      <c r="AL696" s="2">
        <f t="shared" si="21"/>
        <v>41841</v>
      </c>
      <c r="AM696">
        <f>VLOOKUP(AL696,[1]Sheet1!$A:$D,4,FALSE)</f>
        <v>3.6</v>
      </c>
      <c r="AN696">
        <f>VLOOKUP(AL696,[1]Sheet1!$A:$G,7,FALSE)</f>
        <v>13.2</v>
      </c>
      <c r="AO696">
        <f>VLOOKUP(AL696,[1]Sheet1!$A:$E,5,FALSE)</f>
        <v>9.6</v>
      </c>
    </row>
    <row r="697" spans="1:41" x14ac:dyDescent="0.25">
      <c r="A697" t="s">
        <v>52</v>
      </c>
      <c r="B697" t="s">
        <v>53</v>
      </c>
      <c r="C697" s="2">
        <v>41841</v>
      </c>
      <c r="D697" s="3">
        <v>16</v>
      </c>
      <c r="E697">
        <v>0</v>
      </c>
      <c r="F697" s="3">
        <v>586.82718838041478</v>
      </c>
      <c r="G697" s="3">
        <v>131.7860078781838</v>
      </c>
      <c r="H697" s="3" t="s">
        <v>21</v>
      </c>
      <c r="I697" s="3" t="s">
        <v>21</v>
      </c>
      <c r="J697" s="3" t="s">
        <v>22</v>
      </c>
      <c r="K697" s="3" t="s">
        <v>22</v>
      </c>
      <c r="L697" s="3" t="s">
        <v>22</v>
      </c>
      <c r="M697" s="3" t="s">
        <v>22</v>
      </c>
      <c r="N697" s="3" t="s">
        <v>23</v>
      </c>
      <c r="O697" s="3" t="s">
        <v>22</v>
      </c>
      <c r="P697" s="3">
        <v>33.874289312983187</v>
      </c>
      <c r="Q697" t="s">
        <v>23</v>
      </c>
      <c r="R697">
        <v>27.92</v>
      </c>
      <c r="S697">
        <v>21</v>
      </c>
      <c r="T697">
        <v>996</v>
      </c>
      <c r="U697" s="3">
        <v>10</v>
      </c>
      <c r="V697">
        <v>0</v>
      </c>
      <c r="W697">
        <v>11</v>
      </c>
      <c r="X697">
        <v>9</v>
      </c>
      <c r="Y697" t="s">
        <v>47</v>
      </c>
      <c r="Z697" s="1">
        <v>2.7268993839835729</v>
      </c>
      <c r="AA697" s="1">
        <v>2.6830937713894594</v>
      </c>
      <c r="AB697">
        <v>980</v>
      </c>
      <c r="AC697" s="1">
        <v>3.6</v>
      </c>
      <c r="AD697" s="1">
        <v>0.1</v>
      </c>
      <c r="AE697" s="1">
        <v>9.6</v>
      </c>
      <c r="AF697" s="8">
        <v>136</v>
      </c>
      <c r="AG697" s="8">
        <v>459</v>
      </c>
      <c r="AH697" s="8" t="s">
        <v>21</v>
      </c>
      <c r="AI697" s="3">
        <v>1001.4076043598238</v>
      </c>
      <c r="AJ697" s="3" t="s">
        <v>21</v>
      </c>
      <c r="AK697">
        <f t="shared" si="22"/>
        <v>9</v>
      </c>
      <c r="AL697" s="2">
        <f t="shared" si="21"/>
        <v>41842</v>
      </c>
      <c r="AM697">
        <f>VLOOKUP(AL697,[1]Sheet1!$A:$D,4,FALSE)</f>
        <v>0.1</v>
      </c>
      <c r="AN697">
        <f>VLOOKUP(AL697,[1]Sheet1!$A:$G,7,FALSE)</f>
        <v>13.299999999999999</v>
      </c>
      <c r="AO697">
        <f>VLOOKUP(AL697,[1]Sheet1!$A:$E,5,FALSE)</f>
        <v>13.2</v>
      </c>
    </row>
    <row r="698" spans="1:41" x14ac:dyDescent="0.25">
      <c r="A698" t="s">
        <v>52</v>
      </c>
      <c r="B698" t="s">
        <v>53</v>
      </c>
      <c r="C698" s="2">
        <v>41842</v>
      </c>
      <c r="D698" s="3">
        <v>17</v>
      </c>
      <c r="E698">
        <v>1</v>
      </c>
      <c r="F698" s="3">
        <v>8693.8779029431535</v>
      </c>
      <c r="G698" s="3">
        <v>4235.8891092861168</v>
      </c>
      <c r="H698" s="3" t="s">
        <v>21</v>
      </c>
      <c r="I698" s="3" t="s">
        <v>21</v>
      </c>
      <c r="J698" s="3" t="s">
        <v>23</v>
      </c>
      <c r="K698" s="3" t="s">
        <v>22</v>
      </c>
      <c r="L698" s="3" t="s">
        <v>23</v>
      </c>
      <c r="M698" s="3" t="s">
        <v>22</v>
      </c>
      <c r="N698" s="3" t="s">
        <v>22</v>
      </c>
      <c r="O698" s="3" t="s">
        <v>22</v>
      </c>
      <c r="P698" s="3">
        <v>13.415837817077493</v>
      </c>
      <c r="Q698" t="s">
        <v>23</v>
      </c>
      <c r="R698">
        <v>26.98</v>
      </c>
      <c r="S698">
        <v>20</v>
      </c>
      <c r="T698">
        <v>997</v>
      </c>
      <c r="U698" s="3">
        <v>10</v>
      </c>
      <c r="V698">
        <v>0</v>
      </c>
      <c r="W698">
        <v>11</v>
      </c>
      <c r="X698">
        <v>9</v>
      </c>
      <c r="Y698" t="s">
        <v>47</v>
      </c>
      <c r="Z698" s="1">
        <v>2.729637234770705</v>
      </c>
      <c r="AA698" s="1">
        <v>2.6830937713894594</v>
      </c>
      <c r="AB698">
        <v>980</v>
      </c>
      <c r="AC698" s="1">
        <v>0.1</v>
      </c>
      <c r="AD698" s="1">
        <v>0</v>
      </c>
      <c r="AE698" s="1">
        <v>13.2</v>
      </c>
      <c r="AF698" s="8">
        <v>15</v>
      </c>
      <c r="AG698" s="8">
        <v>8274</v>
      </c>
      <c r="AH698" s="8" t="s">
        <v>21</v>
      </c>
      <c r="AI698" s="3">
        <v>8320.2217549445668</v>
      </c>
      <c r="AJ698" s="3" t="s">
        <v>21</v>
      </c>
      <c r="AK698">
        <f t="shared" si="22"/>
        <v>9</v>
      </c>
      <c r="AL698" s="2">
        <f t="shared" si="21"/>
        <v>41843</v>
      </c>
      <c r="AM698">
        <f>VLOOKUP(AL698,[1]Sheet1!$A:$D,4,FALSE)</f>
        <v>0</v>
      </c>
      <c r="AN698">
        <f>VLOOKUP(AL698,[1]Sheet1!$A:$G,7,FALSE)</f>
        <v>13.299999999999999</v>
      </c>
      <c r="AO698">
        <f>VLOOKUP(AL698,[1]Sheet1!$A:$E,5,FALSE)</f>
        <v>13.299999999999999</v>
      </c>
    </row>
    <row r="699" spans="1:41" x14ac:dyDescent="0.25">
      <c r="A699" t="s">
        <v>52</v>
      </c>
      <c r="B699" t="s">
        <v>53</v>
      </c>
      <c r="C699" s="2">
        <v>41843</v>
      </c>
      <c r="D699" s="3">
        <v>18</v>
      </c>
      <c r="E699">
        <v>2</v>
      </c>
      <c r="F699" s="3">
        <v>7818.3128738288451</v>
      </c>
      <c r="G699" s="3">
        <v>3785.9490014930566</v>
      </c>
      <c r="H699" s="3" t="s">
        <v>21</v>
      </c>
      <c r="I699" s="3" t="s">
        <v>21</v>
      </c>
      <c r="J699" s="3" t="s">
        <v>23</v>
      </c>
      <c r="K699" s="3" t="s">
        <v>22</v>
      </c>
      <c r="L699" s="3" t="s">
        <v>23</v>
      </c>
      <c r="M699" s="3" t="s">
        <v>22</v>
      </c>
      <c r="N699" s="3" t="s">
        <v>22</v>
      </c>
      <c r="O699" s="3" t="s">
        <v>23</v>
      </c>
      <c r="P699" s="3">
        <v>40.251623920790401</v>
      </c>
      <c r="Q699" t="s">
        <v>23</v>
      </c>
      <c r="R699">
        <v>26.22</v>
      </c>
      <c r="S699">
        <v>19</v>
      </c>
      <c r="T699">
        <v>998</v>
      </c>
      <c r="U699" s="3">
        <v>10</v>
      </c>
      <c r="V699">
        <v>0</v>
      </c>
      <c r="W699">
        <v>11</v>
      </c>
      <c r="X699">
        <v>9</v>
      </c>
      <c r="Y699" t="s">
        <v>47</v>
      </c>
      <c r="Z699" s="1">
        <v>2.732375085557837</v>
      </c>
      <c r="AA699" s="1">
        <v>2.6830937713894594</v>
      </c>
      <c r="AB699">
        <v>980</v>
      </c>
      <c r="AC699" s="1">
        <v>0</v>
      </c>
      <c r="AD699" s="1">
        <v>0</v>
      </c>
      <c r="AE699" s="1">
        <v>13.3</v>
      </c>
      <c r="AF699" s="8">
        <v>11</v>
      </c>
      <c r="AG699" s="8">
        <v>7771</v>
      </c>
      <c r="AH699" s="8" t="s">
        <v>21</v>
      </c>
      <c r="AI699" s="3">
        <v>7811.6471800531799</v>
      </c>
      <c r="AJ699" s="3" t="s">
        <v>21</v>
      </c>
      <c r="AK699">
        <f t="shared" si="22"/>
        <v>9</v>
      </c>
      <c r="AL699" s="2">
        <f t="shared" si="21"/>
        <v>41844</v>
      </c>
      <c r="AM699">
        <f>VLOOKUP(AL699,[1]Sheet1!$A:$D,4,FALSE)</f>
        <v>0</v>
      </c>
      <c r="AN699">
        <f>VLOOKUP(AL699,[1]Sheet1!$A:$G,7,FALSE)</f>
        <v>13.299999999999999</v>
      </c>
      <c r="AO699">
        <f>VLOOKUP(AL699,[1]Sheet1!$A:$E,5,FALSE)</f>
        <v>13.299999999999999</v>
      </c>
    </row>
    <row r="700" spans="1:41" x14ac:dyDescent="0.25">
      <c r="A700" t="s">
        <v>52</v>
      </c>
      <c r="B700" t="s">
        <v>53</v>
      </c>
      <c r="C700" s="2">
        <v>41844</v>
      </c>
      <c r="D700" s="3">
        <v>19</v>
      </c>
      <c r="E700">
        <v>3</v>
      </c>
      <c r="F700" s="3">
        <v>10154.332405311507</v>
      </c>
      <c r="G700" s="3">
        <v>3041.3855015523327</v>
      </c>
      <c r="H700" s="3">
        <v>10154.332405311507</v>
      </c>
      <c r="I700" s="3">
        <v>3041.3855015523327</v>
      </c>
      <c r="J700" s="3" t="s">
        <v>23</v>
      </c>
      <c r="K700" s="3" t="s">
        <v>23</v>
      </c>
      <c r="L700" s="3" t="s">
        <v>23</v>
      </c>
      <c r="M700" s="3" t="s">
        <v>23</v>
      </c>
      <c r="N700" s="3" t="s">
        <v>22</v>
      </c>
      <c r="O700" s="3" t="s">
        <v>22</v>
      </c>
      <c r="P700" s="3">
        <v>40.81787733139732</v>
      </c>
      <c r="Q700" t="s">
        <v>23</v>
      </c>
      <c r="R700">
        <v>25.95</v>
      </c>
      <c r="S700">
        <v>18</v>
      </c>
      <c r="T700">
        <v>999</v>
      </c>
      <c r="U700" s="3">
        <v>10</v>
      </c>
      <c r="V700">
        <v>0</v>
      </c>
      <c r="W700">
        <v>11</v>
      </c>
      <c r="X700">
        <v>9</v>
      </c>
      <c r="Y700" t="s">
        <v>47</v>
      </c>
      <c r="Z700" s="1">
        <v>2.7351129363449691</v>
      </c>
      <c r="AA700" s="1">
        <v>2.6830937713894594</v>
      </c>
      <c r="AB700">
        <v>980</v>
      </c>
      <c r="AC700" s="1">
        <v>0</v>
      </c>
      <c r="AD700" s="1">
        <v>8</v>
      </c>
      <c r="AE700" s="1">
        <v>3.7</v>
      </c>
      <c r="AF700" s="8">
        <v>3018</v>
      </c>
      <c r="AG700" s="8">
        <v>7103</v>
      </c>
      <c r="AH700" s="8">
        <v>7103</v>
      </c>
      <c r="AI700" s="3">
        <v>10154.656075661213</v>
      </c>
      <c r="AJ700" s="3">
        <v>10154.656075661213</v>
      </c>
      <c r="AK700">
        <f t="shared" si="22"/>
        <v>9</v>
      </c>
      <c r="AL700" s="2">
        <f t="shared" si="21"/>
        <v>41845</v>
      </c>
      <c r="AM700">
        <f>VLOOKUP(AL700,[1]Sheet1!$A:$D,4,FALSE)</f>
        <v>8</v>
      </c>
      <c r="AN700">
        <f>VLOOKUP(AL700,[1]Sheet1!$A:$G,7,FALSE)</f>
        <v>21.299999999999997</v>
      </c>
      <c r="AO700">
        <f>VLOOKUP(AL700,[1]Sheet1!$A:$E,5,FALSE)</f>
        <v>13.299999999999999</v>
      </c>
    </row>
    <row r="701" spans="1:41" x14ac:dyDescent="0.25">
      <c r="A701" t="s">
        <v>52</v>
      </c>
      <c r="B701" t="s">
        <v>53</v>
      </c>
      <c r="C701" s="2">
        <v>41845</v>
      </c>
      <c r="D701" s="3">
        <v>20</v>
      </c>
      <c r="E701">
        <v>4</v>
      </c>
      <c r="F701" s="3">
        <v>954.90677763903091</v>
      </c>
      <c r="G701" s="3">
        <v>432.52708368483434</v>
      </c>
      <c r="H701" s="3" t="s">
        <v>21</v>
      </c>
      <c r="I701" s="3" t="s">
        <v>21</v>
      </c>
      <c r="J701" s="3" t="s">
        <v>22</v>
      </c>
      <c r="K701" s="3" t="s">
        <v>23</v>
      </c>
      <c r="L701" s="3" t="s">
        <v>23</v>
      </c>
      <c r="M701" s="3" t="s">
        <v>22</v>
      </c>
      <c r="N701" s="3" t="s">
        <v>23</v>
      </c>
      <c r="O701" s="3" t="s">
        <v>23</v>
      </c>
      <c r="P701" s="3">
        <v>34.714463311038351</v>
      </c>
      <c r="Q701" t="s">
        <v>23</v>
      </c>
      <c r="R701">
        <v>26.45</v>
      </c>
      <c r="S701">
        <v>17</v>
      </c>
      <c r="T701">
        <v>1000</v>
      </c>
      <c r="U701" s="3">
        <v>10</v>
      </c>
      <c r="V701">
        <v>0</v>
      </c>
      <c r="W701">
        <v>11</v>
      </c>
      <c r="X701">
        <v>9</v>
      </c>
      <c r="Y701" t="s">
        <v>47</v>
      </c>
      <c r="Z701" s="1">
        <v>2.7378507871321012</v>
      </c>
      <c r="AA701" s="1">
        <v>2.6830937713894594</v>
      </c>
      <c r="AB701">
        <v>980</v>
      </c>
      <c r="AC701" s="1">
        <v>8</v>
      </c>
      <c r="AD701" s="1">
        <v>0.1</v>
      </c>
      <c r="AE701" s="1">
        <v>0.1</v>
      </c>
      <c r="AF701" s="8">
        <v>31</v>
      </c>
      <c r="AG701" s="8">
        <v>893</v>
      </c>
      <c r="AH701" s="8" t="s">
        <v>21</v>
      </c>
      <c r="AI701" s="3">
        <v>2103.8440961591259</v>
      </c>
      <c r="AJ701" s="3" t="s">
        <v>21</v>
      </c>
      <c r="AK701">
        <f t="shared" si="22"/>
        <v>9</v>
      </c>
      <c r="AL701" s="2">
        <f t="shared" si="21"/>
        <v>41846</v>
      </c>
      <c r="AM701">
        <f>VLOOKUP(AL701,[1]Sheet1!$A:$D,4,FALSE)</f>
        <v>0.1</v>
      </c>
      <c r="AN701">
        <f>VLOOKUP(AL701,[1]Sheet1!$A:$G,7,FALSE)</f>
        <v>21.4</v>
      </c>
      <c r="AO701">
        <f>VLOOKUP(AL701,[1]Sheet1!$A:$E,5,FALSE)</f>
        <v>21.299999999999997</v>
      </c>
    </row>
    <row r="702" spans="1:41" x14ac:dyDescent="0.25">
      <c r="A702" t="s">
        <v>52</v>
      </c>
      <c r="B702" t="s">
        <v>53</v>
      </c>
      <c r="C702" s="2">
        <v>41846</v>
      </c>
      <c r="D702" s="3">
        <v>21</v>
      </c>
      <c r="E702">
        <v>5</v>
      </c>
      <c r="F702" s="3">
        <v>10618.712723319619</v>
      </c>
      <c r="G702" s="3">
        <v>3355.8525610343263</v>
      </c>
      <c r="H702" s="3">
        <v>10618.712723319619</v>
      </c>
      <c r="I702" s="3">
        <v>3355.8525610343263</v>
      </c>
      <c r="J702" s="3" t="s">
        <v>23</v>
      </c>
      <c r="K702" s="3" t="s">
        <v>23</v>
      </c>
      <c r="L702" s="3" t="s">
        <v>23</v>
      </c>
      <c r="M702" s="3" t="s">
        <v>23</v>
      </c>
      <c r="N702" s="3" t="s">
        <v>22</v>
      </c>
      <c r="O702" s="3" t="s">
        <v>23</v>
      </c>
      <c r="P702" s="3">
        <v>34.908581947317543</v>
      </c>
      <c r="Q702" t="s">
        <v>23</v>
      </c>
      <c r="R702">
        <v>24.77</v>
      </c>
      <c r="S702">
        <v>16</v>
      </c>
      <c r="T702">
        <v>1001</v>
      </c>
      <c r="U702" s="3">
        <v>10</v>
      </c>
      <c r="V702">
        <v>0</v>
      </c>
      <c r="W702">
        <v>11</v>
      </c>
      <c r="X702">
        <v>9</v>
      </c>
      <c r="Y702" t="s">
        <v>47</v>
      </c>
      <c r="Z702" s="1">
        <v>2.7405886379192332</v>
      </c>
      <c r="AA702" s="1">
        <v>2.6830937713894594</v>
      </c>
      <c r="AB702">
        <v>980</v>
      </c>
      <c r="AC702" s="1">
        <v>0.1</v>
      </c>
      <c r="AD702" s="1">
        <v>0</v>
      </c>
      <c r="AE702" s="1">
        <v>8</v>
      </c>
      <c r="AF702" s="8">
        <v>1580</v>
      </c>
      <c r="AG702" s="8">
        <v>7867</v>
      </c>
      <c r="AH702" s="8">
        <v>7867</v>
      </c>
      <c r="AI702" s="3">
        <v>9968.8567296706842</v>
      </c>
      <c r="AJ702" s="3">
        <v>9968.8567296706842</v>
      </c>
      <c r="AK702">
        <f t="shared" si="22"/>
        <v>9</v>
      </c>
      <c r="AL702" s="2">
        <f t="shared" si="21"/>
        <v>41847</v>
      </c>
      <c r="AM702">
        <f>VLOOKUP(AL702,[1]Sheet1!$A:$D,4,FALSE)</f>
        <v>0</v>
      </c>
      <c r="AN702">
        <f>VLOOKUP(AL702,[1]Sheet1!$A:$G,7,FALSE)</f>
        <v>21.4</v>
      </c>
      <c r="AO702">
        <f>VLOOKUP(AL702,[1]Sheet1!$A:$E,5,FALSE)</f>
        <v>21.4</v>
      </c>
    </row>
    <row r="703" spans="1:41" x14ac:dyDescent="0.25">
      <c r="A703" t="s">
        <v>52</v>
      </c>
      <c r="B703" t="s">
        <v>53</v>
      </c>
      <c r="C703" s="2">
        <v>41847</v>
      </c>
      <c r="D703" s="3">
        <v>22</v>
      </c>
      <c r="E703">
        <v>6</v>
      </c>
      <c r="F703" s="3">
        <v>10227.083146037732</v>
      </c>
      <c r="G703" s="3">
        <v>3467.7409569573888</v>
      </c>
      <c r="H703" s="3">
        <v>10227.083146037732</v>
      </c>
      <c r="I703" s="3">
        <v>3467.7409569573888</v>
      </c>
      <c r="J703" s="3" t="s">
        <v>23</v>
      </c>
      <c r="K703" s="3" t="s">
        <v>23</v>
      </c>
      <c r="L703" s="3" t="s">
        <v>23</v>
      </c>
      <c r="M703" s="3" t="s">
        <v>23</v>
      </c>
      <c r="N703" s="3" t="s">
        <v>23</v>
      </c>
      <c r="O703" s="3" t="s">
        <v>23</v>
      </c>
      <c r="P703" s="3">
        <v>36.97898075456628</v>
      </c>
      <c r="Q703" t="s">
        <v>23</v>
      </c>
      <c r="R703">
        <v>27.99</v>
      </c>
      <c r="S703">
        <v>15</v>
      </c>
      <c r="T703">
        <v>1002</v>
      </c>
      <c r="U703" s="3">
        <v>10</v>
      </c>
      <c r="V703">
        <v>0</v>
      </c>
      <c r="W703">
        <v>11</v>
      </c>
      <c r="X703">
        <v>9</v>
      </c>
      <c r="Y703" t="s">
        <v>47</v>
      </c>
      <c r="Z703" s="1">
        <v>2.7433264887063653</v>
      </c>
      <c r="AA703" s="1">
        <v>2.6830937713894594</v>
      </c>
      <c r="AB703">
        <v>980</v>
      </c>
      <c r="AC703" s="1">
        <v>0</v>
      </c>
      <c r="AD703" s="1">
        <v>0</v>
      </c>
      <c r="AE703" s="1">
        <v>8.1</v>
      </c>
      <c r="AF703" s="8">
        <v>54</v>
      </c>
      <c r="AG703" s="8">
        <v>9641</v>
      </c>
      <c r="AH703" s="8">
        <v>9641</v>
      </c>
      <c r="AI703" s="3">
        <v>9747.9025153854509</v>
      </c>
      <c r="AJ703" s="3">
        <v>9747.9025153854509</v>
      </c>
      <c r="AK703">
        <f t="shared" si="22"/>
        <v>9</v>
      </c>
      <c r="AL703" s="2">
        <f t="shared" si="21"/>
        <v>41848</v>
      </c>
      <c r="AM703">
        <f>VLOOKUP(AL703,[1]Sheet1!$A:$D,4,FALSE)</f>
        <v>0</v>
      </c>
      <c r="AN703">
        <f>VLOOKUP(AL703,[1]Sheet1!$A:$G,7,FALSE)</f>
        <v>21.4</v>
      </c>
      <c r="AO703">
        <f>VLOOKUP(AL703,[1]Sheet1!$A:$E,5,FALSE)</f>
        <v>21.4</v>
      </c>
    </row>
    <row r="704" spans="1:41" x14ac:dyDescent="0.25">
      <c r="A704" t="s">
        <v>52</v>
      </c>
      <c r="B704" t="s">
        <v>53</v>
      </c>
      <c r="C704" s="2">
        <v>41848</v>
      </c>
      <c r="D704" s="3">
        <v>23</v>
      </c>
      <c r="E704">
        <v>7</v>
      </c>
      <c r="F704" s="3">
        <v>5551.3838962272057</v>
      </c>
      <c r="G704" s="3">
        <v>2110.5060141592858</v>
      </c>
      <c r="H704" s="3">
        <v>5551.3838962272057</v>
      </c>
      <c r="I704" s="3">
        <v>2110.5060141592858</v>
      </c>
      <c r="J704" s="3" t="s">
        <v>23</v>
      </c>
      <c r="K704" s="3" t="s">
        <v>23</v>
      </c>
      <c r="L704" s="3" t="s">
        <v>23</v>
      </c>
      <c r="M704" s="3" t="s">
        <v>23</v>
      </c>
      <c r="N704" s="3" t="s">
        <v>23</v>
      </c>
      <c r="O704" s="3" t="s">
        <v>23</v>
      </c>
      <c r="P704" s="3">
        <v>36.298483971368888</v>
      </c>
      <c r="Q704" t="s">
        <v>23</v>
      </c>
      <c r="R704">
        <v>27.04</v>
      </c>
      <c r="S704">
        <v>14</v>
      </c>
      <c r="T704">
        <v>1003</v>
      </c>
      <c r="U704" s="3">
        <v>10</v>
      </c>
      <c r="V704">
        <v>0</v>
      </c>
      <c r="W704">
        <v>11</v>
      </c>
      <c r="X704">
        <v>9</v>
      </c>
      <c r="Y704" t="s">
        <v>47</v>
      </c>
      <c r="Z704" s="1">
        <v>2.7460643394934978</v>
      </c>
      <c r="AA704" s="1">
        <v>2.6830937713894594</v>
      </c>
      <c r="AB704">
        <v>980</v>
      </c>
      <c r="AC704" s="1">
        <v>0</v>
      </c>
      <c r="AD704" s="1">
        <v>0</v>
      </c>
      <c r="AE704" s="1">
        <v>8.1</v>
      </c>
      <c r="AF704" s="8">
        <v>42</v>
      </c>
      <c r="AG704" s="8">
        <v>5466</v>
      </c>
      <c r="AH704" s="8">
        <v>5466</v>
      </c>
      <c r="AI704" s="3">
        <v>7307.0320783135994</v>
      </c>
      <c r="AJ704" s="3">
        <v>7307.0320783135994</v>
      </c>
      <c r="AK704">
        <f t="shared" si="22"/>
        <v>9</v>
      </c>
      <c r="AL704" s="2">
        <f t="shared" si="21"/>
        <v>41849</v>
      </c>
      <c r="AM704">
        <f>VLOOKUP(AL704,[1]Sheet1!$A:$D,4,FALSE)</f>
        <v>0</v>
      </c>
      <c r="AN704">
        <f>VLOOKUP(AL704,[1]Sheet1!$A:$G,7,FALSE)</f>
        <v>21.4</v>
      </c>
      <c r="AO704">
        <f>VLOOKUP(AL704,[1]Sheet1!$A:$E,5,FALSE)</f>
        <v>21.4</v>
      </c>
    </row>
    <row r="705" spans="1:41" x14ac:dyDescent="0.25">
      <c r="A705" t="s">
        <v>52</v>
      </c>
      <c r="B705" t="s">
        <v>53</v>
      </c>
      <c r="C705" s="2">
        <v>41849</v>
      </c>
      <c r="D705" s="3">
        <v>24</v>
      </c>
      <c r="E705">
        <v>8</v>
      </c>
      <c r="F705" s="3">
        <v>9328.2996264954108</v>
      </c>
      <c r="G705" s="3">
        <v>3170.2416536240512</v>
      </c>
      <c r="H705" s="3">
        <v>9328.2996264954108</v>
      </c>
      <c r="I705" s="3">
        <v>3170.2416536240512</v>
      </c>
      <c r="J705" s="3" t="s">
        <v>23</v>
      </c>
      <c r="K705" s="3" t="s">
        <v>23</v>
      </c>
      <c r="L705" s="3" t="s">
        <v>23</v>
      </c>
      <c r="M705" s="3" t="s">
        <v>23</v>
      </c>
      <c r="N705" s="3" t="s">
        <v>23</v>
      </c>
      <c r="O705" s="3" t="s">
        <v>22</v>
      </c>
      <c r="P705" s="3">
        <v>38.244051589409175</v>
      </c>
      <c r="Q705" t="s">
        <v>23</v>
      </c>
      <c r="R705">
        <v>27.13</v>
      </c>
      <c r="S705">
        <v>13</v>
      </c>
      <c r="T705">
        <v>1004</v>
      </c>
      <c r="U705" s="3">
        <v>10</v>
      </c>
      <c r="V705">
        <v>0</v>
      </c>
      <c r="W705">
        <v>11</v>
      </c>
      <c r="X705">
        <v>9</v>
      </c>
      <c r="Y705" t="s">
        <v>47</v>
      </c>
      <c r="Z705" s="1">
        <v>2.7488021902806299</v>
      </c>
      <c r="AA705" s="1">
        <v>2.6830937713894594</v>
      </c>
      <c r="AB705">
        <v>980</v>
      </c>
      <c r="AC705" s="1">
        <v>0</v>
      </c>
      <c r="AD705" s="1">
        <v>0</v>
      </c>
      <c r="AE705" s="1">
        <v>0.1</v>
      </c>
      <c r="AF705" s="8">
        <v>920</v>
      </c>
      <c r="AG705" s="8">
        <v>6605</v>
      </c>
      <c r="AH705" s="8">
        <v>6605</v>
      </c>
      <c r="AI705" s="3">
        <v>7816.8348098351107</v>
      </c>
      <c r="AJ705" s="3">
        <v>7816.8348098351107</v>
      </c>
      <c r="AK705">
        <f t="shared" si="22"/>
        <v>9</v>
      </c>
      <c r="AL705" s="2">
        <f t="shared" si="21"/>
        <v>41850</v>
      </c>
      <c r="AM705">
        <f>VLOOKUP(AL705,[1]Sheet1!$A:$D,4,FALSE)</f>
        <v>0</v>
      </c>
      <c r="AN705">
        <f>VLOOKUP(AL705,[1]Sheet1!$A:$G,7,FALSE)</f>
        <v>11.799999999999999</v>
      </c>
      <c r="AO705">
        <f>VLOOKUP(AL705,[1]Sheet1!$A:$E,5,FALSE)</f>
        <v>11.799999999999999</v>
      </c>
    </row>
    <row r="706" spans="1:41" x14ac:dyDescent="0.25">
      <c r="A706" t="s">
        <v>52</v>
      </c>
      <c r="B706" t="s">
        <v>53</v>
      </c>
      <c r="C706" s="2">
        <v>41850</v>
      </c>
      <c r="D706" s="3">
        <v>25</v>
      </c>
      <c r="E706">
        <v>9</v>
      </c>
      <c r="F706" s="3">
        <v>8385.3094546163211</v>
      </c>
      <c r="G706" s="3">
        <v>4151.3361069654884</v>
      </c>
      <c r="H706" s="3" t="s">
        <v>21</v>
      </c>
      <c r="I706" s="3" t="s">
        <v>21</v>
      </c>
      <c r="J706" s="3" t="s">
        <v>23</v>
      </c>
      <c r="K706" s="3" t="s">
        <v>22</v>
      </c>
      <c r="L706" s="3" t="s">
        <v>23</v>
      </c>
      <c r="M706" s="3" t="s">
        <v>22</v>
      </c>
      <c r="N706" s="3" t="s">
        <v>23</v>
      </c>
      <c r="O706" s="3" t="s">
        <v>23</v>
      </c>
      <c r="P706" s="3">
        <v>36.925057966219249</v>
      </c>
      <c r="Q706" t="s">
        <v>23</v>
      </c>
      <c r="R706">
        <v>26.11</v>
      </c>
      <c r="S706">
        <v>12</v>
      </c>
      <c r="T706">
        <v>1005</v>
      </c>
      <c r="U706" s="3">
        <v>10</v>
      </c>
      <c r="V706">
        <v>0</v>
      </c>
      <c r="W706">
        <v>11</v>
      </c>
      <c r="X706">
        <v>9</v>
      </c>
      <c r="Y706" t="s">
        <v>47</v>
      </c>
      <c r="Z706" s="1">
        <v>2.751540041067762</v>
      </c>
      <c r="AA706" s="1">
        <v>2.6830937713894594</v>
      </c>
      <c r="AB706">
        <v>980</v>
      </c>
      <c r="AC706" s="1">
        <v>0</v>
      </c>
      <c r="AD706" s="1">
        <v>0</v>
      </c>
      <c r="AE706" s="1">
        <v>0</v>
      </c>
      <c r="AF706" s="8">
        <v>36</v>
      </c>
      <c r="AG706" s="8">
        <v>8066</v>
      </c>
      <c r="AH706" s="8" t="s">
        <v>21</v>
      </c>
      <c r="AI706" s="3" t="s">
        <v>21</v>
      </c>
      <c r="AJ706" s="3" t="s">
        <v>21</v>
      </c>
      <c r="AK706">
        <f t="shared" si="22"/>
        <v>9</v>
      </c>
      <c r="AL706" s="2">
        <f t="shared" si="21"/>
        <v>41851</v>
      </c>
      <c r="AM706">
        <f>VLOOKUP(AL706,[1]Sheet1!$A:$D,4,FALSE)</f>
        <v>0</v>
      </c>
      <c r="AN706">
        <f>VLOOKUP(AL706,[1]Sheet1!$A:$G,7,FALSE)</f>
        <v>8.1999999999999993</v>
      </c>
      <c r="AO706">
        <f>VLOOKUP(AL706,[1]Sheet1!$A:$E,5,FALSE)</f>
        <v>8.1999999999999993</v>
      </c>
    </row>
    <row r="707" spans="1:41" x14ac:dyDescent="0.25">
      <c r="A707" t="s">
        <v>52</v>
      </c>
      <c r="B707" t="s">
        <v>53</v>
      </c>
      <c r="C707" s="2">
        <v>41851</v>
      </c>
      <c r="D707" s="3">
        <v>26</v>
      </c>
      <c r="E707">
        <v>10</v>
      </c>
      <c r="F707" s="3" t="s">
        <v>21</v>
      </c>
      <c r="G707" s="3">
        <v>1490.482652818434</v>
      </c>
      <c r="H707" s="3" t="s">
        <v>21</v>
      </c>
      <c r="I707" s="3">
        <v>1490.482652818434</v>
      </c>
      <c r="J707" s="3" t="s">
        <v>23</v>
      </c>
      <c r="K707" s="3" t="s">
        <v>23</v>
      </c>
      <c r="L707" s="3" t="s">
        <v>23</v>
      </c>
      <c r="M707" s="3" t="s">
        <v>23</v>
      </c>
      <c r="N707" s="3" t="s">
        <v>22</v>
      </c>
      <c r="O707" s="3" t="s">
        <v>22</v>
      </c>
      <c r="P707" s="3">
        <v>39.914679222240473</v>
      </c>
      <c r="Q707" t="s">
        <v>23</v>
      </c>
      <c r="R707">
        <v>26.16</v>
      </c>
      <c r="S707">
        <v>11</v>
      </c>
      <c r="T707">
        <v>1006</v>
      </c>
      <c r="U707" s="3">
        <v>10</v>
      </c>
      <c r="V707">
        <v>0</v>
      </c>
      <c r="W707">
        <v>11</v>
      </c>
      <c r="X707">
        <v>9</v>
      </c>
      <c r="Y707" t="s">
        <v>47</v>
      </c>
      <c r="Z707" s="1">
        <v>2.754277891854894</v>
      </c>
      <c r="AA707" s="1">
        <v>2.6830937713894594</v>
      </c>
      <c r="AB707">
        <v>980</v>
      </c>
      <c r="AC707" s="1">
        <v>0</v>
      </c>
      <c r="AD707" s="1">
        <v>0</v>
      </c>
      <c r="AE707" s="1">
        <v>0</v>
      </c>
      <c r="AF707" s="8">
        <v>699</v>
      </c>
      <c r="AG707" s="8" t="s">
        <v>21</v>
      </c>
      <c r="AH707" s="8" t="s">
        <v>21</v>
      </c>
      <c r="AI707" s="3" t="s">
        <v>21</v>
      </c>
      <c r="AJ707" s="3" t="s">
        <v>21</v>
      </c>
      <c r="AK707">
        <f t="shared" ref="AK707:AK770" si="23">U707+V707-1</f>
        <v>9</v>
      </c>
      <c r="AL707" s="2">
        <f t="shared" ref="AL707:AL770" si="24">C707+1</f>
        <v>41852</v>
      </c>
      <c r="AM707">
        <f>VLOOKUP(AL707,[1]Sheet1!$A:$D,4,FALSE)</f>
        <v>0</v>
      </c>
      <c r="AN707">
        <f>VLOOKUP(AL707,[1]Sheet1!$A:$G,7,FALSE)</f>
        <v>8.1</v>
      </c>
      <c r="AO707">
        <f>VLOOKUP(AL707,[1]Sheet1!$A:$E,5,FALSE)</f>
        <v>8.1</v>
      </c>
    </row>
    <row r="708" spans="1:41" x14ac:dyDescent="0.25">
      <c r="A708" t="s">
        <v>52</v>
      </c>
      <c r="B708" t="s">
        <v>53</v>
      </c>
      <c r="C708" s="2">
        <v>41852</v>
      </c>
      <c r="D708" s="3">
        <v>27</v>
      </c>
      <c r="E708">
        <v>11</v>
      </c>
      <c r="F708" s="3" t="s">
        <v>21</v>
      </c>
      <c r="G708" s="3">
        <v>2679.1877586836995</v>
      </c>
      <c r="H708" s="3" t="s">
        <v>21</v>
      </c>
      <c r="I708" s="3" t="s">
        <v>21</v>
      </c>
      <c r="J708" s="3" t="s">
        <v>22</v>
      </c>
      <c r="K708" s="3" t="s">
        <v>23</v>
      </c>
      <c r="L708" s="3" t="s">
        <v>23</v>
      </c>
      <c r="M708" s="3" t="s">
        <v>22</v>
      </c>
      <c r="N708" s="3" t="s">
        <v>23</v>
      </c>
      <c r="O708" s="3" t="s">
        <v>22</v>
      </c>
      <c r="P708" s="3">
        <v>37.752521420128829</v>
      </c>
      <c r="Q708" t="s">
        <v>23</v>
      </c>
      <c r="R708">
        <v>26.39</v>
      </c>
      <c r="S708">
        <v>10</v>
      </c>
      <c r="T708">
        <v>1007</v>
      </c>
      <c r="U708" s="3">
        <v>10</v>
      </c>
      <c r="V708">
        <v>0</v>
      </c>
      <c r="W708">
        <v>11</v>
      </c>
      <c r="X708">
        <v>9</v>
      </c>
      <c r="Y708" t="s">
        <v>47</v>
      </c>
      <c r="Z708" s="1">
        <v>2.7570157426420261</v>
      </c>
      <c r="AA708" s="1">
        <v>2.6830937713894594</v>
      </c>
      <c r="AB708">
        <v>980</v>
      </c>
      <c r="AC708" s="1">
        <v>0</v>
      </c>
      <c r="AD708" s="1">
        <v>0</v>
      </c>
      <c r="AE708" s="1">
        <v>0</v>
      </c>
      <c r="AF708" s="8">
        <v>2719</v>
      </c>
      <c r="AG708" s="8" t="s">
        <v>21</v>
      </c>
      <c r="AH708" s="8" t="s">
        <v>21</v>
      </c>
      <c r="AI708" s="3" t="s">
        <v>21</v>
      </c>
      <c r="AJ708" s="3" t="s">
        <v>21</v>
      </c>
      <c r="AK708">
        <f t="shared" si="23"/>
        <v>9</v>
      </c>
      <c r="AL708" s="2">
        <f t="shared" si="24"/>
        <v>41853</v>
      </c>
      <c r="AM708">
        <f>VLOOKUP(AL708,[1]Sheet1!$A:$D,4,FALSE)</f>
        <v>0</v>
      </c>
      <c r="AN708">
        <f>VLOOKUP(AL708,[1]Sheet1!$A:$G,7,FALSE)</f>
        <v>8.1</v>
      </c>
      <c r="AO708">
        <f>VLOOKUP(AL708,[1]Sheet1!$A:$E,5,FALSE)</f>
        <v>8.1</v>
      </c>
    </row>
    <row r="709" spans="1:41" x14ac:dyDescent="0.25">
      <c r="A709" t="s">
        <v>52</v>
      </c>
      <c r="B709" t="s">
        <v>53</v>
      </c>
      <c r="C709" s="2">
        <v>41853</v>
      </c>
      <c r="D709" s="3">
        <v>28</v>
      </c>
      <c r="E709">
        <v>12</v>
      </c>
      <c r="F709" s="3">
        <v>1978.763024476006</v>
      </c>
      <c r="G709" s="3">
        <v>881.04942790830455</v>
      </c>
      <c r="H709" s="3" t="s">
        <v>21</v>
      </c>
      <c r="I709" s="3" t="s">
        <v>21</v>
      </c>
      <c r="J709" s="3" t="s">
        <v>23</v>
      </c>
      <c r="K709" s="3" t="s">
        <v>22</v>
      </c>
      <c r="L709" s="3" t="s">
        <v>23</v>
      </c>
      <c r="M709" s="3" t="s">
        <v>22</v>
      </c>
      <c r="N709" s="3" t="s">
        <v>22</v>
      </c>
      <c r="O709" s="3" t="s">
        <v>22</v>
      </c>
      <c r="P709" s="3">
        <v>33.258515913643336</v>
      </c>
      <c r="Q709" t="s">
        <v>23</v>
      </c>
      <c r="R709">
        <v>28.18</v>
      </c>
      <c r="S709">
        <v>9</v>
      </c>
      <c r="T709">
        <v>1008</v>
      </c>
      <c r="U709" s="3">
        <v>10</v>
      </c>
      <c r="V709">
        <v>0</v>
      </c>
      <c r="W709">
        <v>11</v>
      </c>
      <c r="X709">
        <v>9</v>
      </c>
      <c r="Y709" t="s">
        <v>47</v>
      </c>
      <c r="Z709" s="1">
        <v>2.7597535934291582</v>
      </c>
      <c r="AA709" s="1">
        <v>2.6830937713894594</v>
      </c>
      <c r="AB709">
        <v>980</v>
      </c>
      <c r="AC709" s="1">
        <v>0</v>
      </c>
      <c r="AD709" s="1">
        <v>0</v>
      </c>
      <c r="AE709" s="1">
        <v>0</v>
      </c>
      <c r="AF709" s="8">
        <v>66</v>
      </c>
      <c r="AG709" s="8">
        <v>1705</v>
      </c>
      <c r="AH709" s="8" t="s">
        <v>21</v>
      </c>
      <c r="AI709" s="3" t="s">
        <v>21</v>
      </c>
      <c r="AJ709" s="3" t="s">
        <v>21</v>
      </c>
      <c r="AK709">
        <f t="shared" si="23"/>
        <v>9</v>
      </c>
      <c r="AL709" s="2">
        <f t="shared" si="24"/>
        <v>41854</v>
      </c>
      <c r="AM709">
        <f>VLOOKUP(AL709,[1]Sheet1!$A:$D,4,FALSE)</f>
        <v>0</v>
      </c>
      <c r="AN709">
        <f>VLOOKUP(AL709,[1]Sheet1!$A:$G,7,FALSE)</f>
        <v>8.1</v>
      </c>
      <c r="AO709">
        <f>VLOOKUP(AL709,[1]Sheet1!$A:$E,5,FALSE)</f>
        <v>8.1</v>
      </c>
    </row>
    <row r="710" spans="1:41" x14ac:dyDescent="0.25">
      <c r="A710" t="s">
        <v>52</v>
      </c>
      <c r="B710" t="s">
        <v>53</v>
      </c>
      <c r="C710" s="2">
        <v>41854</v>
      </c>
      <c r="D710" s="3">
        <v>29</v>
      </c>
      <c r="E710">
        <v>13</v>
      </c>
      <c r="F710" s="3" t="s">
        <v>21</v>
      </c>
      <c r="G710" s="3">
        <v>3043.0637179368064</v>
      </c>
      <c r="H710" s="3" t="s">
        <v>21</v>
      </c>
      <c r="I710" s="3" t="s">
        <v>21</v>
      </c>
      <c r="J710" s="3" t="s">
        <v>23</v>
      </c>
      <c r="K710" s="3" t="s">
        <v>22</v>
      </c>
      <c r="L710" s="3" t="s">
        <v>23</v>
      </c>
      <c r="M710" s="3" t="s">
        <v>22</v>
      </c>
      <c r="N710" s="3" t="s">
        <v>22</v>
      </c>
      <c r="O710" s="3" t="s">
        <v>22</v>
      </c>
      <c r="P710" s="3">
        <v>40.403449899798673</v>
      </c>
      <c r="Q710" t="s">
        <v>23</v>
      </c>
      <c r="R710">
        <v>26.83</v>
      </c>
      <c r="S710">
        <v>8</v>
      </c>
      <c r="T710">
        <v>1009</v>
      </c>
      <c r="U710" s="3">
        <v>10</v>
      </c>
      <c r="V710">
        <v>0</v>
      </c>
      <c r="W710">
        <v>11</v>
      </c>
      <c r="X710">
        <v>9</v>
      </c>
      <c r="Y710" t="s">
        <v>47</v>
      </c>
      <c r="Z710" s="1">
        <v>2.7624914442162902</v>
      </c>
      <c r="AA710" s="1">
        <v>2.6830937713894594</v>
      </c>
      <c r="AB710">
        <v>980</v>
      </c>
      <c r="AC710" s="1">
        <v>0</v>
      </c>
      <c r="AD710" s="1">
        <v>0</v>
      </c>
      <c r="AE710" s="1">
        <v>0</v>
      </c>
      <c r="AF710" s="8">
        <v>9</v>
      </c>
      <c r="AG710" s="8" t="s">
        <v>21</v>
      </c>
      <c r="AH710" s="8" t="s">
        <v>21</v>
      </c>
      <c r="AI710" s="3" t="s">
        <v>21</v>
      </c>
      <c r="AJ710" s="3" t="s">
        <v>21</v>
      </c>
      <c r="AK710">
        <f t="shared" si="23"/>
        <v>9</v>
      </c>
      <c r="AL710" s="2">
        <f t="shared" si="24"/>
        <v>41855</v>
      </c>
      <c r="AM710">
        <f>VLOOKUP(AL710,[1]Sheet1!$A:$D,4,FALSE)</f>
        <v>0</v>
      </c>
      <c r="AN710">
        <f>VLOOKUP(AL710,[1]Sheet1!$A:$G,7,FALSE)</f>
        <v>0.1</v>
      </c>
      <c r="AO710">
        <f>VLOOKUP(AL710,[1]Sheet1!$A:$E,5,FALSE)</f>
        <v>0.1</v>
      </c>
    </row>
    <row r="711" spans="1:41" x14ac:dyDescent="0.25">
      <c r="A711" t="s">
        <v>52</v>
      </c>
      <c r="B711" t="s">
        <v>53</v>
      </c>
      <c r="C711" s="2">
        <v>41855</v>
      </c>
      <c r="D711" s="3">
        <v>30</v>
      </c>
      <c r="E711">
        <v>14</v>
      </c>
      <c r="F711" s="3" t="s">
        <v>21</v>
      </c>
      <c r="G711" s="3">
        <v>2135.4658291777732</v>
      </c>
      <c r="H711" s="3" t="s">
        <v>21</v>
      </c>
      <c r="I711" s="3" t="s">
        <v>21</v>
      </c>
      <c r="J711" s="3" t="s">
        <v>23</v>
      </c>
      <c r="K711" s="3" t="s">
        <v>22</v>
      </c>
      <c r="L711" s="3" t="s">
        <v>23</v>
      </c>
      <c r="M711" s="3" t="s">
        <v>22</v>
      </c>
      <c r="N711" s="3" t="s">
        <v>22</v>
      </c>
      <c r="O711" s="3" t="s">
        <v>22</v>
      </c>
      <c r="P711" s="3">
        <v>37.196533952044589</v>
      </c>
      <c r="Q711" t="s">
        <v>23</v>
      </c>
      <c r="R711">
        <v>24.38</v>
      </c>
      <c r="S711">
        <v>7</v>
      </c>
      <c r="T711">
        <v>1010</v>
      </c>
      <c r="U711" s="3">
        <v>10</v>
      </c>
      <c r="V711">
        <v>0</v>
      </c>
      <c r="W711">
        <v>11</v>
      </c>
      <c r="X711">
        <v>9</v>
      </c>
      <c r="Y711" t="s">
        <v>47</v>
      </c>
      <c r="Z711" s="1">
        <v>2.7652292950034223</v>
      </c>
      <c r="AA711" s="1">
        <v>2.6830937713894594</v>
      </c>
      <c r="AB711">
        <v>980</v>
      </c>
      <c r="AC711" s="1">
        <v>0</v>
      </c>
      <c r="AD711" s="1">
        <v>21</v>
      </c>
      <c r="AE711" s="1">
        <v>0</v>
      </c>
      <c r="AF711" s="8">
        <v>36</v>
      </c>
      <c r="AG711" s="8" t="s">
        <v>21</v>
      </c>
      <c r="AH711" s="8" t="s">
        <v>21</v>
      </c>
      <c r="AI711" s="3" t="s">
        <v>21</v>
      </c>
      <c r="AJ711" s="3" t="s">
        <v>21</v>
      </c>
      <c r="AK711">
        <f t="shared" si="23"/>
        <v>9</v>
      </c>
      <c r="AL711" s="2">
        <f t="shared" si="24"/>
        <v>41856</v>
      </c>
      <c r="AM711">
        <f>VLOOKUP(AL711,[1]Sheet1!$A:$D,4,FALSE)</f>
        <v>21</v>
      </c>
      <c r="AN711">
        <f>VLOOKUP(AL711,[1]Sheet1!$A:$G,7,FALSE)</f>
        <v>21</v>
      </c>
      <c r="AO711">
        <f>VLOOKUP(AL711,[1]Sheet1!$A:$E,5,FALSE)</f>
        <v>0</v>
      </c>
    </row>
    <row r="712" spans="1:41" x14ac:dyDescent="0.25">
      <c r="A712" t="s">
        <v>52</v>
      </c>
      <c r="B712" t="s">
        <v>53</v>
      </c>
      <c r="C712" s="2">
        <v>41856</v>
      </c>
      <c r="D712" s="3">
        <v>31</v>
      </c>
      <c r="E712">
        <v>15</v>
      </c>
      <c r="F712" s="3">
        <v>13126.832980133864</v>
      </c>
      <c r="G712" s="3">
        <v>6503.0631147706436</v>
      </c>
      <c r="H712" s="3" t="s">
        <v>21</v>
      </c>
      <c r="I712" s="3" t="s">
        <v>21</v>
      </c>
      <c r="J712" s="3" t="s">
        <v>23</v>
      </c>
      <c r="K712" s="3" t="s">
        <v>22</v>
      </c>
      <c r="L712" s="3" t="s">
        <v>23</v>
      </c>
      <c r="M712" s="3" t="s">
        <v>22</v>
      </c>
      <c r="N712" s="3" t="s">
        <v>22</v>
      </c>
      <c r="O712" s="3" t="s">
        <v>22</v>
      </c>
      <c r="P712" s="3">
        <v>37.308543048719741</v>
      </c>
      <c r="Q712" t="s">
        <v>23</v>
      </c>
      <c r="R712">
        <v>26.27</v>
      </c>
      <c r="S712">
        <v>6</v>
      </c>
      <c r="T712">
        <v>1011</v>
      </c>
      <c r="U712" s="3">
        <v>10</v>
      </c>
      <c r="V712">
        <v>0</v>
      </c>
      <c r="W712">
        <v>11</v>
      </c>
      <c r="X712">
        <v>9</v>
      </c>
      <c r="Y712" t="s">
        <v>47</v>
      </c>
      <c r="Z712" s="1">
        <v>2.7679671457905544</v>
      </c>
      <c r="AA712" s="1">
        <v>2.6830937713894594</v>
      </c>
      <c r="AB712">
        <v>980</v>
      </c>
      <c r="AC712" s="1">
        <v>21</v>
      </c>
      <c r="AD712" s="1">
        <v>0</v>
      </c>
      <c r="AE712" s="1">
        <v>0</v>
      </c>
      <c r="AF712" s="8">
        <v>6</v>
      </c>
      <c r="AG712" s="8">
        <v>11002</v>
      </c>
      <c r="AH712" s="8" t="s">
        <v>21</v>
      </c>
      <c r="AI712" s="3">
        <v>12293.579267102705</v>
      </c>
      <c r="AJ712" s="3" t="s">
        <v>21</v>
      </c>
      <c r="AK712">
        <f t="shared" si="23"/>
        <v>9</v>
      </c>
      <c r="AL712" s="2">
        <f t="shared" si="24"/>
        <v>41857</v>
      </c>
      <c r="AM712">
        <f>VLOOKUP(AL712,[1]Sheet1!$A:$D,4,FALSE)</f>
        <v>0</v>
      </c>
      <c r="AN712">
        <f>VLOOKUP(AL712,[1]Sheet1!$A:$G,7,FALSE)</f>
        <v>21</v>
      </c>
      <c r="AO712">
        <f>VLOOKUP(AL712,[1]Sheet1!$A:$E,5,FALSE)</f>
        <v>21</v>
      </c>
    </row>
    <row r="713" spans="1:41" x14ac:dyDescent="0.25">
      <c r="A713" t="s">
        <v>52</v>
      </c>
      <c r="B713" t="s">
        <v>53</v>
      </c>
      <c r="C713" s="2">
        <v>41857</v>
      </c>
      <c r="D713" s="3">
        <v>32</v>
      </c>
      <c r="E713">
        <v>16</v>
      </c>
      <c r="F713" s="3" t="s">
        <v>21</v>
      </c>
      <c r="G713" s="3">
        <v>3734.8291926966463</v>
      </c>
      <c r="H713" s="3" t="s">
        <v>21</v>
      </c>
      <c r="I713" s="3" t="s">
        <v>21</v>
      </c>
      <c r="J713" s="3" t="s">
        <v>23</v>
      </c>
      <c r="K713" s="3" t="s">
        <v>22</v>
      </c>
      <c r="L713" s="3" t="s">
        <v>23</v>
      </c>
      <c r="M713" s="3" t="s">
        <v>22</v>
      </c>
      <c r="N713" s="3" t="s">
        <v>22</v>
      </c>
      <c r="O713" s="3" t="s">
        <v>23</v>
      </c>
      <c r="P713" s="3">
        <v>5.3521375068274706</v>
      </c>
      <c r="Q713" t="s">
        <v>23</v>
      </c>
      <c r="R713">
        <v>25.74</v>
      </c>
      <c r="S713">
        <v>5</v>
      </c>
      <c r="T713">
        <v>1012</v>
      </c>
      <c r="U713" s="3">
        <v>10</v>
      </c>
      <c r="V713">
        <v>0</v>
      </c>
      <c r="W713">
        <v>11</v>
      </c>
      <c r="X713">
        <v>9</v>
      </c>
      <c r="Y713" t="s">
        <v>47</v>
      </c>
      <c r="Z713" s="1">
        <v>2.7707049965776864</v>
      </c>
      <c r="AA713" s="1">
        <v>2.6830937713894594</v>
      </c>
      <c r="AB713">
        <v>980</v>
      </c>
      <c r="AC713" s="1">
        <v>0</v>
      </c>
      <c r="AD713" s="1">
        <v>0</v>
      </c>
      <c r="AE713" s="1">
        <v>21</v>
      </c>
      <c r="AF713" s="8">
        <v>35</v>
      </c>
      <c r="AG713" s="8" t="s">
        <v>21</v>
      </c>
      <c r="AH713" s="8" t="s">
        <v>21</v>
      </c>
      <c r="AI713" s="3" t="s">
        <v>21</v>
      </c>
      <c r="AJ713" s="3" t="s">
        <v>21</v>
      </c>
      <c r="AK713">
        <f t="shared" si="23"/>
        <v>9</v>
      </c>
      <c r="AL713" s="2">
        <f t="shared" si="24"/>
        <v>41858</v>
      </c>
      <c r="AM713">
        <f>VLOOKUP(AL713,[1]Sheet1!$A:$D,4,FALSE)</f>
        <v>0</v>
      </c>
      <c r="AN713">
        <f>VLOOKUP(AL713,[1]Sheet1!$A:$G,7,FALSE)</f>
        <v>21</v>
      </c>
      <c r="AO713">
        <f>VLOOKUP(AL713,[1]Sheet1!$A:$E,5,FALSE)</f>
        <v>21</v>
      </c>
    </row>
    <row r="714" spans="1:41" x14ac:dyDescent="0.25">
      <c r="A714" t="s">
        <v>52</v>
      </c>
      <c r="B714" t="s">
        <v>53</v>
      </c>
      <c r="C714" s="2">
        <v>41858</v>
      </c>
      <c r="D714" s="3">
        <v>33</v>
      </c>
      <c r="E714">
        <v>17</v>
      </c>
      <c r="F714" s="3">
        <v>5332.1109153413236</v>
      </c>
      <c r="G714" s="3">
        <v>1625.4706364115382</v>
      </c>
      <c r="H714" s="3">
        <v>5332.1109153413236</v>
      </c>
      <c r="I714" s="3">
        <v>1625.4706364115382</v>
      </c>
      <c r="J714" s="3" t="s">
        <v>23</v>
      </c>
      <c r="K714" s="3" t="s">
        <v>23</v>
      </c>
      <c r="L714" s="3" t="s">
        <v>23</v>
      </c>
      <c r="M714" s="3" t="s">
        <v>23</v>
      </c>
      <c r="N714" s="3" t="s">
        <v>22</v>
      </c>
      <c r="O714" s="3" t="s">
        <v>22</v>
      </c>
      <c r="P714" s="3">
        <v>34.136646985181876</v>
      </c>
      <c r="Q714" t="s">
        <v>23</v>
      </c>
      <c r="R714">
        <v>26.18</v>
      </c>
      <c r="S714">
        <v>4</v>
      </c>
      <c r="T714">
        <v>1013</v>
      </c>
      <c r="U714" s="3">
        <v>10</v>
      </c>
      <c r="V714">
        <v>0</v>
      </c>
      <c r="W714">
        <v>11</v>
      </c>
      <c r="X714">
        <v>9</v>
      </c>
      <c r="Y714" t="s">
        <v>47</v>
      </c>
      <c r="Z714" s="1">
        <v>2.7734428473648185</v>
      </c>
      <c r="AA714" s="1">
        <v>2.6830937713894594</v>
      </c>
      <c r="AB714">
        <v>980</v>
      </c>
      <c r="AC714" s="1">
        <v>0</v>
      </c>
      <c r="AD714" s="1">
        <v>0</v>
      </c>
      <c r="AE714" s="1">
        <v>21</v>
      </c>
      <c r="AF714" s="8">
        <v>848</v>
      </c>
      <c r="AG714" s="8">
        <v>4239</v>
      </c>
      <c r="AH714" s="8">
        <v>4239</v>
      </c>
      <c r="AI714" s="3">
        <v>5283.7529427786258</v>
      </c>
      <c r="AJ714" s="3">
        <v>5283.7529427786258</v>
      </c>
      <c r="AK714">
        <f t="shared" si="23"/>
        <v>9</v>
      </c>
      <c r="AL714" s="2">
        <f t="shared" si="24"/>
        <v>41859</v>
      </c>
      <c r="AM714">
        <f>VLOOKUP(AL714,[1]Sheet1!$A:$D,4,FALSE)</f>
        <v>0</v>
      </c>
      <c r="AN714">
        <f>VLOOKUP(AL714,[1]Sheet1!$A:$G,7,FALSE)</f>
        <v>21</v>
      </c>
      <c r="AO714">
        <f>VLOOKUP(AL714,[1]Sheet1!$A:$E,5,FALSE)</f>
        <v>21</v>
      </c>
    </row>
    <row r="715" spans="1:41" x14ac:dyDescent="0.25">
      <c r="A715" t="s">
        <v>52</v>
      </c>
      <c r="B715" t="s">
        <v>53</v>
      </c>
      <c r="C715" s="2">
        <v>41859</v>
      </c>
      <c r="D715" s="3">
        <v>34</v>
      </c>
      <c r="E715">
        <v>18</v>
      </c>
      <c r="F715" s="3">
        <v>3545.7892218263996</v>
      </c>
      <c r="G715" s="3">
        <v>1681.9195594478338</v>
      </c>
      <c r="H715" s="3" t="s">
        <v>21</v>
      </c>
      <c r="I715" s="3" t="s">
        <v>21</v>
      </c>
      <c r="J715" s="3" t="s">
        <v>23</v>
      </c>
      <c r="K715" s="3" t="s">
        <v>22</v>
      </c>
      <c r="L715" s="3" t="s">
        <v>23</v>
      </c>
      <c r="M715" s="3" t="s">
        <v>22</v>
      </c>
      <c r="N715" s="3" t="s">
        <v>23</v>
      </c>
      <c r="O715" s="3" t="s">
        <v>22</v>
      </c>
      <c r="P715" s="3">
        <v>58.134482209519582</v>
      </c>
      <c r="Q715" t="s">
        <v>23</v>
      </c>
      <c r="R715">
        <v>25.75</v>
      </c>
      <c r="S715">
        <v>3</v>
      </c>
      <c r="T715">
        <v>1014</v>
      </c>
      <c r="U715" s="3">
        <v>10</v>
      </c>
      <c r="V715">
        <v>0</v>
      </c>
      <c r="W715">
        <v>11</v>
      </c>
      <c r="X715">
        <v>9</v>
      </c>
      <c r="Y715" t="s">
        <v>47</v>
      </c>
      <c r="Z715" s="1">
        <v>2.7761806981519506</v>
      </c>
      <c r="AA715" s="1">
        <v>2.6830937713894594</v>
      </c>
      <c r="AB715">
        <v>980</v>
      </c>
      <c r="AC715" s="1">
        <v>0</v>
      </c>
      <c r="AD715" s="1">
        <v>0</v>
      </c>
      <c r="AE715" s="1">
        <v>21</v>
      </c>
      <c r="AF715" s="8">
        <v>320</v>
      </c>
      <c r="AG715" s="8">
        <v>3333</v>
      </c>
      <c r="AH715" s="8" t="s">
        <v>21</v>
      </c>
      <c r="AI715" s="3">
        <v>4419.4168977925365</v>
      </c>
      <c r="AJ715" s="3" t="s">
        <v>21</v>
      </c>
      <c r="AK715">
        <f t="shared" si="23"/>
        <v>9</v>
      </c>
      <c r="AL715" s="2">
        <f t="shared" si="24"/>
        <v>41860</v>
      </c>
      <c r="AM715">
        <f>VLOOKUP(AL715,[1]Sheet1!$A:$D,4,FALSE)</f>
        <v>0</v>
      </c>
      <c r="AN715">
        <f>VLOOKUP(AL715,[1]Sheet1!$A:$G,7,FALSE)</f>
        <v>21</v>
      </c>
      <c r="AO715">
        <f>VLOOKUP(AL715,[1]Sheet1!$A:$E,5,FALSE)</f>
        <v>21</v>
      </c>
    </row>
    <row r="716" spans="1:41" x14ac:dyDescent="0.25">
      <c r="A716" t="s">
        <v>52</v>
      </c>
      <c r="B716" t="s">
        <v>53</v>
      </c>
      <c r="C716" s="2">
        <v>41860</v>
      </c>
      <c r="D716" s="3">
        <v>35</v>
      </c>
      <c r="E716">
        <v>19</v>
      </c>
      <c r="F716" s="3">
        <v>8808.0313446929867</v>
      </c>
      <c r="G716" s="3">
        <v>3056.1954068510436</v>
      </c>
      <c r="H716" s="3" t="s">
        <v>21</v>
      </c>
      <c r="I716" s="3" t="s">
        <v>21</v>
      </c>
      <c r="J716" s="3" t="s">
        <v>23</v>
      </c>
      <c r="K716" s="3" t="s">
        <v>22</v>
      </c>
      <c r="L716" s="3" t="s">
        <v>23</v>
      </c>
      <c r="M716" s="3" t="s">
        <v>22</v>
      </c>
      <c r="N716" s="3" t="s">
        <v>22</v>
      </c>
      <c r="O716" s="3" t="s">
        <v>22</v>
      </c>
      <c r="P716" s="3">
        <v>189.34617401941696</v>
      </c>
      <c r="Q716" t="s">
        <v>23</v>
      </c>
      <c r="R716">
        <v>27.36</v>
      </c>
      <c r="S716">
        <v>2</v>
      </c>
      <c r="T716">
        <v>1015</v>
      </c>
      <c r="U716" s="3">
        <v>10</v>
      </c>
      <c r="V716">
        <v>0</v>
      </c>
      <c r="W716">
        <v>11</v>
      </c>
      <c r="X716">
        <v>9</v>
      </c>
      <c r="Y716" t="s">
        <v>47</v>
      </c>
      <c r="Z716" s="1">
        <v>2.7789185489390826</v>
      </c>
      <c r="AA716" s="1">
        <v>2.6830937713894594</v>
      </c>
      <c r="AB716">
        <v>980</v>
      </c>
      <c r="AC716" s="1">
        <v>0</v>
      </c>
      <c r="AD716" s="1">
        <v>0</v>
      </c>
      <c r="AE716" s="1">
        <v>0</v>
      </c>
      <c r="AF716" s="8">
        <v>59</v>
      </c>
      <c r="AG716" s="8">
        <v>7677</v>
      </c>
      <c r="AH716" s="8" t="s">
        <v>21</v>
      </c>
      <c r="AI716" s="3">
        <v>9338.7226372319074</v>
      </c>
      <c r="AJ716" s="3" t="s">
        <v>21</v>
      </c>
      <c r="AK716">
        <f t="shared" si="23"/>
        <v>9</v>
      </c>
      <c r="AL716" s="2">
        <f t="shared" si="24"/>
        <v>41861</v>
      </c>
      <c r="AM716">
        <f>VLOOKUP(AL716,[1]Sheet1!$A:$D,4,FALSE)</f>
        <v>0</v>
      </c>
      <c r="AN716">
        <f>VLOOKUP(AL716,[1]Sheet1!$A:$G,7,FALSE)</f>
        <v>21</v>
      </c>
      <c r="AO716">
        <f>VLOOKUP(AL716,[1]Sheet1!$A:$E,5,FALSE)</f>
        <v>21</v>
      </c>
    </row>
    <row r="717" spans="1:41" x14ac:dyDescent="0.25">
      <c r="A717" t="s">
        <v>52</v>
      </c>
      <c r="B717" t="s">
        <v>53</v>
      </c>
      <c r="C717" s="2">
        <v>41861</v>
      </c>
      <c r="D717" s="3">
        <v>36</v>
      </c>
      <c r="E717">
        <v>20</v>
      </c>
      <c r="F717" s="3">
        <v>7898.2239399153841</v>
      </c>
      <c r="G717" s="3">
        <v>3749.0905476603957</v>
      </c>
      <c r="H717" s="3" t="s">
        <v>21</v>
      </c>
      <c r="I717" s="3" t="s">
        <v>21</v>
      </c>
      <c r="J717" s="3" t="s">
        <v>23</v>
      </c>
      <c r="K717" s="3" t="s">
        <v>22</v>
      </c>
      <c r="L717" s="3" t="s">
        <v>23</v>
      </c>
      <c r="M717" s="3" t="s">
        <v>22</v>
      </c>
      <c r="N717" s="3" t="s">
        <v>22</v>
      </c>
      <c r="O717" s="3" t="s">
        <v>22</v>
      </c>
      <c r="P717" s="3">
        <v>56.488138309239453</v>
      </c>
      <c r="Q717" t="s">
        <v>23</v>
      </c>
      <c r="R717">
        <v>25.89</v>
      </c>
      <c r="S717">
        <v>1</v>
      </c>
      <c r="T717">
        <v>1016</v>
      </c>
      <c r="U717" s="3">
        <v>10</v>
      </c>
      <c r="V717">
        <v>0</v>
      </c>
      <c r="W717">
        <v>11</v>
      </c>
      <c r="X717">
        <v>9</v>
      </c>
      <c r="Y717" t="s">
        <v>47</v>
      </c>
      <c r="Z717" s="1">
        <v>2.7816563997262147</v>
      </c>
      <c r="AA717" s="1">
        <v>2.6830937713894594</v>
      </c>
      <c r="AB717">
        <v>980</v>
      </c>
      <c r="AC717" s="1">
        <v>0</v>
      </c>
      <c r="AD717" s="1">
        <v>0.8</v>
      </c>
      <c r="AE717" s="1">
        <v>0</v>
      </c>
      <c r="AF717" s="8">
        <v>13</v>
      </c>
      <c r="AG717" s="8">
        <v>6279</v>
      </c>
      <c r="AH717" s="8" t="s">
        <v>21</v>
      </c>
      <c r="AI717" s="3">
        <v>7186.9488032629597</v>
      </c>
      <c r="AJ717" s="3" t="s">
        <v>21</v>
      </c>
      <c r="AK717">
        <f t="shared" si="23"/>
        <v>9</v>
      </c>
      <c r="AL717" s="2">
        <f t="shared" si="24"/>
        <v>41862</v>
      </c>
      <c r="AM717">
        <f>VLOOKUP(AL717,[1]Sheet1!$A:$D,4,FALSE)</f>
        <v>0.8</v>
      </c>
      <c r="AN717">
        <f>VLOOKUP(AL717,[1]Sheet1!$A:$G,7,FALSE)</f>
        <v>21.8</v>
      </c>
      <c r="AO717">
        <f>VLOOKUP(AL717,[1]Sheet1!$A:$E,5,FALSE)</f>
        <v>21</v>
      </c>
    </row>
    <row r="718" spans="1:41" x14ac:dyDescent="0.25">
      <c r="A718" t="s">
        <v>52</v>
      </c>
      <c r="B718" t="s">
        <v>53</v>
      </c>
      <c r="C718" s="2">
        <v>41862</v>
      </c>
      <c r="D718" s="3">
        <v>37</v>
      </c>
      <c r="E718">
        <v>21</v>
      </c>
      <c r="F718" s="3">
        <v>4170.2932985449797</v>
      </c>
      <c r="G718" s="3">
        <v>1951.5590487656327</v>
      </c>
      <c r="H718" s="3" t="s">
        <v>21</v>
      </c>
      <c r="I718" s="3" t="s">
        <v>21</v>
      </c>
      <c r="J718" s="3" t="s">
        <v>23</v>
      </c>
      <c r="K718" s="3" t="s">
        <v>22</v>
      </c>
      <c r="L718" s="3" t="s">
        <v>23</v>
      </c>
      <c r="M718" s="3" t="s">
        <v>22</v>
      </c>
      <c r="N718" s="3" t="s">
        <v>22</v>
      </c>
      <c r="O718" s="3" t="s">
        <v>22</v>
      </c>
      <c r="P718" s="3">
        <v>57.431698390019314</v>
      </c>
      <c r="Q718" t="s">
        <v>23</v>
      </c>
      <c r="R718">
        <v>27.2</v>
      </c>
      <c r="S718">
        <v>0</v>
      </c>
      <c r="T718">
        <v>1017</v>
      </c>
      <c r="U718" s="3">
        <v>10</v>
      </c>
      <c r="V718">
        <v>0</v>
      </c>
      <c r="W718">
        <v>11</v>
      </c>
      <c r="X718">
        <v>9</v>
      </c>
      <c r="Y718" t="s">
        <v>47</v>
      </c>
      <c r="Z718" s="1">
        <v>2.7843942505133472</v>
      </c>
      <c r="AA718" s="1">
        <v>2.6830937713894594</v>
      </c>
      <c r="AB718">
        <v>980</v>
      </c>
      <c r="AC718" s="1">
        <v>0.8</v>
      </c>
      <c r="AD718" s="1">
        <v>0</v>
      </c>
      <c r="AE718" s="1">
        <v>0</v>
      </c>
      <c r="AF718" s="8">
        <v>43</v>
      </c>
      <c r="AG718" s="8">
        <v>3249</v>
      </c>
      <c r="AH718" s="8" t="s">
        <v>21</v>
      </c>
      <c r="AI718" s="3">
        <v>6096.1470487808274</v>
      </c>
      <c r="AJ718" s="3" t="s">
        <v>21</v>
      </c>
      <c r="AK718">
        <f t="shared" si="23"/>
        <v>9</v>
      </c>
      <c r="AL718" s="2">
        <f t="shared" si="24"/>
        <v>41863</v>
      </c>
      <c r="AM718">
        <f>VLOOKUP(AL718,[1]Sheet1!$A:$D,4,FALSE)</f>
        <v>0</v>
      </c>
      <c r="AN718">
        <f>VLOOKUP(AL718,[1]Sheet1!$A:$G,7,FALSE)</f>
        <v>21.8</v>
      </c>
      <c r="AO718">
        <f>VLOOKUP(AL718,[1]Sheet1!$A:$E,5,FALSE)</f>
        <v>21.8</v>
      </c>
    </row>
    <row r="719" spans="1:41" x14ac:dyDescent="0.25">
      <c r="A719" t="s">
        <v>52</v>
      </c>
      <c r="B719" t="s">
        <v>53</v>
      </c>
      <c r="C719" s="2">
        <v>41863</v>
      </c>
      <c r="D719" s="3">
        <v>38</v>
      </c>
      <c r="E719">
        <v>0</v>
      </c>
      <c r="F719" s="3" t="s">
        <v>21</v>
      </c>
      <c r="G719" s="3">
        <v>5065.4125432188175</v>
      </c>
      <c r="H719" s="3" t="s">
        <v>21</v>
      </c>
      <c r="I719" s="3" t="s">
        <v>21</v>
      </c>
      <c r="J719" s="3" t="s">
        <v>23</v>
      </c>
      <c r="K719" s="3" t="s">
        <v>22</v>
      </c>
      <c r="L719" s="3" t="s">
        <v>23</v>
      </c>
      <c r="M719" s="3" t="s">
        <v>22</v>
      </c>
      <c r="N719" s="3" t="s">
        <v>22</v>
      </c>
      <c r="O719" s="3" t="s">
        <v>22</v>
      </c>
      <c r="P719" s="3">
        <v>71.619572190391835</v>
      </c>
      <c r="Q719" t="s">
        <v>23</v>
      </c>
      <c r="R719">
        <v>25.66</v>
      </c>
      <c r="S719">
        <v>13</v>
      </c>
      <c r="T719">
        <v>1018</v>
      </c>
      <c r="U719" s="3">
        <v>10</v>
      </c>
      <c r="V719">
        <v>0</v>
      </c>
      <c r="W719">
        <v>11</v>
      </c>
      <c r="X719">
        <v>9</v>
      </c>
      <c r="Y719" t="s">
        <v>47</v>
      </c>
      <c r="Z719" s="1">
        <v>2.7871321013004793</v>
      </c>
      <c r="AA719" s="1">
        <v>2.6830937713894594</v>
      </c>
      <c r="AB719">
        <v>980</v>
      </c>
      <c r="AC719" s="1">
        <v>0</v>
      </c>
      <c r="AD719" s="1">
        <v>0</v>
      </c>
      <c r="AE719" s="1">
        <v>0.8</v>
      </c>
      <c r="AF719" s="8" t="s">
        <v>21</v>
      </c>
      <c r="AG719" s="8" t="s">
        <v>21</v>
      </c>
      <c r="AH719" s="8" t="s">
        <v>21</v>
      </c>
      <c r="AI719" s="3" t="s">
        <v>21</v>
      </c>
      <c r="AJ719" s="3" t="s">
        <v>21</v>
      </c>
      <c r="AK719">
        <f t="shared" si="23"/>
        <v>9</v>
      </c>
      <c r="AL719" s="2">
        <f t="shared" si="24"/>
        <v>41864</v>
      </c>
      <c r="AM719">
        <f>VLOOKUP(AL719,[1]Sheet1!$A:$D,4,FALSE)</f>
        <v>0</v>
      </c>
      <c r="AN719">
        <f>VLOOKUP(AL719,[1]Sheet1!$A:$G,7,FALSE)</f>
        <v>21.8</v>
      </c>
      <c r="AO719">
        <f>VLOOKUP(AL719,[1]Sheet1!$A:$E,5,FALSE)</f>
        <v>21.8</v>
      </c>
    </row>
    <row r="720" spans="1:41" x14ac:dyDescent="0.25">
      <c r="A720" t="s">
        <v>52</v>
      </c>
      <c r="B720" t="s">
        <v>53</v>
      </c>
      <c r="C720" s="2">
        <v>41864</v>
      </c>
      <c r="D720" s="3">
        <v>39</v>
      </c>
      <c r="E720">
        <v>1</v>
      </c>
      <c r="F720" s="3" t="s">
        <v>21</v>
      </c>
      <c r="G720" s="3">
        <v>2490.9729051584764</v>
      </c>
      <c r="H720" s="3" t="s">
        <v>21</v>
      </c>
      <c r="I720" s="3" t="s">
        <v>21</v>
      </c>
      <c r="J720" s="3" t="s">
        <v>23</v>
      </c>
      <c r="K720" s="3" t="s">
        <v>22</v>
      </c>
      <c r="L720" s="3" t="s">
        <v>23</v>
      </c>
      <c r="M720" s="3" t="s">
        <v>22</v>
      </c>
      <c r="N720" s="3" t="s">
        <v>22</v>
      </c>
      <c r="O720" s="3" t="s">
        <v>23</v>
      </c>
      <c r="P720" s="3">
        <v>15.485496640244952</v>
      </c>
      <c r="Q720" t="s">
        <v>23</v>
      </c>
      <c r="R720">
        <v>25.78</v>
      </c>
      <c r="S720">
        <v>12</v>
      </c>
      <c r="T720">
        <v>1019</v>
      </c>
      <c r="U720" s="3">
        <v>10</v>
      </c>
      <c r="V720">
        <v>0</v>
      </c>
      <c r="W720">
        <v>11</v>
      </c>
      <c r="X720">
        <v>9</v>
      </c>
      <c r="Y720" t="s">
        <v>47</v>
      </c>
      <c r="Z720" s="1">
        <v>2.7898699520876113</v>
      </c>
      <c r="AA720" s="1">
        <v>2.6830937713894594</v>
      </c>
      <c r="AB720">
        <v>980</v>
      </c>
      <c r="AC720" s="1">
        <v>0</v>
      </c>
      <c r="AD720" s="1">
        <v>0</v>
      </c>
      <c r="AE720" s="1">
        <v>0.8</v>
      </c>
      <c r="AF720" s="8">
        <v>788</v>
      </c>
      <c r="AG720" s="8">
        <v>6343</v>
      </c>
      <c r="AH720" s="8" t="s">
        <v>21</v>
      </c>
      <c r="AI720" s="3">
        <v>7918.3430356973013</v>
      </c>
      <c r="AJ720" s="3" t="s">
        <v>21</v>
      </c>
      <c r="AK720">
        <f t="shared" si="23"/>
        <v>9</v>
      </c>
      <c r="AL720" s="2">
        <f t="shared" si="24"/>
        <v>41865</v>
      </c>
      <c r="AM720">
        <f>VLOOKUP(AL720,[1]Sheet1!$A:$D,4,FALSE)</f>
        <v>0</v>
      </c>
      <c r="AN720">
        <f>VLOOKUP(AL720,[1]Sheet1!$A:$G,7,FALSE)</f>
        <v>21.8</v>
      </c>
      <c r="AO720">
        <f>VLOOKUP(AL720,[1]Sheet1!$A:$E,5,FALSE)</f>
        <v>21.8</v>
      </c>
    </row>
    <row r="721" spans="1:41" x14ac:dyDescent="0.25">
      <c r="A721" t="s">
        <v>52</v>
      </c>
      <c r="B721" t="s">
        <v>53</v>
      </c>
      <c r="C721" s="2">
        <v>41865</v>
      </c>
      <c r="D721" s="3">
        <v>40</v>
      </c>
      <c r="E721">
        <v>2</v>
      </c>
      <c r="F721" s="3" t="s">
        <v>21</v>
      </c>
      <c r="G721" s="3">
        <v>1461.9892727355912</v>
      </c>
      <c r="H721" s="3" t="s">
        <v>21</v>
      </c>
      <c r="I721" s="3">
        <v>1461.9892727355912</v>
      </c>
      <c r="J721" s="3" t="s">
        <v>23</v>
      </c>
      <c r="K721" s="3" t="s">
        <v>23</v>
      </c>
      <c r="L721" s="3" t="s">
        <v>23</v>
      </c>
      <c r="M721" s="3" t="s">
        <v>23</v>
      </c>
      <c r="N721" s="3" t="s">
        <v>22</v>
      </c>
      <c r="O721" s="3" t="s">
        <v>22</v>
      </c>
      <c r="P721" s="3">
        <v>15.9404154531502</v>
      </c>
      <c r="Q721" t="s">
        <v>23</v>
      </c>
      <c r="R721">
        <v>27.99</v>
      </c>
      <c r="S721">
        <v>11</v>
      </c>
      <c r="T721">
        <v>1020</v>
      </c>
      <c r="U721" s="3">
        <v>10</v>
      </c>
      <c r="V721">
        <v>0</v>
      </c>
      <c r="W721">
        <v>11</v>
      </c>
      <c r="X721">
        <v>9</v>
      </c>
      <c r="Y721" t="s">
        <v>47</v>
      </c>
      <c r="Z721" s="1">
        <v>2.7926078028747434</v>
      </c>
      <c r="AA721" s="1">
        <v>2.6830937713894594</v>
      </c>
      <c r="AB721">
        <v>980</v>
      </c>
      <c r="AC721" s="1">
        <v>0</v>
      </c>
      <c r="AD721" s="1">
        <v>0</v>
      </c>
      <c r="AE721" s="1">
        <v>0.8</v>
      </c>
      <c r="AF721" s="8">
        <v>704</v>
      </c>
      <c r="AG721" s="8" t="s">
        <v>21</v>
      </c>
      <c r="AH721" s="8" t="s">
        <v>21</v>
      </c>
      <c r="AI721" s="3" t="s">
        <v>21</v>
      </c>
      <c r="AJ721" s="3" t="s">
        <v>21</v>
      </c>
      <c r="AK721">
        <f t="shared" si="23"/>
        <v>9</v>
      </c>
      <c r="AL721" s="2">
        <f t="shared" si="24"/>
        <v>41866</v>
      </c>
      <c r="AM721">
        <f>VLOOKUP(AL721,[1]Sheet1!$A:$D,4,FALSE)</f>
        <v>0</v>
      </c>
      <c r="AN721">
        <f>VLOOKUP(AL721,[1]Sheet1!$A:$G,7,FALSE)</f>
        <v>0.8</v>
      </c>
      <c r="AO721">
        <f>VLOOKUP(AL721,[1]Sheet1!$A:$E,5,FALSE)</f>
        <v>0.8</v>
      </c>
    </row>
    <row r="722" spans="1:41" x14ac:dyDescent="0.25">
      <c r="A722" t="s">
        <v>52</v>
      </c>
      <c r="B722" t="s">
        <v>53</v>
      </c>
      <c r="C722" s="2">
        <v>41866</v>
      </c>
      <c r="D722" s="3">
        <v>41</v>
      </c>
      <c r="E722">
        <v>3</v>
      </c>
      <c r="F722" s="3" t="s">
        <v>21</v>
      </c>
      <c r="G722" s="3">
        <v>1489.9689811285764</v>
      </c>
      <c r="H722" s="3" t="s">
        <v>21</v>
      </c>
      <c r="I722" s="3" t="s">
        <v>21</v>
      </c>
      <c r="J722" s="3" t="s">
        <v>22</v>
      </c>
      <c r="K722" s="3" t="s">
        <v>23</v>
      </c>
      <c r="L722" s="3" t="s">
        <v>23</v>
      </c>
      <c r="M722" s="3" t="s">
        <v>22</v>
      </c>
      <c r="N722" s="3" t="s">
        <v>23</v>
      </c>
      <c r="O722" s="3" t="s">
        <v>22</v>
      </c>
      <c r="P722" s="3">
        <v>22.413665409303082</v>
      </c>
      <c r="Q722" t="s">
        <v>23</v>
      </c>
      <c r="R722">
        <v>26.35</v>
      </c>
      <c r="S722">
        <v>10</v>
      </c>
      <c r="T722">
        <v>1021</v>
      </c>
      <c r="U722" s="3">
        <v>10</v>
      </c>
      <c r="V722">
        <v>0</v>
      </c>
      <c r="W722">
        <v>11</v>
      </c>
      <c r="X722">
        <v>9</v>
      </c>
      <c r="Y722" t="s">
        <v>47</v>
      </c>
      <c r="Z722" s="1">
        <v>2.7953456536618755</v>
      </c>
      <c r="AA722" s="1">
        <v>2.6830937713894594</v>
      </c>
      <c r="AB722">
        <v>980</v>
      </c>
      <c r="AC722" s="1">
        <v>0</v>
      </c>
      <c r="AD722" s="1">
        <v>0</v>
      </c>
      <c r="AE722" s="1">
        <v>0</v>
      </c>
      <c r="AF722" s="8">
        <v>1509</v>
      </c>
      <c r="AG722" s="8" t="s">
        <v>21</v>
      </c>
      <c r="AH722" s="8" t="s">
        <v>21</v>
      </c>
      <c r="AI722" s="3" t="s">
        <v>21</v>
      </c>
      <c r="AJ722" s="3" t="s">
        <v>21</v>
      </c>
      <c r="AK722">
        <f t="shared" si="23"/>
        <v>9</v>
      </c>
      <c r="AL722" s="2">
        <f t="shared" si="24"/>
        <v>41867</v>
      </c>
      <c r="AM722">
        <f>VLOOKUP(AL722,[1]Sheet1!$A:$D,4,FALSE)</f>
        <v>0</v>
      </c>
      <c r="AN722">
        <f>VLOOKUP(AL722,[1]Sheet1!$A:$G,7,FALSE)</f>
        <v>0.8</v>
      </c>
      <c r="AO722">
        <f>VLOOKUP(AL722,[1]Sheet1!$A:$E,5,FALSE)</f>
        <v>0.8</v>
      </c>
    </row>
    <row r="723" spans="1:41" x14ac:dyDescent="0.25">
      <c r="A723" t="s">
        <v>52</v>
      </c>
      <c r="B723" t="s">
        <v>53</v>
      </c>
      <c r="C723" s="2">
        <v>41867</v>
      </c>
      <c r="D723" s="3">
        <v>42</v>
      </c>
      <c r="E723">
        <v>4</v>
      </c>
      <c r="F723" s="3" t="s">
        <v>21</v>
      </c>
      <c r="G723" s="3">
        <v>119.33226806678613</v>
      </c>
      <c r="H723" s="3" t="s">
        <v>21</v>
      </c>
      <c r="I723" s="3" t="s">
        <v>21</v>
      </c>
      <c r="J723" s="3" t="s">
        <v>22</v>
      </c>
      <c r="K723" s="3" t="s">
        <v>22</v>
      </c>
      <c r="L723" s="3" t="s">
        <v>22</v>
      </c>
      <c r="M723" s="3" t="s">
        <v>22</v>
      </c>
      <c r="N723" s="3" t="s">
        <v>22</v>
      </c>
      <c r="O723" s="3" t="s">
        <v>22</v>
      </c>
      <c r="P723" s="3">
        <v>20.264164820422486</v>
      </c>
      <c r="Q723" t="s">
        <v>23</v>
      </c>
      <c r="R723">
        <v>27.58</v>
      </c>
      <c r="S723">
        <v>9</v>
      </c>
      <c r="T723">
        <v>1022</v>
      </c>
      <c r="U723" s="3">
        <v>10</v>
      </c>
      <c r="V723">
        <v>0</v>
      </c>
      <c r="W723">
        <v>11</v>
      </c>
      <c r="X723">
        <v>9</v>
      </c>
      <c r="Y723" t="s">
        <v>47</v>
      </c>
      <c r="Z723" s="1">
        <v>2.7980835044490076</v>
      </c>
      <c r="AA723" s="1">
        <v>2.6830937713894594</v>
      </c>
      <c r="AB723">
        <v>980</v>
      </c>
      <c r="AC723" s="1">
        <v>0</v>
      </c>
      <c r="AD723" s="1">
        <v>0</v>
      </c>
      <c r="AE723" s="1">
        <v>0</v>
      </c>
      <c r="AF723" s="8">
        <v>9</v>
      </c>
      <c r="AG723" s="8" t="s">
        <v>21</v>
      </c>
      <c r="AH723" s="8" t="s">
        <v>21</v>
      </c>
      <c r="AI723" s="3" t="s">
        <v>21</v>
      </c>
      <c r="AJ723" s="3" t="s">
        <v>21</v>
      </c>
      <c r="AK723">
        <f t="shared" si="23"/>
        <v>9</v>
      </c>
      <c r="AL723" s="2">
        <f t="shared" si="24"/>
        <v>41868</v>
      </c>
      <c r="AM723">
        <f>VLOOKUP(AL723,[1]Sheet1!$A:$D,4,FALSE)</f>
        <v>0</v>
      </c>
      <c r="AN723">
        <f>VLOOKUP(AL723,[1]Sheet1!$A:$G,7,FALSE)</f>
        <v>0.8</v>
      </c>
      <c r="AO723">
        <f>VLOOKUP(AL723,[1]Sheet1!$A:$E,5,FALSE)</f>
        <v>0.8</v>
      </c>
    </row>
    <row r="724" spans="1:41" x14ac:dyDescent="0.25">
      <c r="A724" t="s">
        <v>52</v>
      </c>
      <c r="B724" t="s">
        <v>53</v>
      </c>
      <c r="C724" s="2">
        <v>41868</v>
      </c>
      <c r="D724" s="3">
        <v>43</v>
      </c>
      <c r="E724">
        <v>5</v>
      </c>
      <c r="F724" s="3" t="s">
        <v>21</v>
      </c>
      <c r="G724" s="3">
        <v>407.81510751691752</v>
      </c>
      <c r="H724" s="3" t="s">
        <v>21</v>
      </c>
      <c r="I724" s="3" t="s">
        <v>21</v>
      </c>
      <c r="J724" s="3" t="s">
        <v>22</v>
      </c>
      <c r="K724" s="3" t="s">
        <v>23</v>
      </c>
      <c r="L724" s="3" t="s">
        <v>23</v>
      </c>
      <c r="M724" s="3" t="s">
        <v>22</v>
      </c>
      <c r="N724" s="3" t="s">
        <v>22</v>
      </c>
      <c r="O724" s="3" t="s">
        <v>23</v>
      </c>
      <c r="P724" s="3">
        <v>23.738467525901076</v>
      </c>
      <c r="Q724" t="s">
        <v>23</v>
      </c>
      <c r="R724">
        <v>28.19</v>
      </c>
      <c r="S724">
        <v>8</v>
      </c>
      <c r="T724">
        <v>1023</v>
      </c>
      <c r="U724" s="3">
        <v>10</v>
      </c>
      <c r="V724">
        <v>0</v>
      </c>
      <c r="W724">
        <v>11</v>
      </c>
      <c r="X724">
        <v>9</v>
      </c>
      <c r="Y724" t="s">
        <v>47</v>
      </c>
      <c r="Z724" s="1">
        <v>2.8008213552361396</v>
      </c>
      <c r="AA724" s="1">
        <v>2.6830937713894594</v>
      </c>
      <c r="AB724">
        <v>980</v>
      </c>
      <c r="AC724" s="1">
        <v>0</v>
      </c>
      <c r="AD724" s="1">
        <v>0</v>
      </c>
      <c r="AE724" s="1">
        <v>0</v>
      </c>
      <c r="AF724" s="8">
        <v>82</v>
      </c>
      <c r="AG724" s="8" t="s">
        <v>21</v>
      </c>
      <c r="AH724" s="8" t="s">
        <v>21</v>
      </c>
      <c r="AI724" s="3" t="s">
        <v>21</v>
      </c>
      <c r="AJ724" s="3" t="s">
        <v>21</v>
      </c>
      <c r="AK724">
        <f t="shared" si="23"/>
        <v>9</v>
      </c>
      <c r="AL724" s="2">
        <f t="shared" si="24"/>
        <v>41869</v>
      </c>
      <c r="AM724">
        <f>VLOOKUP(AL724,[1]Sheet1!$A:$D,4,FALSE)</f>
        <v>0</v>
      </c>
      <c r="AN724">
        <f>VLOOKUP(AL724,[1]Sheet1!$A:$G,7,FALSE)</f>
        <v>0.8</v>
      </c>
      <c r="AO724">
        <f>VLOOKUP(AL724,[1]Sheet1!$A:$E,5,FALSE)</f>
        <v>0.8</v>
      </c>
    </row>
    <row r="725" spans="1:41" x14ac:dyDescent="0.25">
      <c r="A725" t="s">
        <v>52</v>
      </c>
      <c r="B725" t="s">
        <v>53</v>
      </c>
      <c r="C725" s="2">
        <v>41869</v>
      </c>
      <c r="D725" s="3">
        <v>44</v>
      </c>
      <c r="E725">
        <v>6</v>
      </c>
      <c r="F725" s="3" t="s">
        <v>21</v>
      </c>
      <c r="G725" s="3">
        <v>3743.2445803826918</v>
      </c>
      <c r="H725" s="3" t="s">
        <v>21</v>
      </c>
      <c r="I725" s="3">
        <v>3743.2445803826918</v>
      </c>
      <c r="J725" s="3" t="s">
        <v>23</v>
      </c>
      <c r="K725" s="3" t="s">
        <v>23</v>
      </c>
      <c r="L725" s="3" t="s">
        <v>23</v>
      </c>
      <c r="M725" s="3" t="s">
        <v>23</v>
      </c>
      <c r="N725" s="3" t="s">
        <v>22</v>
      </c>
      <c r="O725" s="3" t="s">
        <v>23</v>
      </c>
      <c r="P725" s="3">
        <v>34.221662260693449</v>
      </c>
      <c r="Q725" t="s">
        <v>23</v>
      </c>
      <c r="R725">
        <v>26.09</v>
      </c>
      <c r="S725">
        <v>7</v>
      </c>
      <c r="T725">
        <v>1024</v>
      </c>
      <c r="U725" s="3">
        <v>10</v>
      </c>
      <c r="V725">
        <v>0</v>
      </c>
      <c r="W725">
        <v>11</v>
      </c>
      <c r="X725">
        <v>9</v>
      </c>
      <c r="Y725" t="s">
        <v>47</v>
      </c>
      <c r="Z725" s="1">
        <v>2.8035592060232717</v>
      </c>
      <c r="AA725" s="1">
        <v>2.6830937713894594</v>
      </c>
      <c r="AB725">
        <v>980</v>
      </c>
      <c r="AC725" s="1">
        <v>0</v>
      </c>
      <c r="AD725" s="1">
        <v>0</v>
      </c>
      <c r="AE725" s="1">
        <v>0</v>
      </c>
      <c r="AF725" s="8">
        <v>2708</v>
      </c>
      <c r="AG725" s="8" t="s">
        <v>21</v>
      </c>
      <c r="AH725" s="8" t="s">
        <v>21</v>
      </c>
      <c r="AI725" s="3" t="s">
        <v>21</v>
      </c>
      <c r="AJ725" s="3" t="s">
        <v>21</v>
      </c>
      <c r="AK725">
        <f t="shared" si="23"/>
        <v>9</v>
      </c>
      <c r="AL725" s="2">
        <f t="shared" si="24"/>
        <v>41870</v>
      </c>
      <c r="AM725">
        <f>VLOOKUP(AL725,[1]Sheet1!$A:$D,4,FALSE)</f>
        <v>0</v>
      </c>
      <c r="AN725">
        <f>VLOOKUP(AL725,[1]Sheet1!$A:$G,7,FALSE)</f>
        <v>0.8</v>
      </c>
      <c r="AO725">
        <f>VLOOKUP(AL725,[1]Sheet1!$A:$E,5,FALSE)</f>
        <v>0.8</v>
      </c>
    </row>
    <row r="726" spans="1:41" x14ac:dyDescent="0.25">
      <c r="A726" t="s">
        <v>52</v>
      </c>
      <c r="B726" t="s">
        <v>53</v>
      </c>
      <c r="C726" s="2">
        <v>41870</v>
      </c>
      <c r="D726" s="3">
        <v>45</v>
      </c>
      <c r="E726">
        <v>7</v>
      </c>
      <c r="F726" s="3">
        <v>7806.4600673797477</v>
      </c>
      <c r="G726" s="3">
        <v>3366.0703212183657</v>
      </c>
      <c r="H726" s="3">
        <v>7806.4600673797477</v>
      </c>
      <c r="I726" s="3">
        <v>3366.0703212183657</v>
      </c>
      <c r="J726" s="3" t="s">
        <v>23</v>
      </c>
      <c r="K726" s="3" t="s">
        <v>23</v>
      </c>
      <c r="L726" s="3" t="s">
        <v>23</v>
      </c>
      <c r="M726" s="3" t="s">
        <v>23</v>
      </c>
      <c r="N726" s="3" t="s">
        <v>23</v>
      </c>
      <c r="O726" s="3" t="s">
        <v>22</v>
      </c>
      <c r="P726" s="3">
        <v>22.201953676684646</v>
      </c>
      <c r="Q726" t="s">
        <v>23</v>
      </c>
      <c r="R726">
        <v>26.23</v>
      </c>
      <c r="S726">
        <v>6</v>
      </c>
      <c r="T726">
        <v>1025</v>
      </c>
      <c r="U726" s="3">
        <v>10</v>
      </c>
      <c r="V726">
        <v>0</v>
      </c>
      <c r="W726">
        <v>11</v>
      </c>
      <c r="X726">
        <v>9</v>
      </c>
      <c r="Y726" t="s">
        <v>47</v>
      </c>
      <c r="Z726" s="1">
        <v>2.8062970568104038</v>
      </c>
      <c r="AA726" s="1">
        <v>2.6830937713894594</v>
      </c>
      <c r="AB726">
        <v>980</v>
      </c>
      <c r="AC726" s="1">
        <v>0</v>
      </c>
      <c r="AD726" s="1">
        <v>0</v>
      </c>
      <c r="AE726" s="1">
        <v>0</v>
      </c>
      <c r="AF726" s="8">
        <v>3409</v>
      </c>
      <c r="AG726" s="8">
        <v>4202</v>
      </c>
      <c r="AH726" s="8">
        <v>4202</v>
      </c>
      <c r="AI726" s="3">
        <v>8600.1951659587667</v>
      </c>
      <c r="AJ726" s="3">
        <v>8600.1951659587667</v>
      </c>
      <c r="AK726">
        <f t="shared" si="23"/>
        <v>9</v>
      </c>
      <c r="AL726" s="2">
        <f t="shared" si="24"/>
        <v>41871</v>
      </c>
      <c r="AM726">
        <f>VLOOKUP(AL726,[1]Sheet1!$A:$D,4,FALSE)</f>
        <v>0</v>
      </c>
      <c r="AN726">
        <f>VLOOKUP(AL726,[1]Sheet1!$A:$G,7,FALSE)</f>
        <v>0.8</v>
      </c>
      <c r="AO726">
        <f>VLOOKUP(AL726,[1]Sheet1!$A:$E,5,FALSE)</f>
        <v>0.8</v>
      </c>
    </row>
    <row r="727" spans="1:41" x14ac:dyDescent="0.25">
      <c r="A727" t="s">
        <v>52</v>
      </c>
      <c r="B727" t="s">
        <v>53</v>
      </c>
      <c r="C727" s="2">
        <v>41871</v>
      </c>
      <c r="D727" s="3">
        <v>46</v>
      </c>
      <c r="E727">
        <v>8</v>
      </c>
      <c r="F727" s="3" t="s">
        <v>21</v>
      </c>
      <c r="G727" s="3">
        <v>3017.7643107171402</v>
      </c>
      <c r="H727" s="3" t="s">
        <v>21</v>
      </c>
      <c r="I727" s="3" t="s">
        <v>21</v>
      </c>
      <c r="J727" s="3" t="s">
        <v>23</v>
      </c>
      <c r="K727" s="3" t="s">
        <v>22</v>
      </c>
      <c r="L727" s="3" t="s">
        <v>23</v>
      </c>
      <c r="M727" s="3" t="s">
        <v>22</v>
      </c>
      <c r="N727" s="3" t="s">
        <v>23</v>
      </c>
      <c r="O727" s="3" t="s">
        <v>23</v>
      </c>
      <c r="P727" s="3">
        <v>17.106681974807913</v>
      </c>
      <c r="Q727" t="s">
        <v>23</v>
      </c>
      <c r="R727">
        <v>26.09</v>
      </c>
      <c r="S727">
        <v>5</v>
      </c>
      <c r="T727">
        <v>1026</v>
      </c>
      <c r="U727" s="3">
        <v>10</v>
      </c>
      <c r="V727">
        <v>0</v>
      </c>
      <c r="W727">
        <v>11</v>
      </c>
      <c r="X727">
        <v>9</v>
      </c>
      <c r="Y727" t="s">
        <v>47</v>
      </c>
      <c r="Z727" s="1">
        <v>2.8090349075975358</v>
      </c>
      <c r="AA727" s="1">
        <v>2.6830937713894594</v>
      </c>
      <c r="AB727">
        <v>980</v>
      </c>
      <c r="AC727" s="1">
        <v>0</v>
      </c>
      <c r="AD727" s="1">
        <v>0</v>
      </c>
      <c r="AE727" s="1">
        <v>0</v>
      </c>
      <c r="AF727" s="8">
        <v>221</v>
      </c>
      <c r="AG727" s="8" t="s">
        <v>21</v>
      </c>
      <c r="AH727" s="8" t="s">
        <v>21</v>
      </c>
      <c r="AI727" s="3" t="s">
        <v>21</v>
      </c>
      <c r="AJ727" s="3" t="s">
        <v>21</v>
      </c>
      <c r="AK727">
        <f t="shared" si="23"/>
        <v>9</v>
      </c>
      <c r="AL727" s="2">
        <f t="shared" si="24"/>
        <v>41872</v>
      </c>
      <c r="AM727">
        <f>VLOOKUP(AL727,[1]Sheet1!$A:$D,4,FALSE)</f>
        <v>0</v>
      </c>
      <c r="AN727">
        <f>VLOOKUP(AL727,[1]Sheet1!$A:$G,7,FALSE)</f>
        <v>0</v>
      </c>
      <c r="AO727">
        <f>VLOOKUP(AL727,[1]Sheet1!$A:$E,5,FALSE)</f>
        <v>0</v>
      </c>
    </row>
    <row r="728" spans="1:41" x14ac:dyDescent="0.25">
      <c r="A728" t="s">
        <v>52</v>
      </c>
      <c r="B728" t="s">
        <v>53</v>
      </c>
      <c r="C728" s="2">
        <v>41872</v>
      </c>
      <c r="D728" s="3">
        <v>47</v>
      </c>
      <c r="E728">
        <v>9</v>
      </c>
      <c r="F728" s="3" t="s">
        <v>21</v>
      </c>
      <c r="G728" s="3">
        <v>2458.6368713078668</v>
      </c>
      <c r="H728" s="3" t="s">
        <v>21</v>
      </c>
      <c r="I728" s="3">
        <v>2458.6368713078668</v>
      </c>
      <c r="J728" s="3" t="s">
        <v>23</v>
      </c>
      <c r="K728" s="3" t="s">
        <v>23</v>
      </c>
      <c r="L728" s="3" t="s">
        <v>23</v>
      </c>
      <c r="M728" s="3" t="s">
        <v>23</v>
      </c>
      <c r="N728" s="3" t="s">
        <v>22</v>
      </c>
      <c r="O728" s="3" t="s">
        <v>23</v>
      </c>
      <c r="P728" s="3">
        <v>19.674105150861902</v>
      </c>
      <c r="Q728" t="s">
        <v>23</v>
      </c>
      <c r="R728">
        <v>27.04</v>
      </c>
      <c r="S728">
        <v>4</v>
      </c>
      <c r="T728">
        <v>1027</v>
      </c>
      <c r="U728" s="3">
        <v>10</v>
      </c>
      <c r="V728">
        <v>0</v>
      </c>
      <c r="W728">
        <v>11</v>
      </c>
      <c r="X728">
        <v>9</v>
      </c>
      <c r="Y728" t="s">
        <v>47</v>
      </c>
      <c r="Z728" s="1">
        <v>2.8117727583846679</v>
      </c>
      <c r="AA728" s="1">
        <v>2.6830937713894594</v>
      </c>
      <c r="AB728">
        <v>980</v>
      </c>
      <c r="AC728" s="1">
        <v>0</v>
      </c>
      <c r="AD728" s="1">
        <v>0</v>
      </c>
      <c r="AE728" s="1">
        <v>0</v>
      </c>
      <c r="AF728" s="8">
        <v>2410</v>
      </c>
      <c r="AG728" s="8" t="s">
        <v>21</v>
      </c>
      <c r="AH728" s="8" t="s">
        <v>21</v>
      </c>
      <c r="AI728" s="3" t="s">
        <v>21</v>
      </c>
      <c r="AJ728" s="3" t="s">
        <v>21</v>
      </c>
      <c r="AK728">
        <f t="shared" si="23"/>
        <v>9</v>
      </c>
      <c r="AL728" s="2">
        <f t="shared" si="24"/>
        <v>41873</v>
      </c>
      <c r="AM728">
        <f>VLOOKUP(AL728,[1]Sheet1!$A:$D,4,FALSE)</f>
        <v>0</v>
      </c>
      <c r="AN728">
        <f>VLOOKUP(AL728,[1]Sheet1!$A:$G,7,FALSE)</f>
        <v>0</v>
      </c>
      <c r="AO728">
        <f>VLOOKUP(AL728,[1]Sheet1!$A:$E,5,FALSE)</f>
        <v>0</v>
      </c>
    </row>
    <row r="729" spans="1:41" x14ac:dyDescent="0.25">
      <c r="A729" t="s">
        <v>52</v>
      </c>
      <c r="B729" t="s">
        <v>53</v>
      </c>
      <c r="C729" s="2">
        <v>41873</v>
      </c>
      <c r="D729" s="3">
        <v>48</v>
      </c>
      <c r="E729">
        <v>10</v>
      </c>
      <c r="F729" s="3">
        <v>7119.2984265050854</v>
      </c>
      <c r="G729" s="3">
        <v>3087.3781149990082</v>
      </c>
      <c r="H729" s="3">
        <v>7119.2984265050854</v>
      </c>
      <c r="I729" s="3">
        <v>3087.3781149990082</v>
      </c>
      <c r="J729" s="3" t="s">
        <v>23</v>
      </c>
      <c r="K729" s="3" t="s">
        <v>23</v>
      </c>
      <c r="L729" s="3" t="s">
        <v>23</v>
      </c>
      <c r="M729" s="3" t="s">
        <v>23</v>
      </c>
      <c r="N729" s="3" t="s">
        <v>23</v>
      </c>
      <c r="O729" s="3" t="s">
        <v>22</v>
      </c>
      <c r="P729" s="3">
        <v>17.070814029616773</v>
      </c>
      <c r="Q729" t="s">
        <v>23</v>
      </c>
      <c r="R729">
        <v>27.84</v>
      </c>
      <c r="S729">
        <v>3</v>
      </c>
      <c r="T729">
        <v>1028</v>
      </c>
      <c r="U729" s="3">
        <v>10</v>
      </c>
      <c r="V729">
        <v>0</v>
      </c>
      <c r="W729">
        <v>11</v>
      </c>
      <c r="X729">
        <v>9</v>
      </c>
      <c r="Y729" t="s">
        <v>47</v>
      </c>
      <c r="Z729" s="1">
        <v>2.8145106091718</v>
      </c>
      <c r="AA729" s="1">
        <v>2.6830937713894594</v>
      </c>
      <c r="AB729">
        <v>980</v>
      </c>
      <c r="AC729" s="1">
        <v>0</v>
      </c>
      <c r="AD729" s="1">
        <v>0</v>
      </c>
      <c r="AE729" s="1">
        <v>0</v>
      </c>
      <c r="AF729" s="8">
        <v>3094</v>
      </c>
      <c r="AG729" s="8">
        <v>3596</v>
      </c>
      <c r="AH729" s="8">
        <v>3596</v>
      </c>
      <c r="AI729" s="3">
        <v>6805.4961527435007</v>
      </c>
      <c r="AJ729" s="3">
        <v>6805.4961527435007</v>
      </c>
      <c r="AK729">
        <f t="shared" si="23"/>
        <v>9</v>
      </c>
      <c r="AL729" s="2">
        <f t="shared" si="24"/>
        <v>41874</v>
      </c>
      <c r="AM729">
        <f>VLOOKUP(AL729,[1]Sheet1!$A:$D,4,FALSE)</f>
        <v>0</v>
      </c>
      <c r="AN729">
        <f>VLOOKUP(AL729,[1]Sheet1!$A:$G,7,FALSE)</f>
        <v>0</v>
      </c>
      <c r="AO729">
        <f>VLOOKUP(AL729,[1]Sheet1!$A:$E,5,FALSE)</f>
        <v>0</v>
      </c>
    </row>
    <row r="730" spans="1:41" x14ac:dyDescent="0.25">
      <c r="A730" t="s">
        <v>52</v>
      </c>
      <c r="B730" t="s">
        <v>53</v>
      </c>
      <c r="C730" s="2">
        <v>41874</v>
      </c>
      <c r="D730" s="3">
        <v>49</v>
      </c>
      <c r="E730">
        <v>11</v>
      </c>
      <c r="F730" s="3" t="s">
        <v>21</v>
      </c>
      <c r="G730" s="3">
        <v>3889.1683044689171</v>
      </c>
      <c r="H730" s="3" t="s">
        <v>21</v>
      </c>
      <c r="I730" s="3" t="s">
        <v>21</v>
      </c>
      <c r="J730" s="3" t="s">
        <v>22</v>
      </c>
      <c r="K730" s="3" t="s">
        <v>23</v>
      </c>
      <c r="L730" s="3" t="s">
        <v>23</v>
      </c>
      <c r="M730" s="3" t="s">
        <v>22</v>
      </c>
      <c r="N730" s="3" t="s">
        <v>23</v>
      </c>
      <c r="O730" s="3" t="s">
        <v>22</v>
      </c>
      <c r="P730" s="3">
        <v>16.940378111183598</v>
      </c>
      <c r="Q730" t="s">
        <v>23</v>
      </c>
      <c r="R730">
        <v>30.18</v>
      </c>
      <c r="S730">
        <v>2</v>
      </c>
      <c r="T730">
        <v>1029</v>
      </c>
      <c r="U730" s="3">
        <v>10</v>
      </c>
      <c r="V730">
        <v>0</v>
      </c>
      <c r="W730">
        <v>11</v>
      </c>
      <c r="X730">
        <v>9</v>
      </c>
      <c r="Y730" t="s">
        <v>47</v>
      </c>
      <c r="Z730" s="1">
        <v>2.817248459958932</v>
      </c>
      <c r="AA730" s="1">
        <v>2.6830937713894594</v>
      </c>
      <c r="AB730">
        <v>980</v>
      </c>
      <c r="AC730" s="1">
        <v>0</v>
      </c>
      <c r="AD730" s="1">
        <v>0.8</v>
      </c>
      <c r="AE730" s="1">
        <v>0</v>
      </c>
      <c r="AF730" s="8" t="s">
        <v>21</v>
      </c>
      <c r="AG730" s="8" t="s">
        <v>21</v>
      </c>
      <c r="AH730" s="8" t="s">
        <v>21</v>
      </c>
      <c r="AI730" s="3" t="s">
        <v>21</v>
      </c>
      <c r="AJ730" s="3" t="s">
        <v>21</v>
      </c>
      <c r="AK730">
        <f t="shared" si="23"/>
        <v>9</v>
      </c>
      <c r="AL730" s="2">
        <f t="shared" si="24"/>
        <v>41875</v>
      </c>
      <c r="AM730">
        <f>VLOOKUP(AL730,[1]Sheet1!$A:$D,4,FALSE)</f>
        <v>0.8</v>
      </c>
      <c r="AN730">
        <f>VLOOKUP(AL730,[1]Sheet1!$A:$G,7,FALSE)</f>
        <v>0.8</v>
      </c>
      <c r="AO730">
        <f>VLOOKUP(AL730,[1]Sheet1!$A:$E,5,FALSE)</f>
        <v>0</v>
      </c>
    </row>
    <row r="731" spans="1:41" x14ac:dyDescent="0.25">
      <c r="A731" t="s">
        <v>52</v>
      </c>
      <c r="B731" t="s">
        <v>53</v>
      </c>
      <c r="C731" s="2">
        <v>41875</v>
      </c>
      <c r="D731" s="3">
        <v>50</v>
      </c>
      <c r="E731">
        <v>12</v>
      </c>
      <c r="F731" s="3">
        <v>5720.2767531731497</v>
      </c>
      <c r="G731" s="3">
        <v>2743.855886778264</v>
      </c>
      <c r="H731" s="3" t="s">
        <v>21</v>
      </c>
      <c r="I731" s="3" t="s">
        <v>21</v>
      </c>
      <c r="J731" s="3" t="s">
        <v>23</v>
      </c>
      <c r="K731" s="3" t="s">
        <v>22</v>
      </c>
      <c r="L731" s="3" t="s">
        <v>23</v>
      </c>
      <c r="M731" s="3" t="s">
        <v>22</v>
      </c>
      <c r="N731" s="3" t="s">
        <v>22</v>
      </c>
      <c r="O731" s="3" t="s">
        <v>22</v>
      </c>
      <c r="P731" s="3">
        <v>6.8831753188374512</v>
      </c>
      <c r="Q731" t="s">
        <v>23</v>
      </c>
      <c r="R731">
        <v>26.84</v>
      </c>
      <c r="S731">
        <v>1</v>
      </c>
      <c r="T731">
        <v>1030</v>
      </c>
      <c r="U731" s="3">
        <v>10</v>
      </c>
      <c r="V731">
        <v>0</v>
      </c>
      <c r="W731">
        <v>11</v>
      </c>
      <c r="X731">
        <v>9</v>
      </c>
      <c r="Y731" t="s">
        <v>47</v>
      </c>
      <c r="Z731" s="1">
        <v>2.8199863107460645</v>
      </c>
      <c r="AA731" s="1">
        <v>2.6830937713894594</v>
      </c>
      <c r="AB731">
        <v>980</v>
      </c>
      <c r="AC731" s="1">
        <v>0.8</v>
      </c>
      <c r="AD731" s="1">
        <v>43</v>
      </c>
      <c r="AE731" s="1">
        <v>0</v>
      </c>
      <c r="AF731" s="8">
        <v>94</v>
      </c>
      <c r="AG731" s="8">
        <v>5145</v>
      </c>
      <c r="AH731" s="8" t="s">
        <v>21</v>
      </c>
      <c r="AI731" s="3">
        <v>5246.2847725957781</v>
      </c>
      <c r="AJ731" s="3" t="s">
        <v>21</v>
      </c>
      <c r="AK731">
        <f t="shared" si="23"/>
        <v>9</v>
      </c>
      <c r="AL731" s="2">
        <f t="shared" si="24"/>
        <v>41876</v>
      </c>
      <c r="AM731">
        <f>VLOOKUP(AL731,[1]Sheet1!$A:$D,4,FALSE)</f>
        <v>43</v>
      </c>
      <c r="AN731">
        <f>VLOOKUP(AL731,[1]Sheet1!$A:$G,7,FALSE)</f>
        <v>43.8</v>
      </c>
      <c r="AO731">
        <f>VLOOKUP(AL731,[1]Sheet1!$A:$E,5,FALSE)</f>
        <v>0.8</v>
      </c>
    </row>
    <row r="732" spans="1:41" x14ac:dyDescent="0.25">
      <c r="A732" t="s">
        <v>52</v>
      </c>
      <c r="B732" t="s">
        <v>53</v>
      </c>
      <c r="C732" s="2">
        <v>41876</v>
      </c>
      <c r="D732" s="3">
        <v>51</v>
      </c>
      <c r="E732">
        <v>13</v>
      </c>
      <c r="F732" s="3" t="s">
        <v>21</v>
      </c>
      <c r="G732" s="3">
        <v>3583.4150075122702</v>
      </c>
      <c r="H732" s="3" t="s">
        <v>21</v>
      </c>
      <c r="I732" s="3" t="s">
        <v>21</v>
      </c>
      <c r="J732" s="3" t="s">
        <v>22</v>
      </c>
      <c r="K732" s="3" t="s">
        <v>23</v>
      </c>
      <c r="L732" s="3" t="s">
        <v>23</v>
      </c>
      <c r="M732" s="3" t="s">
        <v>22</v>
      </c>
      <c r="N732" s="3" t="s">
        <v>22</v>
      </c>
      <c r="O732" s="3" t="s">
        <v>23</v>
      </c>
      <c r="P732" s="3">
        <v>19.760501840791385</v>
      </c>
      <c r="Q732" t="s">
        <v>23</v>
      </c>
      <c r="R732">
        <v>27.72</v>
      </c>
      <c r="S732">
        <v>0</v>
      </c>
      <c r="T732">
        <v>1031</v>
      </c>
      <c r="U732" s="3">
        <v>10</v>
      </c>
      <c r="V732">
        <v>0</v>
      </c>
      <c r="W732">
        <v>11</v>
      </c>
      <c r="X732">
        <v>9</v>
      </c>
      <c r="Y732" t="s">
        <v>47</v>
      </c>
      <c r="Z732" s="1">
        <v>2.8227241615331966</v>
      </c>
      <c r="AA732" s="1">
        <v>2.6830937713894594</v>
      </c>
      <c r="AB732">
        <v>980</v>
      </c>
      <c r="AC732" s="1">
        <v>43</v>
      </c>
      <c r="AD732" s="1">
        <v>3</v>
      </c>
      <c r="AE732" s="1">
        <v>0.8</v>
      </c>
      <c r="AF732" s="8" t="s">
        <v>21</v>
      </c>
      <c r="AG732" s="8" t="s">
        <v>21</v>
      </c>
      <c r="AH732" s="8" t="s">
        <v>21</v>
      </c>
      <c r="AI732" s="3" t="s">
        <v>21</v>
      </c>
      <c r="AJ732" s="3" t="s">
        <v>21</v>
      </c>
      <c r="AK732">
        <f t="shared" si="23"/>
        <v>9</v>
      </c>
      <c r="AL732" s="2">
        <f t="shared" si="24"/>
        <v>41877</v>
      </c>
      <c r="AM732">
        <f>VLOOKUP(AL732,[1]Sheet1!$A:$D,4,FALSE)</f>
        <v>3</v>
      </c>
      <c r="AN732">
        <f>VLOOKUP(AL732,[1]Sheet1!$A:$G,7,FALSE)</f>
        <v>46.8</v>
      </c>
      <c r="AO732">
        <f>VLOOKUP(AL732,[1]Sheet1!$A:$E,5,FALSE)</f>
        <v>43.8</v>
      </c>
    </row>
    <row r="733" spans="1:41" x14ac:dyDescent="0.25">
      <c r="A733" t="s">
        <v>52</v>
      </c>
      <c r="B733" t="s">
        <v>53</v>
      </c>
      <c r="C733" s="2">
        <v>41877</v>
      </c>
      <c r="D733" s="3">
        <v>52</v>
      </c>
      <c r="E733">
        <v>0</v>
      </c>
      <c r="F733" s="3" t="s">
        <v>21</v>
      </c>
      <c r="G733" s="3">
        <v>617.14927423562449</v>
      </c>
      <c r="H733" s="3" t="s">
        <v>21</v>
      </c>
      <c r="I733" s="3">
        <v>617.14927423562449</v>
      </c>
      <c r="J733" s="3" t="s">
        <v>23</v>
      </c>
      <c r="K733" s="3" t="s">
        <v>23</v>
      </c>
      <c r="L733" s="3" t="s">
        <v>23</v>
      </c>
      <c r="M733" s="3" t="s">
        <v>23</v>
      </c>
      <c r="N733" s="3" t="s">
        <v>22</v>
      </c>
      <c r="O733" s="3" t="s">
        <v>22</v>
      </c>
      <c r="P733" s="3" t="s">
        <v>21</v>
      </c>
      <c r="Q733" t="s">
        <v>21</v>
      </c>
      <c r="R733">
        <v>27.85</v>
      </c>
      <c r="S733">
        <v>10</v>
      </c>
      <c r="T733">
        <v>1032</v>
      </c>
      <c r="U733" s="3">
        <v>10</v>
      </c>
      <c r="V733">
        <v>0</v>
      </c>
      <c r="W733">
        <v>11</v>
      </c>
      <c r="X733">
        <v>9</v>
      </c>
      <c r="Y733" t="s">
        <v>47</v>
      </c>
      <c r="Z733" s="1">
        <v>2.8254620123203287</v>
      </c>
      <c r="AA733" s="1">
        <v>2.6830937713894594</v>
      </c>
      <c r="AB733">
        <v>980</v>
      </c>
      <c r="AC733" s="1">
        <v>3</v>
      </c>
      <c r="AD733" s="1">
        <v>0</v>
      </c>
      <c r="AE733" s="1">
        <v>43.8</v>
      </c>
      <c r="AF733" s="8">
        <v>516</v>
      </c>
      <c r="AG733" s="8">
        <v>967</v>
      </c>
      <c r="AH733" s="8">
        <v>967</v>
      </c>
      <c r="AI733" s="3">
        <v>1623.6794630762754</v>
      </c>
      <c r="AJ733" s="3">
        <v>1623.6794630762754</v>
      </c>
      <c r="AK733">
        <f t="shared" si="23"/>
        <v>9</v>
      </c>
      <c r="AL733" s="2">
        <f t="shared" si="24"/>
        <v>41878</v>
      </c>
      <c r="AM733">
        <f>VLOOKUP(AL733,[1]Sheet1!$A:$D,4,FALSE)</f>
        <v>0</v>
      </c>
      <c r="AN733">
        <f>VLOOKUP(AL733,[1]Sheet1!$A:$G,7,FALSE)</f>
        <v>46.8</v>
      </c>
      <c r="AO733">
        <f>VLOOKUP(AL733,[1]Sheet1!$A:$E,5,FALSE)</f>
        <v>46.8</v>
      </c>
    </row>
    <row r="734" spans="1:41" x14ac:dyDescent="0.25">
      <c r="A734" t="s">
        <v>52</v>
      </c>
      <c r="B734" t="s">
        <v>53</v>
      </c>
      <c r="C734" s="2">
        <v>41878</v>
      </c>
      <c r="D734" s="3">
        <v>53</v>
      </c>
      <c r="E734">
        <v>1</v>
      </c>
      <c r="F734" s="3">
        <v>4383.5589505020926</v>
      </c>
      <c r="G734" s="3">
        <v>1987.6932234855494</v>
      </c>
      <c r="H734" s="3" t="s">
        <v>21</v>
      </c>
      <c r="I734" s="3" t="s">
        <v>21</v>
      </c>
      <c r="J734" s="3" t="s">
        <v>22</v>
      </c>
      <c r="K734" s="3" t="s">
        <v>23</v>
      </c>
      <c r="L734" s="3" t="s">
        <v>23</v>
      </c>
      <c r="M734" s="3" t="s">
        <v>22</v>
      </c>
      <c r="N734" s="3" t="s">
        <v>23</v>
      </c>
      <c r="O734" s="3" t="s">
        <v>23</v>
      </c>
      <c r="P734" s="3">
        <v>199.7143855223766</v>
      </c>
      <c r="Q734" t="s">
        <v>23</v>
      </c>
      <c r="R734">
        <v>26.23</v>
      </c>
      <c r="S734">
        <v>9</v>
      </c>
      <c r="T734">
        <v>1033</v>
      </c>
      <c r="U734" s="3">
        <v>10</v>
      </c>
      <c r="V734">
        <v>0</v>
      </c>
      <c r="W734">
        <v>11</v>
      </c>
      <c r="X734">
        <v>9</v>
      </c>
      <c r="Y734" t="s">
        <v>47</v>
      </c>
      <c r="Z734" s="1">
        <v>2.8281998631074607</v>
      </c>
      <c r="AA734" s="1">
        <v>2.6830937713894594</v>
      </c>
      <c r="AB734">
        <v>980</v>
      </c>
      <c r="AC734" s="1">
        <v>0</v>
      </c>
      <c r="AD734" s="1">
        <v>0</v>
      </c>
      <c r="AE734" s="1">
        <v>46.8</v>
      </c>
      <c r="AF734" s="8">
        <v>1988</v>
      </c>
      <c r="AG734" s="8">
        <v>2183</v>
      </c>
      <c r="AH734" s="8" t="s">
        <v>21</v>
      </c>
      <c r="AI734" s="3">
        <v>6074.2316274812038</v>
      </c>
      <c r="AJ734" s="3" t="s">
        <v>21</v>
      </c>
      <c r="AK734">
        <f t="shared" si="23"/>
        <v>9</v>
      </c>
      <c r="AL734" s="2">
        <f t="shared" si="24"/>
        <v>41879</v>
      </c>
      <c r="AM734">
        <f>VLOOKUP(AL734,[1]Sheet1!$A:$D,4,FALSE)</f>
        <v>0</v>
      </c>
      <c r="AN734">
        <f>VLOOKUP(AL734,[1]Sheet1!$A:$G,7,FALSE)</f>
        <v>46.8</v>
      </c>
      <c r="AO734">
        <f>VLOOKUP(AL734,[1]Sheet1!$A:$E,5,FALSE)</f>
        <v>46.8</v>
      </c>
    </row>
    <row r="735" spans="1:41" x14ac:dyDescent="0.25">
      <c r="A735" t="s">
        <v>52</v>
      </c>
      <c r="B735" t="s">
        <v>53</v>
      </c>
      <c r="C735" s="2">
        <v>41879</v>
      </c>
      <c r="D735" s="3">
        <v>54</v>
      </c>
      <c r="E735">
        <v>2</v>
      </c>
      <c r="F735" s="3" t="s">
        <v>21</v>
      </c>
      <c r="G735" s="3">
        <v>2030.8347648355227</v>
      </c>
      <c r="H735" s="3" t="s">
        <v>21</v>
      </c>
      <c r="I735" s="3">
        <v>2030.8347648355227</v>
      </c>
      <c r="J735" s="3" t="s">
        <v>23</v>
      </c>
      <c r="K735" s="3" t="s">
        <v>23</v>
      </c>
      <c r="L735" s="3" t="s">
        <v>23</v>
      </c>
      <c r="M735" s="3" t="s">
        <v>23</v>
      </c>
      <c r="N735" s="3" t="s">
        <v>22</v>
      </c>
      <c r="O735" s="3" t="s">
        <v>22</v>
      </c>
      <c r="P735" s="3">
        <v>17.753476146146312</v>
      </c>
      <c r="Q735" t="s">
        <v>23</v>
      </c>
      <c r="R735">
        <v>28.22</v>
      </c>
      <c r="S735">
        <v>8</v>
      </c>
      <c r="T735">
        <v>1034</v>
      </c>
      <c r="U735" s="3">
        <v>10</v>
      </c>
      <c r="V735">
        <v>0</v>
      </c>
      <c r="W735">
        <v>11</v>
      </c>
      <c r="X735">
        <v>9</v>
      </c>
      <c r="Y735" t="s">
        <v>47</v>
      </c>
      <c r="Z735" s="1">
        <v>2.8309377138945928</v>
      </c>
      <c r="AA735" s="1">
        <v>2.6830937713894594</v>
      </c>
      <c r="AB735">
        <v>980</v>
      </c>
      <c r="AC735" s="1">
        <v>0</v>
      </c>
      <c r="AD735" s="1">
        <v>0</v>
      </c>
      <c r="AE735" s="1">
        <v>46</v>
      </c>
      <c r="AF735" s="8">
        <v>518</v>
      </c>
      <c r="AG735" s="8" t="s">
        <v>21</v>
      </c>
      <c r="AH735" s="8" t="s">
        <v>21</v>
      </c>
      <c r="AI735" s="3" t="s">
        <v>21</v>
      </c>
      <c r="AJ735" s="3" t="s">
        <v>21</v>
      </c>
      <c r="AK735">
        <f t="shared" si="23"/>
        <v>9</v>
      </c>
      <c r="AL735" s="2">
        <f t="shared" si="24"/>
        <v>41880</v>
      </c>
      <c r="AM735">
        <f>VLOOKUP(AL735,[1]Sheet1!$A:$D,4,FALSE)</f>
        <v>0</v>
      </c>
      <c r="AN735">
        <f>VLOOKUP(AL735,[1]Sheet1!$A:$G,7,FALSE)</f>
        <v>46.8</v>
      </c>
      <c r="AO735">
        <f>VLOOKUP(AL735,[1]Sheet1!$A:$E,5,FALSE)</f>
        <v>46.8</v>
      </c>
    </row>
    <row r="736" spans="1:41" x14ac:dyDescent="0.25">
      <c r="A736" t="s">
        <v>52</v>
      </c>
      <c r="B736" t="s">
        <v>53</v>
      </c>
      <c r="C736" s="2">
        <v>41880</v>
      </c>
      <c r="D736" s="3">
        <v>55</v>
      </c>
      <c r="E736">
        <v>3</v>
      </c>
      <c r="F736" s="3" t="s">
        <v>21</v>
      </c>
      <c r="G736" s="3">
        <v>634.96182351976177</v>
      </c>
      <c r="H736" s="3" t="s">
        <v>21</v>
      </c>
      <c r="I736" s="3" t="s">
        <v>21</v>
      </c>
      <c r="J736" s="3" t="s">
        <v>22</v>
      </c>
      <c r="K736" s="3" t="s">
        <v>23</v>
      </c>
      <c r="L736" s="3" t="s">
        <v>23</v>
      </c>
      <c r="M736" s="3" t="s">
        <v>22</v>
      </c>
      <c r="N736" s="3" t="s">
        <v>23</v>
      </c>
      <c r="O736" s="3" t="s">
        <v>21</v>
      </c>
      <c r="P736" s="3">
        <v>14.803531715633275</v>
      </c>
      <c r="Q736" t="s">
        <v>23</v>
      </c>
      <c r="R736">
        <v>27.76</v>
      </c>
      <c r="S736">
        <v>7</v>
      </c>
      <c r="T736">
        <v>1035</v>
      </c>
      <c r="U736" s="3">
        <v>10</v>
      </c>
      <c r="V736">
        <v>0</v>
      </c>
      <c r="W736">
        <v>11</v>
      </c>
      <c r="X736">
        <v>9</v>
      </c>
      <c r="Y736" t="s">
        <v>47</v>
      </c>
      <c r="Z736" s="1">
        <v>2.8336755646817249</v>
      </c>
      <c r="AA736" s="1">
        <v>2.6830937713894594</v>
      </c>
      <c r="AB736">
        <v>980</v>
      </c>
      <c r="AC736" s="1">
        <v>0</v>
      </c>
      <c r="AD736" s="1">
        <v>1.27</v>
      </c>
      <c r="AE736" s="1">
        <v>3</v>
      </c>
      <c r="AF736" s="8" t="s">
        <v>21</v>
      </c>
      <c r="AG736" s="8">
        <v>1349</v>
      </c>
      <c r="AH736" s="8" t="s">
        <v>21</v>
      </c>
      <c r="AI736" s="3" t="s">
        <v>21</v>
      </c>
      <c r="AJ736" s="3" t="s">
        <v>21</v>
      </c>
      <c r="AK736">
        <f t="shared" si="23"/>
        <v>9</v>
      </c>
      <c r="AL736" s="2">
        <f t="shared" si="24"/>
        <v>41881</v>
      </c>
      <c r="AM736" t="str">
        <f>VLOOKUP(AL736,[1]Sheet1!$A:$D,4,FALSE)</f>
        <v>NA</v>
      </c>
      <c r="AN736" t="str">
        <f>VLOOKUP(AL736,[1]Sheet1!$A:$G,7,FALSE)</f>
        <v>NA</v>
      </c>
      <c r="AO736">
        <f>VLOOKUP(AL736,[1]Sheet1!$A:$E,5,FALSE)</f>
        <v>46.8</v>
      </c>
    </row>
    <row r="737" spans="1:41" x14ac:dyDescent="0.25">
      <c r="A737" t="s">
        <v>52</v>
      </c>
      <c r="B737" t="s">
        <v>53</v>
      </c>
      <c r="C737" s="2">
        <v>41881</v>
      </c>
      <c r="D737" s="3">
        <v>56</v>
      </c>
      <c r="E737">
        <v>4</v>
      </c>
      <c r="F737" s="3" t="s">
        <v>21</v>
      </c>
      <c r="G737" s="3">
        <v>2338.2255662679268</v>
      </c>
      <c r="H737" s="3" t="s">
        <v>21</v>
      </c>
      <c r="I737" s="3">
        <v>2338.2255662679268</v>
      </c>
      <c r="J737" s="3" t="s">
        <v>23</v>
      </c>
      <c r="K737" s="3" t="s">
        <v>21</v>
      </c>
      <c r="L737" s="3" t="s">
        <v>21</v>
      </c>
      <c r="M737" s="3" t="s">
        <v>21</v>
      </c>
      <c r="N737" s="3" t="s">
        <v>22</v>
      </c>
      <c r="O737" s="3" t="s">
        <v>23</v>
      </c>
      <c r="P737" s="3" t="s">
        <v>21</v>
      </c>
      <c r="Q737" t="s">
        <v>21</v>
      </c>
      <c r="R737">
        <v>28.39</v>
      </c>
      <c r="S737">
        <v>6</v>
      </c>
      <c r="T737">
        <v>1036</v>
      </c>
      <c r="U737" s="3">
        <v>10</v>
      </c>
      <c r="V737">
        <v>0</v>
      </c>
      <c r="W737">
        <v>11</v>
      </c>
      <c r="X737">
        <v>9</v>
      </c>
      <c r="Y737" t="s">
        <v>47</v>
      </c>
      <c r="Z737" s="1">
        <v>2.8364134154688569</v>
      </c>
      <c r="AA737" s="1">
        <v>2.6830937713894594</v>
      </c>
      <c r="AB737">
        <v>980</v>
      </c>
      <c r="AC737" s="1">
        <v>1.27</v>
      </c>
      <c r="AD737" s="1">
        <v>1.524</v>
      </c>
      <c r="AE737" s="1">
        <v>0</v>
      </c>
      <c r="AF737" s="8" t="s">
        <v>21</v>
      </c>
      <c r="AG737" s="8" t="s">
        <v>21</v>
      </c>
      <c r="AH737" s="8" t="s">
        <v>21</v>
      </c>
      <c r="AI737" s="3" t="s">
        <v>21</v>
      </c>
      <c r="AJ737" s="3" t="s">
        <v>21</v>
      </c>
      <c r="AK737">
        <f t="shared" si="23"/>
        <v>9</v>
      </c>
      <c r="AL737" s="2">
        <f t="shared" si="24"/>
        <v>41882</v>
      </c>
      <c r="AM737" t="str">
        <f>VLOOKUP(AL737,[1]Sheet1!$A:$D,4,FALSE)</f>
        <v>NA</v>
      </c>
      <c r="AN737" t="str">
        <f>VLOOKUP(AL737,[1]Sheet1!$A:$G,7,FALSE)</f>
        <v>NA</v>
      </c>
      <c r="AO737" t="str">
        <f>VLOOKUP(AL737,[1]Sheet1!$A:$E,5,FALSE)</f>
        <v>NA</v>
      </c>
    </row>
    <row r="738" spans="1:41" x14ac:dyDescent="0.25">
      <c r="A738" t="s">
        <v>52</v>
      </c>
      <c r="B738" t="s">
        <v>53</v>
      </c>
      <c r="C738" s="2">
        <v>41882</v>
      </c>
      <c r="D738" s="3">
        <v>57</v>
      </c>
      <c r="E738">
        <v>5</v>
      </c>
      <c r="F738" s="3" t="s">
        <v>21</v>
      </c>
      <c r="G738" s="3">
        <v>5264.0350190760901</v>
      </c>
      <c r="H738" s="3" t="s">
        <v>21</v>
      </c>
      <c r="I738" s="3">
        <v>5264.0350190760901</v>
      </c>
      <c r="J738" s="3" t="s">
        <v>23</v>
      </c>
      <c r="K738" s="3" t="s">
        <v>23</v>
      </c>
      <c r="L738" s="3" t="s">
        <v>23</v>
      </c>
      <c r="M738" s="3" t="s">
        <v>23</v>
      </c>
      <c r="N738" s="3" t="s">
        <v>21</v>
      </c>
      <c r="O738" s="3" t="s">
        <v>23</v>
      </c>
      <c r="P738" s="3" t="s">
        <v>21</v>
      </c>
      <c r="Q738" t="s">
        <v>21</v>
      </c>
      <c r="R738">
        <v>24.01</v>
      </c>
      <c r="S738">
        <v>5</v>
      </c>
      <c r="T738">
        <v>1037</v>
      </c>
      <c r="U738" s="3">
        <v>10</v>
      </c>
      <c r="V738">
        <v>0</v>
      </c>
      <c r="W738">
        <v>11</v>
      </c>
      <c r="X738">
        <v>9</v>
      </c>
      <c r="Y738" t="s">
        <v>47</v>
      </c>
      <c r="Z738" s="1">
        <v>2.839151266255989</v>
      </c>
      <c r="AA738" s="1">
        <v>2.6830937713894594</v>
      </c>
      <c r="AB738">
        <v>980</v>
      </c>
      <c r="AC738" s="1">
        <v>1.524</v>
      </c>
      <c r="AD738" s="1">
        <v>3</v>
      </c>
      <c r="AE738" s="1">
        <v>1.27</v>
      </c>
      <c r="AF738" s="8">
        <v>42</v>
      </c>
      <c r="AG738" s="8" t="s">
        <v>21</v>
      </c>
      <c r="AH738" s="8" t="s">
        <v>21</v>
      </c>
      <c r="AI738" s="3" t="s">
        <v>21</v>
      </c>
      <c r="AJ738" s="3" t="s">
        <v>21</v>
      </c>
      <c r="AK738">
        <f t="shared" si="23"/>
        <v>9</v>
      </c>
      <c r="AL738" s="2">
        <f t="shared" si="24"/>
        <v>41883</v>
      </c>
      <c r="AM738">
        <f>VLOOKUP(AL738,[1]Sheet1!$A:$D,4,FALSE)</f>
        <v>3</v>
      </c>
      <c r="AN738" t="str">
        <f>VLOOKUP(AL738,[1]Sheet1!$A:$G,7,FALSE)</f>
        <v>NA</v>
      </c>
      <c r="AO738" t="str">
        <f>VLOOKUP(AL738,[1]Sheet1!$A:$E,5,FALSE)</f>
        <v>NA</v>
      </c>
    </row>
    <row r="739" spans="1:41" x14ac:dyDescent="0.25">
      <c r="A739" t="s">
        <v>52</v>
      </c>
      <c r="B739" t="s">
        <v>53</v>
      </c>
      <c r="C739" s="2">
        <v>41883</v>
      </c>
      <c r="D739" s="3">
        <v>58</v>
      </c>
      <c r="E739">
        <v>6</v>
      </c>
      <c r="F739" s="3" t="s">
        <v>21</v>
      </c>
      <c r="G739" s="3">
        <v>6195.2679483552001</v>
      </c>
      <c r="H739" s="3" t="s">
        <v>21</v>
      </c>
      <c r="I739" s="3">
        <v>6195.2679483552001</v>
      </c>
      <c r="J739" s="3" t="s">
        <v>23</v>
      </c>
      <c r="K739" s="3" t="s">
        <v>23</v>
      </c>
      <c r="L739" s="3" t="s">
        <v>23</v>
      </c>
      <c r="M739" s="3" t="s">
        <v>23</v>
      </c>
      <c r="N739" s="3" t="s">
        <v>23</v>
      </c>
      <c r="O739" s="3" t="s">
        <v>23</v>
      </c>
      <c r="P739" s="3">
        <v>44.606755959908526</v>
      </c>
      <c r="Q739" t="s">
        <v>23</v>
      </c>
      <c r="R739">
        <v>27.19</v>
      </c>
      <c r="S739">
        <v>4</v>
      </c>
      <c r="T739">
        <v>1038</v>
      </c>
      <c r="U739" s="3">
        <v>10</v>
      </c>
      <c r="V739">
        <v>0</v>
      </c>
      <c r="W739">
        <v>11</v>
      </c>
      <c r="X739">
        <v>9</v>
      </c>
      <c r="Y739" t="s">
        <v>47</v>
      </c>
      <c r="Z739" s="1">
        <v>2.8418891170431211</v>
      </c>
      <c r="AA739" s="1">
        <v>2.6830937713894594</v>
      </c>
      <c r="AB739">
        <v>980</v>
      </c>
      <c r="AC739" s="1">
        <v>3</v>
      </c>
      <c r="AD739" s="1">
        <v>0</v>
      </c>
      <c r="AE739" s="1">
        <v>2.794</v>
      </c>
      <c r="AF739" s="8" t="s">
        <v>21</v>
      </c>
      <c r="AG739" s="8" t="s">
        <v>21</v>
      </c>
      <c r="AH739" s="8" t="s">
        <v>21</v>
      </c>
      <c r="AI739" s="3" t="s">
        <v>21</v>
      </c>
      <c r="AJ739" s="3" t="s">
        <v>21</v>
      </c>
      <c r="AK739">
        <f t="shared" si="23"/>
        <v>9</v>
      </c>
      <c r="AL739" s="2">
        <f t="shared" si="24"/>
        <v>41884</v>
      </c>
      <c r="AM739">
        <f>VLOOKUP(AL739,[1]Sheet1!$A:$D,4,FALSE)</f>
        <v>0</v>
      </c>
      <c r="AN739" t="str">
        <f>VLOOKUP(AL739,[1]Sheet1!$A:$G,7,FALSE)</f>
        <v>NA</v>
      </c>
      <c r="AO739" t="str">
        <f>VLOOKUP(AL739,[1]Sheet1!$A:$E,5,FALSE)</f>
        <v>NA</v>
      </c>
    </row>
    <row r="740" spans="1:41" x14ac:dyDescent="0.25">
      <c r="A740" t="s">
        <v>52</v>
      </c>
      <c r="B740" t="s">
        <v>53</v>
      </c>
      <c r="C740" s="2">
        <v>41884</v>
      </c>
      <c r="D740" s="3">
        <v>59</v>
      </c>
      <c r="E740">
        <v>7</v>
      </c>
      <c r="F740" s="3" t="s">
        <v>21</v>
      </c>
      <c r="G740" s="3">
        <v>3814.0621143409835</v>
      </c>
      <c r="H740" s="3" t="s">
        <v>21</v>
      </c>
      <c r="I740" s="3">
        <v>3814.0621143409835</v>
      </c>
      <c r="J740" s="3" t="s">
        <v>23</v>
      </c>
      <c r="K740" s="3" t="s">
        <v>23</v>
      </c>
      <c r="L740" s="3" t="s">
        <v>23</v>
      </c>
      <c r="M740" s="3" t="s">
        <v>23</v>
      </c>
      <c r="N740" s="3" t="s">
        <v>23</v>
      </c>
      <c r="O740" s="3" t="s">
        <v>22</v>
      </c>
      <c r="P740" s="3" t="s">
        <v>21</v>
      </c>
      <c r="Q740" t="s">
        <v>21</v>
      </c>
      <c r="R740">
        <v>27.62</v>
      </c>
      <c r="S740">
        <v>3</v>
      </c>
      <c r="T740">
        <v>1039</v>
      </c>
      <c r="U740" s="3">
        <v>10</v>
      </c>
      <c r="V740">
        <v>0</v>
      </c>
      <c r="W740">
        <v>11</v>
      </c>
      <c r="X740">
        <v>9</v>
      </c>
      <c r="Y740" t="s">
        <v>47</v>
      </c>
      <c r="Z740" s="1">
        <v>2.8446269678302532</v>
      </c>
      <c r="AA740" s="1">
        <v>2.6830937713894594</v>
      </c>
      <c r="AB740">
        <v>980</v>
      </c>
      <c r="AC740" s="1">
        <v>0</v>
      </c>
      <c r="AD740" s="1">
        <v>0</v>
      </c>
      <c r="AE740" s="1">
        <v>5.7940000000000005</v>
      </c>
      <c r="AF740" s="8">
        <v>27</v>
      </c>
      <c r="AG740" s="8">
        <v>11968</v>
      </c>
      <c r="AH740" s="8">
        <v>11968</v>
      </c>
      <c r="AI740" s="3">
        <v>12149.978145377987</v>
      </c>
      <c r="AJ740" s="3">
        <v>12149.978145377987</v>
      </c>
      <c r="AK740">
        <f t="shared" si="23"/>
        <v>9</v>
      </c>
      <c r="AL740" s="2">
        <f t="shared" si="24"/>
        <v>41885</v>
      </c>
      <c r="AM740">
        <f>VLOOKUP(AL740,[1]Sheet1!$A:$D,4,FALSE)</f>
        <v>0</v>
      </c>
      <c r="AN740" t="str">
        <f>VLOOKUP(AL740,[1]Sheet1!$A:$G,7,FALSE)</f>
        <v>NA</v>
      </c>
      <c r="AO740" t="str">
        <f>VLOOKUP(AL740,[1]Sheet1!$A:$E,5,FALSE)</f>
        <v>NA</v>
      </c>
    </row>
    <row r="741" spans="1:41" x14ac:dyDescent="0.25">
      <c r="A741" t="s">
        <v>52</v>
      </c>
      <c r="B741" t="s">
        <v>53</v>
      </c>
      <c r="C741" s="2">
        <v>41885</v>
      </c>
      <c r="D741" s="3">
        <v>60</v>
      </c>
      <c r="E741">
        <v>8</v>
      </c>
      <c r="F741" s="3">
        <v>10525.528340737403</v>
      </c>
      <c r="G741" s="3">
        <v>5042.5637352137701</v>
      </c>
      <c r="H741" s="3" t="s">
        <v>21</v>
      </c>
      <c r="I741" s="3" t="s">
        <v>21</v>
      </c>
      <c r="J741" s="3" t="s">
        <v>22</v>
      </c>
      <c r="K741" s="3" t="s">
        <v>23</v>
      </c>
      <c r="L741" s="3" t="s">
        <v>23</v>
      </c>
      <c r="M741" s="3" t="s">
        <v>22</v>
      </c>
      <c r="N741" s="3" t="s">
        <v>23</v>
      </c>
      <c r="O741" s="3" t="s">
        <v>23</v>
      </c>
      <c r="P741" s="3">
        <v>48.798467437097152</v>
      </c>
      <c r="Q741" t="s">
        <v>23</v>
      </c>
      <c r="R741">
        <v>26.58</v>
      </c>
      <c r="S741">
        <v>2</v>
      </c>
      <c r="T741">
        <v>1040</v>
      </c>
      <c r="U741" s="3">
        <v>10</v>
      </c>
      <c r="V741">
        <v>0</v>
      </c>
      <c r="W741">
        <v>11</v>
      </c>
      <c r="X741">
        <v>9</v>
      </c>
      <c r="Y741" t="s">
        <v>47</v>
      </c>
      <c r="Z741" s="1">
        <v>2.8473648186173852</v>
      </c>
      <c r="AA741" s="1">
        <v>2.6830937713894594</v>
      </c>
      <c r="AB741">
        <v>980</v>
      </c>
      <c r="AC741" s="1">
        <v>0</v>
      </c>
      <c r="AD741" s="1">
        <v>21</v>
      </c>
      <c r="AE741" s="1">
        <v>4.524</v>
      </c>
      <c r="AF741" s="8" t="s">
        <v>21</v>
      </c>
      <c r="AG741" s="8">
        <v>10308</v>
      </c>
      <c r="AH741" s="8" t="s">
        <v>21</v>
      </c>
      <c r="AI741" s="3" t="s">
        <v>21</v>
      </c>
      <c r="AJ741" s="3" t="s">
        <v>21</v>
      </c>
      <c r="AK741">
        <f t="shared" si="23"/>
        <v>9</v>
      </c>
      <c r="AL741" s="2">
        <f t="shared" si="24"/>
        <v>41886</v>
      </c>
      <c r="AM741">
        <f>VLOOKUP(AL741,[1]Sheet1!$A:$D,4,FALSE)</f>
        <v>21</v>
      </c>
      <c r="AN741" t="str">
        <f>VLOOKUP(AL741,[1]Sheet1!$A:$G,7,FALSE)</f>
        <v>NA</v>
      </c>
      <c r="AO741" t="str">
        <f>VLOOKUP(AL741,[1]Sheet1!$A:$E,5,FALSE)</f>
        <v>NA</v>
      </c>
    </row>
    <row r="742" spans="1:41" x14ac:dyDescent="0.25">
      <c r="A742" t="s">
        <v>52</v>
      </c>
      <c r="B742" t="s">
        <v>53</v>
      </c>
      <c r="C742" s="2">
        <v>41886</v>
      </c>
      <c r="D742" s="3">
        <v>61</v>
      </c>
      <c r="E742">
        <v>9</v>
      </c>
      <c r="F742" s="3" t="s">
        <v>21</v>
      </c>
      <c r="G742" s="3">
        <v>1266.9239237395598</v>
      </c>
      <c r="H742" s="3" t="s">
        <v>21</v>
      </c>
      <c r="I742" s="3">
        <v>1266.9239237395598</v>
      </c>
      <c r="J742" s="3" t="s">
        <v>23</v>
      </c>
      <c r="K742" s="3" t="s">
        <v>23</v>
      </c>
      <c r="L742" s="3" t="s">
        <v>23</v>
      </c>
      <c r="M742" s="3" t="s">
        <v>23</v>
      </c>
      <c r="N742" s="3" t="s">
        <v>22</v>
      </c>
      <c r="O742" s="3" t="s">
        <v>22</v>
      </c>
      <c r="P742" s="3" t="s">
        <v>21</v>
      </c>
      <c r="Q742" t="s">
        <v>21</v>
      </c>
      <c r="R742">
        <v>25.42</v>
      </c>
      <c r="S742">
        <v>1</v>
      </c>
      <c r="T742">
        <v>1041</v>
      </c>
      <c r="U742" s="3">
        <v>10</v>
      </c>
      <c r="V742">
        <v>0</v>
      </c>
      <c r="W742">
        <v>11</v>
      </c>
      <c r="X742">
        <v>9</v>
      </c>
      <c r="Y742" t="s">
        <v>47</v>
      </c>
      <c r="Z742" s="1">
        <v>2.8501026694045173</v>
      </c>
      <c r="AA742" s="1">
        <v>2.6830937713894594</v>
      </c>
      <c r="AB742">
        <v>980</v>
      </c>
      <c r="AC742" s="1">
        <v>21</v>
      </c>
      <c r="AD742" s="1">
        <v>15.3</v>
      </c>
      <c r="AE742" s="1">
        <v>3</v>
      </c>
      <c r="AF742" s="8" t="s">
        <v>21</v>
      </c>
      <c r="AG742" s="8">
        <v>4358</v>
      </c>
      <c r="AH742" s="8">
        <v>4358</v>
      </c>
      <c r="AI742" s="3" t="s">
        <v>21</v>
      </c>
      <c r="AJ742" s="3" t="s">
        <v>21</v>
      </c>
      <c r="AK742">
        <f t="shared" si="23"/>
        <v>9</v>
      </c>
      <c r="AL742" s="2">
        <f t="shared" si="24"/>
        <v>41887</v>
      </c>
      <c r="AM742">
        <f>VLOOKUP(AL742,[1]Sheet1!$A:$D,4,FALSE)</f>
        <v>15.3</v>
      </c>
      <c r="AN742" t="str">
        <f>VLOOKUP(AL742,[1]Sheet1!$A:$G,7,FALSE)</f>
        <v>NA</v>
      </c>
      <c r="AO742" t="str">
        <f>VLOOKUP(AL742,[1]Sheet1!$A:$E,5,FALSE)</f>
        <v>NA</v>
      </c>
    </row>
    <row r="743" spans="1:41" x14ac:dyDescent="0.25">
      <c r="A743" t="s">
        <v>52</v>
      </c>
      <c r="B743" t="s">
        <v>53</v>
      </c>
      <c r="C743" s="2">
        <v>41887</v>
      </c>
      <c r="D743" s="3">
        <v>62</v>
      </c>
      <c r="E743">
        <v>10</v>
      </c>
      <c r="F743" s="3" t="s">
        <v>21</v>
      </c>
      <c r="G743" s="3">
        <v>5372.4093558185041</v>
      </c>
      <c r="H743" s="3" t="s">
        <v>21</v>
      </c>
      <c r="I743" s="3" t="s">
        <v>21</v>
      </c>
      <c r="J743" s="3" t="s">
        <v>23</v>
      </c>
      <c r="K743" s="3" t="s">
        <v>22</v>
      </c>
      <c r="L743" s="3" t="s">
        <v>23</v>
      </c>
      <c r="M743" s="3" t="s">
        <v>22</v>
      </c>
      <c r="N743" s="3" t="s">
        <v>23</v>
      </c>
      <c r="O743" s="3" t="s">
        <v>23</v>
      </c>
      <c r="P743" s="3" t="s">
        <v>21</v>
      </c>
      <c r="Q743" t="s">
        <v>21</v>
      </c>
      <c r="R743">
        <v>24.48</v>
      </c>
      <c r="S743">
        <v>0</v>
      </c>
      <c r="T743">
        <v>1042</v>
      </c>
      <c r="U743" s="3">
        <v>10</v>
      </c>
      <c r="V743">
        <v>0</v>
      </c>
      <c r="W743">
        <v>11</v>
      </c>
      <c r="X743">
        <v>9</v>
      </c>
      <c r="Y743" t="s">
        <v>47</v>
      </c>
      <c r="Z743" s="1">
        <v>2.8528405201916494</v>
      </c>
      <c r="AA743" s="1">
        <v>2.6830937713894594</v>
      </c>
      <c r="AB743">
        <v>980</v>
      </c>
      <c r="AC743" s="1">
        <v>15.3</v>
      </c>
      <c r="AD743" s="1">
        <v>0</v>
      </c>
      <c r="AE743" s="1">
        <v>21</v>
      </c>
      <c r="AF743" s="8">
        <v>85</v>
      </c>
      <c r="AG743" s="8" t="s">
        <v>21</v>
      </c>
      <c r="AH743" s="8" t="s">
        <v>21</v>
      </c>
      <c r="AI743" s="3" t="s">
        <v>21</v>
      </c>
      <c r="AJ743" s="3" t="s">
        <v>21</v>
      </c>
      <c r="AK743">
        <f t="shared" si="23"/>
        <v>9</v>
      </c>
      <c r="AL743" s="2">
        <f t="shared" si="24"/>
        <v>41888</v>
      </c>
      <c r="AM743">
        <f>VLOOKUP(AL743,[1]Sheet1!$A:$D,4,FALSE)</f>
        <v>0</v>
      </c>
      <c r="AN743" t="str">
        <f>VLOOKUP(AL743,[1]Sheet1!$A:$G,7,FALSE)</f>
        <v>NA</v>
      </c>
      <c r="AO743" t="str">
        <f>VLOOKUP(AL743,[1]Sheet1!$A:$E,5,FALSE)</f>
        <v>NA</v>
      </c>
    </row>
    <row r="744" spans="1:41" x14ac:dyDescent="0.25">
      <c r="A744" t="s">
        <v>52</v>
      </c>
      <c r="B744" t="s">
        <v>53</v>
      </c>
      <c r="C744" s="2">
        <v>41888</v>
      </c>
      <c r="D744" s="3">
        <v>63</v>
      </c>
      <c r="E744">
        <v>0</v>
      </c>
      <c r="F744" s="3">
        <v>1343.6332679198133</v>
      </c>
      <c r="G744" s="3">
        <v>517.55759131035109</v>
      </c>
      <c r="H744" s="3">
        <v>1343.6332679198133</v>
      </c>
      <c r="I744" s="3">
        <v>517.55759131035109</v>
      </c>
      <c r="J744" s="3" t="s">
        <v>23</v>
      </c>
      <c r="K744" s="3" t="s">
        <v>23</v>
      </c>
      <c r="L744" s="3" t="s">
        <v>23</v>
      </c>
      <c r="M744" s="3" t="s">
        <v>23</v>
      </c>
      <c r="N744" s="3" t="s">
        <v>22</v>
      </c>
      <c r="O744" s="3" t="s">
        <v>23</v>
      </c>
      <c r="P744" s="3">
        <v>71.697244634551879</v>
      </c>
      <c r="Q744" t="s">
        <v>23</v>
      </c>
      <c r="R744">
        <v>21.85</v>
      </c>
      <c r="S744">
        <v>8</v>
      </c>
      <c r="T744">
        <v>1043</v>
      </c>
      <c r="U744" s="3">
        <v>10</v>
      </c>
      <c r="V744">
        <v>0</v>
      </c>
      <c r="W744">
        <v>11</v>
      </c>
      <c r="X744">
        <v>9</v>
      </c>
      <c r="Y744" t="s">
        <v>47</v>
      </c>
      <c r="Z744" s="1">
        <v>2.8555783709787819</v>
      </c>
      <c r="AA744" s="1">
        <v>2.6830937713894594</v>
      </c>
      <c r="AB744">
        <v>980</v>
      </c>
      <c r="AC744" s="1">
        <v>0</v>
      </c>
      <c r="AD744" s="1">
        <v>0</v>
      </c>
      <c r="AE744" s="1">
        <v>36.299999999999997</v>
      </c>
      <c r="AF744" s="8">
        <v>41</v>
      </c>
      <c r="AG744" s="8">
        <v>1108</v>
      </c>
      <c r="AH744" s="8">
        <v>1108</v>
      </c>
      <c r="AI744" s="3">
        <v>1465.251127818897</v>
      </c>
      <c r="AJ744" s="3">
        <v>1465.251127818897</v>
      </c>
      <c r="AK744">
        <f t="shared" si="23"/>
        <v>9</v>
      </c>
      <c r="AL744" s="2">
        <f t="shared" si="24"/>
        <v>41889</v>
      </c>
      <c r="AM744">
        <f>VLOOKUP(AL744,[1]Sheet1!$A:$D,4,FALSE)</f>
        <v>0</v>
      </c>
      <c r="AN744" t="str">
        <f>VLOOKUP(AL744,[1]Sheet1!$A:$G,7,FALSE)</f>
        <v>NA</v>
      </c>
      <c r="AO744" t="str">
        <f>VLOOKUP(AL744,[1]Sheet1!$A:$E,5,FALSE)</f>
        <v>NA</v>
      </c>
    </row>
    <row r="745" spans="1:41" x14ac:dyDescent="0.25">
      <c r="A745" t="s">
        <v>52</v>
      </c>
      <c r="B745" t="s">
        <v>53</v>
      </c>
      <c r="C745" s="2">
        <v>41889</v>
      </c>
      <c r="D745" s="3">
        <v>64</v>
      </c>
      <c r="E745">
        <v>1</v>
      </c>
      <c r="F745" s="3">
        <v>4163.0902267516803</v>
      </c>
      <c r="G745" s="3">
        <v>1320.7989930545307</v>
      </c>
      <c r="H745" s="3">
        <v>4163.0902267516803</v>
      </c>
      <c r="I745" s="3">
        <v>1320.7989930545307</v>
      </c>
      <c r="J745" s="3" t="s">
        <v>23</v>
      </c>
      <c r="K745" s="3" t="s">
        <v>23</v>
      </c>
      <c r="L745" s="3" t="s">
        <v>23</v>
      </c>
      <c r="M745" s="3" t="s">
        <v>23</v>
      </c>
      <c r="N745" s="3" t="s">
        <v>23</v>
      </c>
      <c r="O745" s="3" t="s">
        <v>22</v>
      </c>
      <c r="P745" s="3">
        <v>39.614245839458363</v>
      </c>
      <c r="Q745" t="s">
        <v>23</v>
      </c>
      <c r="R745">
        <v>23.27</v>
      </c>
      <c r="S745">
        <v>7</v>
      </c>
      <c r="T745">
        <v>1044</v>
      </c>
      <c r="U745" s="3">
        <v>10</v>
      </c>
      <c r="V745">
        <v>0</v>
      </c>
      <c r="W745">
        <v>11</v>
      </c>
      <c r="X745">
        <v>9</v>
      </c>
      <c r="Y745" t="s">
        <v>47</v>
      </c>
      <c r="Z745" s="1">
        <v>2.8583162217659139</v>
      </c>
      <c r="AA745" s="1">
        <v>2.6830937713894594</v>
      </c>
      <c r="AB745">
        <v>980</v>
      </c>
      <c r="AC745" s="1">
        <v>0</v>
      </c>
      <c r="AD745" s="1">
        <v>0</v>
      </c>
      <c r="AE745" s="1">
        <v>36.299999999999997</v>
      </c>
      <c r="AF745" s="8">
        <v>7972</v>
      </c>
      <c r="AG745" s="8">
        <v>3781</v>
      </c>
      <c r="AH745" s="8">
        <v>3781</v>
      </c>
      <c r="AI745" s="3">
        <v>11858.070141936443</v>
      </c>
      <c r="AJ745" s="3">
        <v>11858.070141936443</v>
      </c>
      <c r="AK745">
        <f t="shared" si="23"/>
        <v>9</v>
      </c>
      <c r="AL745" s="2">
        <f t="shared" si="24"/>
        <v>41890</v>
      </c>
      <c r="AM745">
        <f>VLOOKUP(AL745,[1]Sheet1!$A:$D,4,FALSE)</f>
        <v>0</v>
      </c>
      <c r="AN745" t="str">
        <f>VLOOKUP(AL745,[1]Sheet1!$A:$G,7,FALSE)</f>
        <v>NA</v>
      </c>
      <c r="AO745" t="str">
        <f>VLOOKUP(AL745,[1]Sheet1!$A:$E,5,FALSE)</f>
        <v>NA</v>
      </c>
    </row>
    <row r="746" spans="1:41" x14ac:dyDescent="0.25">
      <c r="A746" t="s">
        <v>52</v>
      </c>
      <c r="B746" t="s">
        <v>53</v>
      </c>
      <c r="C746" s="2">
        <v>41890</v>
      </c>
      <c r="D746" s="3">
        <v>65</v>
      </c>
      <c r="E746">
        <v>2</v>
      </c>
      <c r="F746" s="3">
        <v>17764.567674639948</v>
      </c>
      <c r="G746" s="3">
        <v>4828.1654748712863</v>
      </c>
      <c r="H746" s="3" t="s">
        <v>21</v>
      </c>
      <c r="I746" s="3" t="s">
        <v>21</v>
      </c>
      <c r="J746" s="3" t="s">
        <v>22</v>
      </c>
      <c r="K746" s="3" t="s">
        <v>23</v>
      </c>
      <c r="L746" s="3" t="s">
        <v>23</v>
      </c>
      <c r="M746" s="3" t="s">
        <v>22</v>
      </c>
      <c r="N746" s="3" t="s">
        <v>23</v>
      </c>
      <c r="O746" s="3" t="s">
        <v>22</v>
      </c>
      <c r="P746" s="3">
        <v>3973.4347664774382</v>
      </c>
      <c r="Q746" t="s">
        <v>22</v>
      </c>
      <c r="R746">
        <v>25.75</v>
      </c>
      <c r="S746">
        <v>6</v>
      </c>
      <c r="T746">
        <v>1045</v>
      </c>
      <c r="U746" s="3">
        <v>10</v>
      </c>
      <c r="V746">
        <v>0</v>
      </c>
      <c r="W746">
        <v>11</v>
      </c>
      <c r="X746">
        <v>9</v>
      </c>
      <c r="Y746" t="s">
        <v>47</v>
      </c>
      <c r="Z746" s="1">
        <v>2.861054072553046</v>
      </c>
      <c r="AA746" s="1">
        <v>2.6830937713894594</v>
      </c>
      <c r="AB746">
        <v>980</v>
      </c>
      <c r="AC746" s="1">
        <v>0</v>
      </c>
      <c r="AD746" s="1">
        <v>0</v>
      </c>
      <c r="AE746" s="1">
        <v>15.3</v>
      </c>
      <c r="AF746" s="8">
        <v>4849</v>
      </c>
      <c r="AG746" s="8">
        <v>4940</v>
      </c>
      <c r="AH746" s="8" t="s">
        <v>21</v>
      </c>
      <c r="AI746" s="3">
        <v>11830.247195493208</v>
      </c>
      <c r="AJ746" s="3" t="s">
        <v>21</v>
      </c>
      <c r="AK746">
        <f t="shared" si="23"/>
        <v>9</v>
      </c>
      <c r="AL746" s="2">
        <f t="shared" si="24"/>
        <v>41891</v>
      </c>
      <c r="AM746">
        <f>VLOOKUP(AL746,[1]Sheet1!$A:$D,4,FALSE)</f>
        <v>0</v>
      </c>
      <c r="AN746" t="str">
        <f>VLOOKUP(AL746,[1]Sheet1!$A:$G,7,FALSE)</f>
        <v>NA</v>
      </c>
      <c r="AO746" t="str">
        <f>VLOOKUP(AL746,[1]Sheet1!$A:$E,5,FALSE)</f>
        <v>NA</v>
      </c>
    </row>
    <row r="747" spans="1:41" x14ac:dyDescent="0.25">
      <c r="A747" t="s">
        <v>52</v>
      </c>
      <c r="B747" t="s">
        <v>53</v>
      </c>
      <c r="C747" s="2">
        <v>41891</v>
      </c>
      <c r="D747" s="3">
        <v>66</v>
      </c>
      <c r="E747">
        <v>3</v>
      </c>
      <c r="F747" s="3">
        <v>6086.2546653353074</v>
      </c>
      <c r="G747" s="3">
        <v>2917.5038331933351</v>
      </c>
      <c r="H747" s="3" t="s">
        <v>21</v>
      </c>
      <c r="I747" s="3" t="s">
        <v>21</v>
      </c>
      <c r="J747" s="3" t="s">
        <v>23</v>
      </c>
      <c r="K747" s="3" t="s">
        <v>22</v>
      </c>
      <c r="L747" s="3" t="s">
        <v>23</v>
      </c>
      <c r="M747" s="3" t="s">
        <v>22</v>
      </c>
      <c r="N747" s="3" t="s">
        <v>22</v>
      </c>
      <c r="O747" s="3" t="s">
        <v>22</v>
      </c>
      <c r="P747" s="3">
        <v>16.020489180069266</v>
      </c>
      <c r="Q747" t="s">
        <v>23</v>
      </c>
      <c r="R747">
        <v>25.4</v>
      </c>
      <c r="S747">
        <v>5</v>
      </c>
      <c r="T747">
        <v>1046</v>
      </c>
      <c r="U747" s="3">
        <v>10</v>
      </c>
      <c r="V747">
        <v>0</v>
      </c>
      <c r="W747">
        <v>11</v>
      </c>
      <c r="X747">
        <v>9</v>
      </c>
      <c r="Y747" t="s">
        <v>47</v>
      </c>
      <c r="Z747" s="1">
        <v>2.8637919233401781</v>
      </c>
      <c r="AA747" s="1">
        <v>2.6830937713894594</v>
      </c>
      <c r="AB747">
        <v>980</v>
      </c>
      <c r="AC747" s="1">
        <v>0</v>
      </c>
      <c r="AD747" s="1">
        <v>0</v>
      </c>
      <c r="AE747" s="1">
        <v>0</v>
      </c>
      <c r="AF747" s="8">
        <v>68</v>
      </c>
      <c r="AG747" s="8">
        <v>3925</v>
      </c>
      <c r="AH747" s="8" t="s">
        <v>21</v>
      </c>
      <c r="AI747" s="3">
        <v>6176.3475859085074</v>
      </c>
      <c r="AJ747" s="3" t="s">
        <v>21</v>
      </c>
      <c r="AK747">
        <f t="shared" si="23"/>
        <v>9</v>
      </c>
      <c r="AL747" s="2">
        <f t="shared" si="24"/>
        <v>41892</v>
      </c>
      <c r="AM747">
        <f>VLOOKUP(AL747,[1]Sheet1!$A:$D,4,FALSE)</f>
        <v>0</v>
      </c>
      <c r="AN747">
        <f>VLOOKUP(AL747,[1]Sheet1!$A:$G,7,FALSE)</f>
        <v>39.299999999999997</v>
      </c>
      <c r="AO747">
        <f>VLOOKUP(AL747,[1]Sheet1!$A:$E,5,FALSE)</f>
        <v>39.299999999999997</v>
      </c>
    </row>
    <row r="748" spans="1:41" x14ac:dyDescent="0.25">
      <c r="A748" t="s">
        <v>52</v>
      </c>
      <c r="B748" t="s">
        <v>53</v>
      </c>
      <c r="C748" s="2">
        <v>41892</v>
      </c>
      <c r="D748" s="3">
        <v>67</v>
      </c>
      <c r="E748">
        <v>4</v>
      </c>
      <c r="F748" s="3" t="s">
        <v>21</v>
      </c>
      <c r="G748" s="3">
        <v>3642.1772593168025</v>
      </c>
      <c r="H748" s="3" t="s">
        <v>21</v>
      </c>
      <c r="I748" s="3" t="s">
        <v>21</v>
      </c>
      <c r="J748" s="3" t="s">
        <v>23</v>
      </c>
      <c r="K748" s="3" t="s">
        <v>22</v>
      </c>
      <c r="L748" s="3" t="s">
        <v>23</v>
      </c>
      <c r="M748" s="3" t="s">
        <v>22</v>
      </c>
      <c r="N748" s="3" t="s">
        <v>22</v>
      </c>
      <c r="O748" s="3" t="s">
        <v>22</v>
      </c>
      <c r="P748" s="3">
        <v>27.199981720907569</v>
      </c>
      <c r="Q748" t="s">
        <v>23</v>
      </c>
      <c r="R748">
        <v>27.03</v>
      </c>
      <c r="S748">
        <v>4</v>
      </c>
      <c r="T748">
        <v>1047</v>
      </c>
      <c r="U748" s="3">
        <v>10</v>
      </c>
      <c r="V748">
        <v>0</v>
      </c>
      <c r="W748">
        <v>11</v>
      </c>
      <c r="X748">
        <v>9</v>
      </c>
      <c r="Y748" t="s">
        <v>47</v>
      </c>
      <c r="Z748" s="1">
        <v>2.8665297741273101</v>
      </c>
      <c r="AA748" s="1">
        <v>2.6830937713894594</v>
      </c>
      <c r="AB748">
        <v>980</v>
      </c>
      <c r="AC748" s="1">
        <v>0</v>
      </c>
      <c r="AD748" s="1">
        <v>0</v>
      </c>
      <c r="AE748" s="1">
        <v>0</v>
      </c>
      <c r="AF748" s="8">
        <v>5172</v>
      </c>
      <c r="AG748" s="8" t="s">
        <v>21</v>
      </c>
      <c r="AH748" s="8" t="s">
        <v>21</v>
      </c>
      <c r="AI748" s="3" t="s">
        <v>21</v>
      </c>
      <c r="AJ748" s="3" t="s">
        <v>21</v>
      </c>
      <c r="AK748">
        <f t="shared" si="23"/>
        <v>9</v>
      </c>
      <c r="AL748" s="2">
        <f t="shared" si="24"/>
        <v>41893</v>
      </c>
      <c r="AM748">
        <f>VLOOKUP(AL748,[1]Sheet1!$A:$D,4,FALSE)</f>
        <v>0</v>
      </c>
      <c r="AN748">
        <f>VLOOKUP(AL748,[1]Sheet1!$A:$G,7,FALSE)</f>
        <v>36.299999999999997</v>
      </c>
      <c r="AO748">
        <f>VLOOKUP(AL748,[1]Sheet1!$A:$E,5,FALSE)</f>
        <v>36.299999999999997</v>
      </c>
    </row>
    <row r="749" spans="1:41" x14ac:dyDescent="0.25">
      <c r="A749" t="s">
        <v>52</v>
      </c>
      <c r="B749" t="s">
        <v>53</v>
      </c>
      <c r="C749" s="2">
        <v>41893</v>
      </c>
      <c r="D749" s="3">
        <v>68</v>
      </c>
      <c r="E749">
        <v>5</v>
      </c>
      <c r="F749" s="3" t="s">
        <v>21</v>
      </c>
      <c r="G749" s="3">
        <v>5011.545097768003</v>
      </c>
      <c r="H749" s="3" t="s">
        <v>21</v>
      </c>
      <c r="I749" s="3" t="s">
        <v>21</v>
      </c>
      <c r="J749" s="3" t="s">
        <v>23</v>
      </c>
      <c r="K749" s="3" t="s">
        <v>22</v>
      </c>
      <c r="L749" s="3" t="s">
        <v>23</v>
      </c>
      <c r="M749" s="3" t="s">
        <v>22</v>
      </c>
      <c r="N749" s="3" t="s">
        <v>22</v>
      </c>
      <c r="O749" s="3" t="s">
        <v>22</v>
      </c>
      <c r="P749" s="3">
        <v>2237.8690168943895</v>
      </c>
      <c r="Q749" t="s">
        <v>22</v>
      </c>
      <c r="R749">
        <v>26.77</v>
      </c>
      <c r="S749">
        <v>3</v>
      </c>
      <c r="T749">
        <v>1048</v>
      </c>
      <c r="U749" s="3">
        <v>10</v>
      </c>
      <c r="V749">
        <v>0</v>
      </c>
      <c r="W749">
        <v>11</v>
      </c>
      <c r="X749">
        <v>9</v>
      </c>
      <c r="Y749" t="s">
        <v>47</v>
      </c>
      <c r="Z749" s="1">
        <v>2.8692676249144422</v>
      </c>
      <c r="AA749" s="1">
        <v>2.6830937713894594</v>
      </c>
      <c r="AB749">
        <v>980</v>
      </c>
      <c r="AC749" s="1">
        <v>0</v>
      </c>
      <c r="AD749" s="1">
        <v>0</v>
      </c>
      <c r="AE749" s="1">
        <v>0</v>
      </c>
      <c r="AF749" s="8">
        <v>18</v>
      </c>
      <c r="AG749" s="8" t="s">
        <v>21</v>
      </c>
      <c r="AH749" s="8" t="s">
        <v>21</v>
      </c>
      <c r="AI749" s="3" t="s">
        <v>21</v>
      </c>
      <c r="AJ749" s="3" t="s">
        <v>21</v>
      </c>
      <c r="AK749">
        <f t="shared" si="23"/>
        <v>9</v>
      </c>
      <c r="AL749" s="2">
        <f t="shared" si="24"/>
        <v>41894</v>
      </c>
      <c r="AM749">
        <f>VLOOKUP(AL749,[1]Sheet1!$A:$D,4,FALSE)</f>
        <v>0</v>
      </c>
      <c r="AN749">
        <f>VLOOKUP(AL749,[1]Sheet1!$A:$G,7,FALSE)</f>
        <v>36.299999999999997</v>
      </c>
      <c r="AO749">
        <f>VLOOKUP(AL749,[1]Sheet1!$A:$E,5,FALSE)</f>
        <v>36.299999999999997</v>
      </c>
    </row>
    <row r="750" spans="1:41" x14ac:dyDescent="0.25">
      <c r="A750" t="s">
        <v>52</v>
      </c>
      <c r="B750" t="s">
        <v>53</v>
      </c>
      <c r="C750" s="2">
        <v>41894</v>
      </c>
      <c r="D750" s="3">
        <v>69</v>
      </c>
      <c r="E750">
        <v>6</v>
      </c>
      <c r="F750" s="3" t="s">
        <v>21</v>
      </c>
      <c r="G750" s="3">
        <v>1124.6871311585148</v>
      </c>
      <c r="H750" s="3" t="s">
        <v>21</v>
      </c>
      <c r="I750" s="3" t="s">
        <v>21</v>
      </c>
      <c r="J750" s="3" t="s">
        <v>23</v>
      </c>
      <c r="K750" s="3" t="s">
        <v>22</v>
      </c>
      <c r="L750" s="3" t="s">
        <v>23</v>
      </c>
      <c r="M750" s="3" t="s">
        <v>22</v>
      </c>
      <c r="N750" s="3" t="s">
        <v>22</v>
      </c>
      <c r="O750" s="3" t="s">
        <v>22</v>
      </c>
      <c r="P750" s="3">
        <v>40.779316044462234</v>
      </c>
      <c r="Q750" t="s">
        <v>23</v>
      </c>
      <c r="R750">
        <v>26.57</v>
      </c>
      <c r="S750">
        <v>2</v>
      </c>
      <c r="T750">
        <v>1049</v>
      </c>
      <c r="U750" s="3">
        <v>10</v>
      </c>
      <c r="V750">
        <v>0</v>
      </c>
      <c r="W750">
        <v>11</v>
      </c>
      <c r="X750">
        <v>9</v>
      </c>
      <c r="Y750" t="s">
        <v>47</v>
      </c>
      <c r="Z750" s="1">
        <v>2.8720054757015743</v>
      </c>
      <c r="AA750" s="1">
        <v>2.6830937713894594</v>
      </c>
      <c r="AB750">
        <v>980</v>
      </c>
      <c r="AC750" s="1">
        <v>0</v>
      </c>
      <c r="AD750" s="1">
        <v>0</v>
      </c>
      <c r="AE750" s="1">
        <v>0</v>
      </c>
      <c r="AF750" s="8">
        <v>1518</v>
      </c>
      <c r="AG750" s="8" t="s">
        <v>21</v>
      </c>
      <c r="AH750" s="8" t="s">
        <v>21</v>
      </c>
      <c r="AI750" s="3" t="s">
        <v>21</v>
      </c>
      <c r="AJ750" s="3" t="s">
        <v>21</v>
      </c>
      <c r="AK750">
        <f t="shared" si="23"/>
        <v>9</v>
      </c>
      <c r="AL750" s="2">
        <f t="shared" si="24"/>
        <v>41895</v>
      </c>
      <c r="AM750">
        <f>VLOOKUP(AL750,[1]Sheet1!$A:$D,4,FALSE)</f>
        <v>0</v>
      </c>
      <c r="AN750">
        <f>VLOOKUP(AL750,[1]Sheet1!$A:$G,7,FALSE)</f>
        <v>36.299999999999997</v>
      </c>
      <c r="AO750">
        <f>VLOOKUP(AL750,[1]Sheet1!$A:$E,5,FALSE)</f>
        <v>36.299999999999997</v>
      </c>
    </row>
    <row r="751" spans="1:41" x14ac:dyDescent="0.25">
      <c r="A751" t="s">
        <v>52</v>
      </c>
      <c r="B751" t="s">
        <v>53</v>
      </c>
      <c r="C751" s="2">
        <v>41895</v>
      </c>
      <c r="D751" s="3">
        <v>70</v>
      </c>
      <c r="E751">
        <v>7</v>
      </c>
      <c r="F751" s="3">
        <v>4682.5670246636237</v>
      </c>
      <c r="G751" s="3">
        <v>1601.9121951964858</v>
      </c>
      <c r="H751" s="3" t="s">
        <v>21</v>
      </c>
      <c r="I751" s="3" t="s">
        <v>21</v>
      </c>
      <c r="J751" s="3" t="s">
        <v>22</v>
      </c>
      <c r="K751" s="3" t="s">
        <v>23</v>
      </c>
      <c r="L751" s="3" t="s">
        <v>23</v>
      </c>
      <c r="M751" s="3" t="s">
        <v>22</v>
      </c>
      <c r="N751" s="3" t="s">
        <v>22</v>
      </c>
      <c r="O751" s="3" t="s">
        <v>23</v>
      </c>
      <c r="P751" s="3">
        <v>751.94173240517659</v>
      </c>
      <c r="Q751" t="s">
        <v>22</v>
      </c>
      <c r="R751">
        <v>27.53</v>
      </c>
      <c r="S751">
        <v>1</v>
      </c>
      <c r="T751">
        <v>1050</v>
      </c>
      <c r="U751" s="3">
        <v>10</v>
      </c>
      <c r="V751">
        <v>0</v>
      </c>
      <c r="W751">
        <v>11</v>
      </c>
      <c r="X751">
        <v>9</v>
      </c>
      <c r="Y751" t="s">
        <v>47</v>
      </c>
      <c r="Z751" s="1">
        <v>2.8747433264887063</v>
      </c>
      <c r="AA751" s="1">
        <v>2.6830937713894594</v>
      </c>
      <c r="AB751">
        <v>980</v>
      </c>
      <c r="AC751" s="1">
        <v>0</v>
      </c>
      <c r="AD751" s="1">
        <v>0</v>
      </c>
      <c r="AE751" s="1">
        <v>0</v>
      </c>
      <c r="AF751" s="8">
        <v>2816</v>
      </c>
      <c r="AG751" s="8">
        <v>3099</v>
      </c>
      <c r="AH751" s="8" t="s">
        <v>21</v>
      </c>
      <c r="AI751" s="3">
        <v>8586.0687196270701</v>
      </c>
      <c r="AJ751" s="3" t="s">
        <v>21</v>
      </c>
      <c r="AK751">
        <f t="shared" si="23"/>
        <v>9</v>
      </c>
      <c r="AL751" s="2">
        <f t="shared" si="24"/>
        <v>41896</v>
      </c>
      <c r="AM751">
        <f>VLOOKUP(AL751,[1]Sheet1!$A:$D,4,FALSE)</f>
        <v>0</v>
      </c>
      <c r="AN751">
        <f>VLOOKUP(AL751,[1]Sheet1!$A:$G,7,FALSE)</f>
        <v>15.3</v>
      </c>
      <c r="AO751">
        <f>VLOOKUP(AL751,[1]Sheet1!$A:$E,5,FALSE)</f>
        <v>15.3</v>
      </c>
    </row>
    <row r="752" spans="1:41" x14ac:dyDescent="0.25">
      <c r="A752" t="s">
        <v>52</v>
      </c>
      <c r="B752" t="s">
        <v>53</v>
      </c>
      <c r="C752" s="2">
        <v>41896</v>
      </c>
      <c r="D752" s="3">
        <v>71</v>
      </c>
      <c r="E752">
        <v>8</v>
      </c>
      <c r="F752" s="3">
        <v>6217.5422675042755</v>
      </c>
      <c r="G752" s="3">
        <v>2734.717758789343</v>
      </c>
      <c r="H752" s="3">
        <v>6217.5422675042755</v>
      </c>
      <c r="I752" s="3">
        <v>2734.717758789343</v>
      </c>
      <c r="J752" s="3" t="s">
        <v>23</v>
      </c>
      <c r="K752" s="3" t="s">
        <v>23</v>
      </c>
      <c r="L752" s="3" t="s">
        <v>23</v>
      </c>
      <c r="M752" s="3" t="s">
        <v>23</v>
      </c>
      <c r="N752" s="3" t="s">
        <v>22</v>
      </c>
      <c r="O752" s="3" t="s">
        <v>22</v>
      </c>
      <c r="P752" s="3">
        <v>22.908060593681874</v>
      </c>
      <c r="Q752" t="s">
        <v>23</v>
      </c>
      <c r="R752">
        <v>26.9</v>
      </c>
      <c r="S752">
        <v>0</v>
      </c>
      <c r="T752">
        <v>1051</v>
      </c>
      <c r="U752" s="3">
        <v>10</v>
      </c>
      <c r="V752">
        <v>0</v>
      </c>
      <c r="W752">
        <v>11</v>
      </c>
      <c r="X752">
        <v>9</v>
      </c>
      <c r="Y752" t="s">
        <v>47</v>
      </c>
      <c r="Z752" s="1">
        <v>2.8774811772758384</v>
      </c>
      <c r="AA752" s="1">
        <v>2.6830937713894594</v>
      </c>
      <c r="AB752">
        <v>980</v>
      </c>
      <c r="AC752" s="1">
        <v>0</v>
      </c>
      <c r="AD752" s="1">
        <v>1</v>
      </c>
      <c r="AE752" s="1">
        <v>0</v>
      </c>
      <c r="AF752" s="8">
        <v>45</v>
      </c>
      <c r="AG752" s="8">
        <v>749</v>
      </c>
      <c r="AH752" s="8">
        <v>749</v>
      </c>
      <c r="AI752" s="3" t="s">
        <v>21</v>
      </c>
      <c r="AJ752" s="3" t="s">
        <v>21</v>
      </c>
      <c r="AK752">
        <f t="shared" si="23"/>
        <v>9</v>
      </c>
      <c r="AL752" s="2">
        <f t="shared" si="24"/>
        <v>41897</v>
      </c>
      <c r="AM752">
        <f>VLOOKUP(AL752,[1]Sheet1!$A:$D,4,FALSE)</f>
        <v>1</v>
      </c>
      <c r="AN752">
        <f>VLOOKUP(AL752,[1]Sheet1!$A:$G,7,FALSE)</f>
        <v>1</v>
      </c>
      <c r="AO752">
        <f>VLOOKUP(AL752,[1]Sheet1!$A:$E,5,FALSE)</f>
        <v>0</v>
      </c>
    </row>
    <row r="753" spans="1:41" x14ac:dyDescent="0.25">
      <c r="A753" t="s">
        <v>52</v>
      </c>
      <c r="B753" t="s">
        <v>53</v>
      </c>
      <c r="C753" s="2">
        <v>41897</v>
      </c>
      <c r="D753" s="3">
        <v>72</v>
      </c>
      <c r="E753">
        <v>0</v>
      </c>
      <c r="F753" s="3" t="s">
        <v>21</v>
      </c>
      <c r="G753" s="3">
        <v>371.67339923514868</v>
      </c>
      <c r="H753" s="3" t="s">
        <v>21</v>
      </c>
      <c r="I753" s="3" t="s">
        <v>21</v>
      </c>
      <c r="J753" s="3" t="s">
        <v>23</v>
      </c>
      <c r="K753" s="3" t="s">
        <v>22</v>
      </c>
      <c r="L753" s="3" t="s">
        <v>23</v>
      </c>
      <c r="M753" s="3" t="s">
        <v>22</v>
      </c>
      <c r="N753" s="3" t="s">
        <v>23</v>
      </c>
      <c r="O753" s="3" t="s">
        <v>23</v>
      </c>
      <c r="P753" s="3">
        <v>102.55563595195589</v>
      </c>
      <c r="Q753" t="s">
        <v>23</v>
      </c>
      <c r="R753">
        <v>26.8</v>
      </c>
      <c r="S753">
        <v>3</v>
      </c>
      <c r="T753">
        <v>1052</v>
      </c>
      <c r="U753" s="3">
        <v>10</v>
      </c>
      <c r="V753">
        <v>0</v>
      </c>
      <c r="W753">
        <v>11</v>
      </c>
      <c r="X753">
        <v>9</v>
      </c>
      <c r="Y753" t="s">
        <v>47</v>
      </c>
      <c r="Z753" s="1">
        <v>2.8802190280629705</v>
      </c>
      <c r="AA753" s="1">
        <v>2.6830937713894594</v>
      </c>
      <c r="AB753">
        <v>980</v>
      </c>
      <c r="AC753" s="1">
        <v>1</v>
      </c>
      <c r="AD753" s="1">
        <v>0</v>
      </c>
      <c r="AE753" s="1">
        <v>0</v>
      </c>
      <c r="AF753" s="8">
        <v>23</v>
      </c>
      <c r="AG753" s="8" t="s">
        <v>21</v>
      </c>
      <c r="AH753" s="8" t="s">
        <v>21</v>
      </c>
      <c r="AI753" s="3" t="s">
        <v>21</v>
      </c>
      <c r="AJ753" s="3" t="s">
        <v>21</v>
      </c>
      <c r="AK753">
        <f t="shared" si="23"/>
        <v>9</v>
      </c>
      <c r="AL753" s="2">
        <f t="shared" si="24"/>
        <v>41898</v>
      </c>
      <c r="AM753">
        <f>VLOOKUP(AL753,[1]Sheet1!$A:$D,4,FALSE)</f>
        <v>0</v>
      </c>
      <c r="AN753">
        <f>VLOOKUP(AL753,[1]Sheet1!$A:$G,7,FALSE)</f>
        <v>1</v>
      </c>
      <c r="AO753">
        <f>VLOOKUP(AL753,[1]Sheet1!$A:$E,5,FALSE)</f>
        <v>1</v>
      </c>
    </row>
    <row r="754" spans="1:41" x14ac:dyDescent="0.25">
      <c r="A754" t="s">
        <v>52</v>
      </c>
      <c r="B754" t="s">
        <v>53</v>
      </c>
      <c r="C754" s="2">
        <v>41898</v>
      </c>
      <c r="D754" s="3">
        <v>73</v>
      </c>
      <c r="E754">
        <v>1</v>
      </c>
      <c r="F754" s="3" t="s">
        <v>21</v>
      </c>
      <c r="G754" s="3">
        <v>2458.9778957085127</v>
      </c>
      <c r="H754" s="3" t="s">
        <v>21</v>
      </c>
      <c r="I754" s="3">
        <v>2458.9778957085127</v>
      </c>
      <c r="J754" s="3" t="s">
        <v>23</v>
      </c>
      <c r="K754" s="3" t="s">
        <v>23</v>
      </c>
      <c r="L754" s="3" t="s">
        <v>23</v>
      </c>
      <c r="M754" s="3" t="s">
        <v>23</v>
      </c>
      <c r="N754" s="3" t="s">
        <v>22</v>
      </c>
      <c r="O754" s="3" t="s">
        <v>23</v>
      </c>
      <c r="P754" s="3">
        <v>7.1062648903139163</v>
      </c>
      <c r="Q754" t="s">
        <v>23</v>
      </c>
      <c r="R754">
        <v>28.28</v>
      </c>
      <c r="S754">
        <v>2</v>
      </c>
      <c r="T754">
        <v>1053</v>
      </c>
      <c r="U754" s="3">
        <v>10</v>
      </c>
      <c r="V754">
        <v>0</v>
      </c>
      <c r="W754">
        <v>11</v>
      </c>
      <c r="X754">
        <v>9</v>
      </c>
      <c r="Y754" t="s">
        <v>47</v>
      </c>
      <c r="Z754" s="1">
        <v>2.8829568788501025</v>
      </c>
      <c r="AA754" s="1">
        <v>2.6830937713894594</v>
      </c>
      <c r="AB754">
        <v>980</v>
      </c>
      <c r="AC754" s="1">
        <v>0</v>
      </c>
      <c r="AD754" s="1">
        <v>0</v>
      </c>
      <c r="AE754" s="1">
        <v>1</v>
      </c>
      <c r="AF754" s="8">
        <v>55</v>
      </c>
      <c r="AG754" s="8" t="s">
        <v>21</v>
      </c>
      <c r="AH754" s="8" t="s">
        <v>21</v>
      </c>
      <c r="AI754" s="3" t="s">
        <v>21</v>
      </c>
      <c r="AJ754" s="3" t="s">
        <v>21</v>
      </c>
      <c r="AK754">
        <f t="shared" si="23"/>
        <v>9</v>
      </c>
      <c r="AL754" s="2">
        <f t="shared" si="24"/>
        <v>41899</v>
      </c>
      <c r="AM754">
        <f>VLOOKUP(AL754,[1]Sheet1!$A:$D,4,FALSE)</f>
        <v>0</v>
      </c>
      <c r="AN754">
        <f>VLOOKUP(AL754,[1]Sheet1!$A:$G,7,FALSE)</f>
        <v>1</v>
      </c>
      <c r="AO754">
        <f>VLOOKUP(AL754,[1]Sheet1!$A:$E,5,FALSE)</f>
        <v>1</v>
      </c>
    </row>
    <row r="755" spans="1:41" x14ac:dyDescent="0.25">
      <c r="A755" t="s">
        <v>52</v>
      </c>
      <c r="B755" t="s">
        <v>53</v>
      </c>
      <c r="C755" s="2">
        <v>41899</v>
      </c>
      <c r="D755" s="3">
        <v>74</v>
      </c>
      <c r="E755">
        <v>2</v>
      </c>
      <c r="F755" s="3">
        <v>11658.840837933587</v>
      </c>
      <c r="G755" s="3">
        <v>4780.3048938517031</v>
      </c>
      <c r="H755" s="3">
        <v>11658.840837933587</v>
      </c>
      <c r="I755" s="3">
        <v>4780.3048938517031</v>
      </c>
      <c r="J755" s="3" t="s">
        <v>23</v>
      </c>
      <c r="K755" s="3" t="s">
        <v>23</v>
      </c>
      <c r="L755" s="3" t="s">
        <v>23</v>
      </c>
      <c r="M755" s="3" t="s">
        <v>23</v>
      </c>
      <c r="N755" s="3" t="s">
        <v>23</v>
      </c>
      <c r="O755" s="3" t="s">
        <v>23</v>
      </c>
      <c r="P755" s="3">
        <v>281.42884945395286</v>
      </c>
      <c r="Q755" t="s">
        <v>22</v>
      </c>
      <c r="R755">
        <v>28.38</v>
      </c>
      <c r="S755">
        <v>1</v>
      </c>
      <c r="T755">
        <v>1054</v>
      </c>
      <c r="U755" s="3">
        <v>10</v>
      </c>
      <c r="V755">
        <v>0</v>
      </c>
      <c r="W755">
        <v>11</v>
      </c>
      <c r="X755">
        <v>9</v>
      </c>
      <c r="Y755" t="s">
        <v>47</v>
      </c>
      <c r="Z755" s="1">
        <v>2.8856947296372346</v>
      </c>
      <c r="AA755" s="1">
        <v>2.6830937713894594</v>
      </c>
      <c r="AB755">
        <v>980</v>
      </c>
      <c r="AC755" s="1">
        <v>0</v>
      </c>
      <c r="AD755" s="1">
        <v>0</v>
      </c>
      <c r="AE755" s="1">
        <v>1</v>
      </c>
      <c r="AF755" s="8">
        <v>125</v>
      </c>
      <c r="AG755" s="8">
        <v>6559</v>
      </c>
      <c r="AH755" s="8">
        <v>6559</v>
      </c>
      <c r="AI755" s="3">
        <v>8421.4683377557776</v>
      </c>
      <c r="AJ755" s="3">
        <v>8421.4683377557776</v>
      </c>
      <c r="AK755">
        <f t="shared" si="23"/>
        <v>9</v>
      </c>
      <c r="AL755" s="2">
        <f t="shared" si="24"/>
        <v>41900</v>
      </c>
      <c r="AM755">
        <f>VLOOKUP(AL755,[1]Sheet1!$A:$D,4,FALSE)</f>
        <v>0</v>
      </c>
      <c r="AN755">
        <f>VLOOKUP(AL755,[1]Sheet1!$A:$G,7,FALSE)</f>
        <v>1</v>
      </c>
      <c r="AO755">
        <f>VLOOKUP(AL755,[1]Sheet1!$A:$E,5,FALSE)</f>
        <v>1</v>
      </c>
    </row>
    <row r="756" spans="1:41" x14ac:dyDescent="0.25">
      <c r="A756" t="s">
        <v>52</v>
      </c>
      <c r="B756" t="s">
        <v>53</v>
      </c>
      <c r="C756" s="2">
        <v>41900</v>
      </c>
      <c r="D756" s="3">
        <v>75</v>
      </c>
      <c r="E756">
        <v>3</v>
      </c>
      <c r="F756" s="3" t="s">
        <v>21</v>
      </c>
      <c r="G756" s="3">
        <v>2012.6965204086036</v>
      </c>
      <c r="H756" s="3" t="s">
        <v>21</v>
      </c>
      <c r="I756" s="3">
        <v>2012.6965204086036</v>
      </c>
      <c r="J756" s="3" t="s">
        <v>23</v>
      </c>
      <c r="K756" s="3" t="s">
        <v>23</v>
      </c>
      <c r="L756" s="3" t="s">
        <v>23</v>
      </c>
      <c r="M756" s="3" t="s">
        <v>23</v>
      </c>
      <c r="N756" s="3" t="s">
        <v>23</v>
      </c>
      <c r="O756" s="3" t="s">
        <v>23</v>
      </c>
      <c r="P756" s="3">
        <v>3.4291038778413365</v>
      </c>
      <c r="Q756" t="s">
        <v>23</v>
      </c>
      <c r="R756">
        <v>27.41</v>
      </c>
      <c r="S756">
        <v>0</v>
      </c>
      <c r="T756">
        <v>1055</v>
      </c>
      <c r="U756" s="3">
        <v>10</v>
      </c>
      <c r="V756">
        <v>0</v>
      </c>
      <c r="W756">
        <v>11</v>
      </c>
      <c r="X756">
        <v>9</v>
      </c>
      <c r="Y756" t="s">
        <v>47</v>
      </c>
      <c r="Z756" s="1">
        <v>2.8884325804243667</v>
      </c>
      <c r="AA756" s="1">
        <v>2.6830937713894594</v>
      </c>
      <c r="AB756">
        <v>980</v>
      </c>
      <c r="AC756" s="1">
        <v>0</v>
      </c>
      <c r="AD756" s="1">
        <v>0</v>
      </c>
      <c r="AE756" s="1">
        <v>1</v>
      </c>
      <c r="AF756" s="8">
        <v>28</v>
      </c>
      <c r="AG756" s="8" t="s">
        <v>21</v>
      </c>
      <c r="AH756" s="8" t="s">
        <v>21</v>
      </c>
      <c r="AI756" s="3" t="s">
        <v>21</v>
      </c>
      <c r="AJ756" s="3" t="s">
        <v>21</v>
      </c>
      <c r="AK756">
        <f t="shared" si="23"/>
        <v>9</v>
      </c>
      <c r="AL756" s="2">
        <f t="shared" si="24"/>
        <v>41901</v>
      </c>
      <c r="AM756">
        <f>VLOOKUP(AL756,[1]Sheet1!$A:$D,4,FALSE)</f>
        <v>0</v>
      </c>
      <c r="AN756">
        <f>VLOOKUP(AL756,[1]Sheet1!$A:$G,7,FALSE)</f>
        <v>1</v>
      </c>
      <c r="AO756">
        <f>VLOOKUP(AL756,[1]Sheet1!$A:$E,5,FALSE)</f>
        <v>1</v>
      </c>
    </row>
    <row r="757" spans="1:41" x14ac:dyDescent="0.25">
      <c r="A757" t="s">
        <v>52</v>
      </c>
      <c r="B757" t="s">
        <v>53</v>
      </c>
      <c r="C757" s="2">
        <v>41901</v>
      </c>
      <c r="D757" s="3">
        <v>76</v>
      </c>
      <c r="E757">
        <v>0</v>
      </c>
      <c r="F757" s="3" t="s">
        <v>21</v>
      </c>
      <c r="G757" s="3">
        <v>2621.7804975617919</v>
      </c>
      <c r="H757" s="3" t="s">
        <v>21</v>
      </c>
      <c r="I757" s="3">
        <v>2621.7804975617919</v>
      </c>
      <c r="J757" s="3" t="s">
        <v>23</v>
      </c>
      <c r="K757" s="3" t="s">
        <v>23</v>
      </c>
      <c r="L757" s="3" t="s">
        <v>23</v>
      </c>
      <c r="M757" s="3" t="s">
        <v>23</v>
      </c>
      <c r="N757" s="3" t="s">
        <v>23</v>
      </c>
      <c r="O757" s="3" t="s">
        <v>23</v>
      </c>
      <c r="P757" s="3">
        <v>700.08544741590515</v>
      </c>
      <c r="Q757" t="s">
        <v>22</v>
      </c>
      <c r="R757">
        <v>27.91</v>
      </c>
      <c r="S757" s="3">
        <v>14</v>
      </c>
      <c r="T757">
        <v>1056</v>
      </c>
      <c r="U757" s="3">
        <v>10</v>
      </c>
      <c r="V757">
        <v>0</v>
      </c>
      <c r="W757">
        <v>11</v>
      </c>
      <c r="X757">
        <v>9</v>
      </c>
      <c r="Y757" t="s">
        <v>47</v>
      </c>
      <c r="Z757" s="1">
        <v>2.8911704312114992</v>
      </c>
      <c r="AA757" s="1">
        <v>2.6830937713894594</v>
      </c>
      <c r="AB757">
        <v>980</v>
      </c>
      <c r="AC757" s="1">
        <v>0</v>
      </c>
      <c r="AD757" s="1">
        <v>0</v>
      </c>
      <c r="AE757" s="1">
        <v>0</v>
      </c>
      <c r="AF757" s="8">
        <v>98</v>
      </c>
      <c r="AG757" s="8" t="s">
        <v>21</v>
      </c>
      <c r="AH757" s="8" t="s">
        <v>21</v>
      </c>
      <c r="AI757" s="3" t="s">
        <v>21</v>
      </c>
      <c r="AJ757" s="3" t="s">
        <v>21</v>
      </c>
      <c r="AK757">
        <f t="shared" si="23"/>
        <v>9</v>
      </c>
      <c r="AL757" s="2">
        <f t="shared" si="24"/>
        <v>41902</v>
      </c>
      <c r="AM757">
        <f>VLOOKUP(AL757,[1]Sheet1!$A:$D,4,FALSE)</f>
        <v>0</v>
      </c>
      <c r="AN757">
        <f>VLOOKUP(AL757,[1]Sheet1!$A:$G,7,FALSE)</f>
        <v>1</v>
      </c>
      <c r="AO757">
        <f>VLOOKUP(AL757,[1]Sheet1!$A:$E,5,FALSE)</f>
        <v>1</v>
      </c>
    </row>
    <row r="758" spans="1:41" x14ac:dyDescent="0.25">
      <c r="A758" t="s">
        <v>52</v>
      </c>
      <c r="B758" t="s">
        <v>53</v>
      </c>
      <c r="C758" s="2">
        <v>41902</v>
      </c>
      <c r="D758" s="3">
        <v>77</v>
      </c>
      <c r="E758">
        <v>1</v>
      </c>
      <c r="F758" s="3" t="s">
        <v>21</v>
      </c>
      <c r="G758" s="3">
        <v>1065.0902799795815</v>
      </c>
      <c r="H758" s="3" t="s">
        <v>21</v>
      </c>
      <c r="I758" s="3">
        <v>1065.0902799795815</v>
      </c>
      <c r="J758" s="3" t="s">
        <v>23</v>
      </c>
      <c r="K758" s="3" t="s">
        <v>23</v>
      </c>
      <c r="L758" s="3" t="s">
        <v>23</v>
      </c>
      <c r="M758" s="3" t="s">
        <v>23</v>
      </c>
      <c r="N758" s="3" t="s">
        <v>23</v>
      </c>
      <c r="O758" s="3" t="s">
        <v>22</v>
      </c>
      <c r="P758" s="3">
        <v>35.393930737836271</v>
      </c>
      <c r="Q758" t="s">
        <v>23</v>
      </c>
      <c r="R758">
        <v>27.68</v>
      </c>
      <c r="S758" s="3">
        <v>13</v>
      </c>
      <c r="T758">
        <v>1057</v>
      </c>
      <c r="U758" s="3">
        <v>10</v>
      </c>
      <c r="V758">
        <v>0</v>
      </c>
      <c r="W758">
        <v>11</v>
      </c>
      <c r="X758">
        <v>9</v>
      </c>
      <c r="Y758" t="s">
        <v>47</v>
      </c>
      <c r="Z758" s="1">
        <v>2.8939082819986313</v>
      </c>
      <c r="AA758" s="1">
        <v>2.6830937713894594</v>
      </c>
      <c r="AB758">
        <v>980</v>
      </c>
      <c r="AC758" s="1">
        <v>0</v>
      </c>
      <c r="AD758" s="1">
        <v>0</v>
      </c>
      <c r="AE758" s="1">
        <v>0</v>
      </c>
      <c r="AF758" s="8" t="s">
        <v>21</v>
      </c>
      <c r="AG758" s="8">
        <v>3215</v>
      </c>
      <c r="AH758" s="8">
        <v>3215</v>
      </c>
      <c r="AI758" s="3" t="s">
        <v>21</v>
      </c>
      <c r="AJ758" s="3" t="s">
        <v>21</v>
      </c>
      <c r="AK758">
        <f t="shared" si="23"/>
        <v>9</v>
      </c>
      <c r="AL758" s="2">
        <f t="shared" si="24"/>
        <v>41903</v>
      </c>
      <c r="AM758">
        <f>VLOOKUP(AL758,[1]Sheet1!$A:$D,4,FALSE)</f>
        <v>0</v>
      </c>
      <c r="AN758">
        <f>VLOOKUP(AL758,[1]Sheet1!$A:$G,7,FALSE)</f>
        <v>1</v>
      </c>
      <c r="AO758">
        <f>VLOOKUP(AL758,[1]Sheet1!$A:$E,5,FALSE)</f>
        <v>1</v>
      </c>
    </row>
    <row r="759" spans="1:41" x14ac:dyDescent="0.25">
      <c r="A759" t="s">
        <v>52</v>
      </c>
      <c r="B759" t="s">
        <v>53</v>
      </c>
      <c r="C759" s="2">
        <v>41903</v>
      </c>
      <c r="D759" s="3">
        <v>78</v>
      </c>
      <c r="E759">
        <v>2</v>
      </c>
      <c r="F759" s="3">
        <v>4713.151248177659</v>
      </c>
      <c r="G759" s="3">
        <v>2240.3275938325596</v>
      </c>
      <c r="H759" s="3" t="s">
        <v>21</v>
      </c>
      <c r="I759" s="3" t="s">
        <v>21</v>
      </c>
      <c r="J759" s="3" t="s">
        <v>22</v>
      </c>
      <c r="K759" s="3" t="s">
        <v>23</v>
      </c>
      <c r="L759" s="3" t="s">
        <v>23</v>
      </c>
      <c r="M759" s="3" t="s">
        <v>22</v>
      </c>
      <c r="N759" s="3" t="s">
        <v>23</v>
      </c>
      <c r="O759" s="3" t="s">
        <v>22</v>
      </c>
      <c r="P759" s="3">
        <v>8.4983192990365275</v>
      </c>
      <c r="Q759" t="s">
        <v>23</v>
      </c>
      <c r="R759">
        <v>28.11</v>
      </c>
      <c r="S759" s="3">
        <v>12</v>
      </c>
      <c r="T759">
        <v>1058</v>
      </c>
      <c r="U759" s="3">
        <v>10</v>
      </c>
      <c r="V759">
        <v>0</v>
      </c>
      <c r="W759">
        <v>11</v>
      </c>
      <c r="X759">
        <v>9</v>
      </c>
      <c r="Y759" t="s">
        <v>47</v>
      </c>
      <c r="Z759" s="1">
        <v>2.8966461327857633</v>
      </c>
      <c r="AA759" s="1">
        <v>2.6830937713894594</v>
      </c>
      <c r="AB759">
        <v>980</v>
      </c>
      <c r="AC759" s="1">
        <v>0</v>
      </c>
      <c r="AD759" s="1">
        <v>0</v>
      </c>
      <c r="AE759" s="1">
        <v>0</v>
      </c>
      <c r="AF759" s="8">
        <v>70</v>
      </c>
      <c r="AG759" s="8">
        <v>4546</v>
      </c>
      <c r="AH759" s="8" t="s">
        <v>21</v>
      </c>
      <c r="AI759" s="3">
        <v>4661.7540831938204</v>
      </c>
      <c r="AJ759" s="3" t="s">
        <v>21</v>
      </c>
      <c r="AK759">
        <f t="shared" si="23"/>
        <v>9</v>
      </c>
      <c r="AL759" s="2">
        <f t="shared" si="24"/>
        <v>41904</v>
      </c>
      <c r="AM759">
        <f>VLOOKUP(AL759,[1]Sheet1!$A:$D,4,FALSE)</f>
        <v>0</v>
      </c>
      <c r="AN759">
        <f>VLOOKUP(AL759,[1]Sheet1!$A:$G,7,FALSE)</f>
        <v>1</v>
      </c>
      <c r="AO759">
        <f>VLOOKUP(AL759,[1]Sheet1!$A:$E,5,FALSE)</f>
        <v>1</v>
      </c>
    </row>
    <row r="760" spans="1:41" x14ac:dyDescent="0.25">
      <c r="A760" t="s">
        <v>52</v>
      </c>
      <c r="B760" t="s">
        <v>53</v>
      </c>
      <c r="C760" s="2">
        <v>41904</v>
      </c>
      <c r="D760" s="3">
        <v>79</v>
      </c>
      <c r="E760">
        <v>3</v>
      </c>
      <c r="F760" s="3">
        <v>3689.0513226549542</v>
      </c>
      <c r="G760" s="3">
        <v>1745.2756127210798</v>
      </c>
      <c r="H760" s="3" t="s">
        <v>21</v>
      </c>
      <c r="I760" s="3" t="s">
        <v>21</v>
      </c>
      <c r="J760" s="3" t="s">
        <v>22</v>
      </c>
      <c r="K760" s="3" t="s">
        <v>23</v>
      </c>
      <c r="L760" s="3" t="s">
        <v>23</v>
      </c>
      <c r="M760" s="3" t="s">
        <v>22</v>
      </c>
      <c r="N760" s="3" t="s">
        <v>22</v>
      </c>
      <c r="O760" s="3" t="s">
        <v>23</v>
      </c>
      <c r="P760" s="3">
        <v>5.201066509010186</v>
      </c>
      <c r="Q760" t="s">
        <v>23</v>
      </c>
      <c r="R760">
        <v>28.41</v>
      </c>
      <c r="S760" s="3">
        <v>11</v>
      </c>
      <c r="T760">
        <v>1059</v>
      </c>
      <c r="U760" s="3">
        <v>10</v>
      </c>
      <c r="V760">
        <v>0</v>
      </c>
      <c r="W760">
        <v>11</v>
      </c>
      <c r="X760">
        <v>9</v>
      </c>
      <c r="Y760" t="s">
        <v>47</v>
      </c>
      <c r="Z760" s="1">
        <v>2.8993839835728954</v>
      </c>
      <c r="AA760" s="1">
        <v>2.6830937713894594</v>
      </c>
      <c r="AB760">
        <v>980</v>
      </c>
      <c r="AC760" s="1">
        <v>0</v>
      </c>
      <c r="AD760" s="1">
        <v>0</v>
      </c>
      <c r="AE760" s="1">
        <v>0</v>
      </c>
      <c r="AF760" s="8">
        <v>116</v>
      </c>
      <c r="AG760" s="8">
        <v>3573</v>
      </c>
      <c r="AH760" s="8" t="s">
        <v>21</v>
      </c>
      <c r="AI760" s="3">
        <v>3899.0606625103273</v>
      </c>
      <c r="AJ760" s="3" t="s">
        <v>21</v>
      </c>
      <c r="AK760">
        <f t="shared" si="23"/>
        <v>9</v>
      </c>
      <c r="AL760" s="2">
        <f t="shared" si="24"/>
        <v>41905</v>
      </c>
      <c r="AM760">
        <f>VLOOKUP(AL760,[1]Sheet1!$A:$D,4,FALSE)</f>
        <v>0</v>
      </c>
      <c r="AN760">
        <f>VLOOKUP(AL760,[1]Sheet1!$A:$G,7,FALSE)</f>
        <v>1</v>
      </c>
      <c r="AO760">
        <f>VLOOKUP(AL760,[1]Sheet1!$A:$E,5,FALSE)</f>
        <v>1</v>
      </c>
    </row>
    <row r="761" spans="1:41" x14ac:dyDescent="0.25">
      <c r="A761" t="s">
        <v>52</v>
      </c>
      <c r="B761" t="s">
        <v>53</v>
      </c>
      <c r="C761" s="2">
        <v>41905</v>
      </c>
      <c r="D761" s="3">
        <v>80</v>
      </c>
      <c r="E761">
        <v>4</v>
      </c>
      <c r="F761" s="3">
        <v>4438.3278189180073</v>
      </c>
      <c r="G761" s="3">
        <v>1945.743334913753</v>
      </c>
      <c r="H761" s="3">
        <v>4438.3278189180073</v>
      </c>
      <c r="I761" s="3">
        <v>1945.743334913753</v>
      </c>
      <c r="J761" s="3" t="s">
        <v>23</v>
      </c>
      <c r="K761" s="3" t="s">
        <v>23</v>
      </c>
      <c r="L761" s="3" t="s">
        <v>23</v>
      </c>
      <c r="M761" s="3" t="s">
        <v>23</v>
      </c>
      <c r="N761" s="3" t="s">
        <v>22</v>
      </c>
      <c r="O761" s="3" t="s">
        <v>23</v>
      </c>
      <c r="P761" s="3">
        <v>33.803111766235141</v>
      </c>
      <c r="Q761" t="s">
        <v>23</v>
      </c>
      <c r="R761">
        <v>27.47</v>
      </c>
      <c r="S761" s="3">
        <v>10</v>
      </c>
      <c r="T761">
        <v>1060</v>
      </c>
      <c r="U761" s="3">
        <v>10</v>
      </c>
      <c r="V761">
        <v>0</v>
      </c>
      <c r="W761">
        <v>11</v>
      </c>
      <c r="X761">
        <v>9</v>
      </c>
      <c r="Y761" t="s">
        <v>47</v>
      </c>
      <c r="Z761" s="1">
        <v>2.9021218343600275</v>
      </c>
      <c r="AA761" s="1">
        <v>2.6830937713894594</v>
      </c>
      <c r="AB761">
        <v>980</v>
      </c>
      <c r="AC761" s="1">
        <v>0</v>
      </c>
      <c r="AD761" s="1">
        <v>1</v>
      </c>
      <c r="AE761" s="1">
        <v>0</v>
      </c>
      <c r="AF761" s="8">
        <v>133</v>
      </c>
      <c r="AG761" s="8">
        <v>4146</v>
      </c>
      <c r="AH761" s="8">
        <v>4146</v>
      </c>
      <c r="AI761" s="3">
        <v>5243.6427793980729</v>
      </c>
      <c r="AJ761" s="3">
        <v>5243.6427793980729</v>
      </c>
      <c r="AK761">
        <f t="shared" si="23"/>
        <v>9</v>
      </c>
      <c r="AL761" s="2">
        <f t="shared" si="24"/>
        <v>41906</v>
      </c>
      <c r="AM761">
        <f>VLOOKUP(AL761,[1]Sheet1!$A:$D,4,FALSE)</f>
        <v>1</v>
      </c>
      <c r="AN761">
        <f>VLOOKUP(AL761,[1]Sheet1!$A:$G,7,FALSE)</f>
        <v>2</v>
      </c>
      <c r="AO761">
        <f>VLOOKUP(AL761,[1]Sheet1!$A:$E,5,FALSE)</f>
        <v>1</v>
      </c>
    </row>
    <row r="762" spans="1:41" x14ac:dyDescent="0.25">
      <c r="A762" t="s">
        <v>52</v>
      </c>
      <c r="B762" t="s">
        <v>53</v>
      </c>
      <c r="C762" s="2">
        <v>41906</v>
      </c>
      <c r="D762" s="3">
        <v>81</v>
      </c>
      <c r="E762">
        <v>5</v>
      </c>
      <c r="F762" s="3" t="s">
        <v>21</v>
      </c>
      <c r="G762" s="3">
        <v>2412.824674870596</v>
      </c>
      <c r="H762" s="3" t="s">
        <v>21</v>
      </c>
      <c r="I762" s="3">
        <v>2412.824674870596</v>
      </c>
      <c r="J762" s="3" t="s">
        <v>23</v>
      </c>
      <c r="K762" s="3" t="s">
        <v>23</v>
      </c>
      <c r="L762" s="3" t="s">
        <v>23</v>
      </c>
      <c r="M762" s="3" t="s">
        <v>23</v>
      </c>
      <c r="N762" s="3" t="s">
        <v>23</v>
      </c>
      <c r="O762" s="3" t="s">
        <v>23</v>
      </c>
      <c r="P762" s="3">
        <v>40.424180434471445</v>
      </c>
      <c r="Q762" t="s">
        <v>23</v>
      </c>
      <c r="R762">
        <v>27.83</v>
      </c>
      <c r="S762" s="3">
        <v>9</v>
      </c>
      <c r="T762">
        <v>1061</v>
      </c>
      <c r="U762" s="3">
        <v>10</v>
      </c>
      <c r="V762">
        <v>0</v>
      </c>
      <c r="W762">
        <v>11</v>
      </c>
      <c r="X762">
        <v>9</v>
      </c>
      <c r="Y762" t="s">
        <v>47</v>
      </c>
      <c r="Z762" s="1">
        <v>2.9048596851471595</v>
      </c>
      <c r="AA762" s="1">
        <v>2.6830937713894594</v>
      </c>
      <c r="AB762">
        <v>980</v>
      </c>
      <c r="AC762" s="1">
        <v>1</v>
      </c>
      <c r="AD762" s="1">
        <v>0</v>
      </c>
      <c r="AE762" s="1">
        <v>0</v>
      </c>
      <c r="AF762" s="8">
        <v>29</v>
      </c>
      <c r="AG762" s="8" t="s">
        <v>21</v>
      </c>
      <c r="AH762" s="8" t="s">
        <v>21</v>
      </c>
      <c r="AI762" s="3" t="s">
        <v>21</v>
      </c>
      <c r="AJ762" s="3" t="s">
        <v>21</v>
      </c>
      <c r="AK762">
        <f t="shared" si="23"/>
        <v>9</v>
      </c>
      <c r="AL762" s="2">
        <f t="shared" si="24"/>
        <v>41907</v>
      </c>
      <c r="AM762">
        <f>VLOOKUP(AL762,[1]Sheet1!$A:$D,4,FALSE)</f>
        <v>0</v>
      </c>
      <c r="AN762">
        <f>VLOOKUP(AL762,[1]Sheet1!$A:$G,7,FALSE)</f>
        <v>1</v>
      </c>
      <c r="AO762">
        <f>VLOOKUP(AL762,[1]Sheet1!$A:$E,5,FALSE)</f>
        <v>1</v>
      </c>
    </row>
    <row r="763" spans="1:41" x14ac:dyDescent="0.25">
      <c r="A763" t="s">
        <v>52</v>
      </c>
      <c r="B763" t="s">
        <v>53</v>
      </c>
      <c r="C763" s="2">
        <v>41907</v>
      </c>
      <c r="D763" s="3">
        <v>82</v>
      </c>
      <c r="E763">
        <v>6</v>
      </c>
      <c r="F763" s="3">
        <v>7111.565234002449</v>
      </c>
      <c r="G763" s="3">
        <v>1928.6611866037492</v>
      </c>
      <c r="H763" s="3">
        <v>7111.565234002449</v>
      </c>
      <c r="I763" s="3">
        <v>1928.6611866037492</v>
      </c>
      <c r="J763" s="3" t="s">
        <v>23</v>
      </c>
      <c r="K763" s="3" t="s">
        <v>23</v>
      </c>
      <c r="L763" s="3" t="s">
        <v>23</v>
      </c>
      <c r="M763" s="3" t="s">
        <v>23</v>
      </c>
      <c r="N763" s="3" t="s">
        <v>23</v>
      </c>
      <c r="O763" s="3" t="s">
        <v>22</v>
      </c>
      <c r="P763" s="3">
        <v>12.154452995398543</v>
      </c>
      <c r="Q763" t="s">
        <v>23</v>
      </c>
      <c r="R763">
        <v>27.53</v>
      </c>
      <c r="S763" s="3">
        <v>8</v>
      </c>
      <c r="T763">
        <v>1062</v>
      </c>
      <c r="U763" s="3">
        <v>10</v>
      </c>
      <c r="V763">
        <v>0</v>
      </c>
      <c r="W763">
        <v>11</v>
      </c>
      <c r="X763">
        <v>9</v>
      </c>
      <c r="Y763" t="s">
        <v>47</v>
      </c>
      <c r="Z763" s="1">
        <v>2.9075975359342916</v>
      </c>
      <c r="AA763" s="1">
        <v>2.6830937713894594</v>
      </c>
      <c r="AB763">
        <v>980</v>
      </c>
      <c r="AC763" s="1">
        <v>0</v>
      </c>
      <c r="AD763" s="1">
        <v>1.2</v>
      </c>
      <c r="AE763" s="1">
        <v>1</v>
      </c>
      <c r="AF763" s="8">
        <v>50</v>
      </c>
      <c r="AG763" s="8">
        <v>5492</v>
      </c>
      <c r="AH763" s="8">
        <v>5492</v>
      </c>
      <c r="AI763" s="3" t="s">
        <v>21</v>
      </c>
      <c r="AJ763" s="3" t="s">
        <v>21</v>
      </c>
      <c r="AK763">
        <f t="shared" si="23"/>
        <v>9</v>
      </c>
      <c r="AL763" s="2">
        <f t="shared" si="24"/>
        <v>41908</v>
      </c>
      <c r="AM763">
        <f>VLOOKUP(AL763,[1]Sheet1!$A:$D,4,FALSE)</f>
        <v>1.2</v>
      </c>
      <c r="AN763">
        <f>VLOOKUP(AL763,[1]Sheet1!$A:$G,7,FALSE)</f>
        <v>2.2000000000000002</v>
      </c>
      <c r="AO763">
        <f>VLOOKUP(AL763,[1]Sheet1!$A:$E,5,FALSE)</f>
        <v>1</v>
      </c>
    </row>
    <row r="764" spans="1:41" x14ac:dyDescent="0.25">
      <c r="A764" t="s">
        <v>52</v>
      </c>
      <c r="B764" t="s">
        <v>53</v>
      </c>
      <c r="C764" s="2">
        <v>41908</v>
      </c>
      <c r="D764" s="3">
        <v>83</v>
      </c>
      <c r="E764">
        <v>7</v>
      </c>
      <c r="F764" s="3" t="s">
        <v>21</v>
      </c>
      <c r="G764" s="3">
        <v>1433.5382933983567</v>
      </c>
      <c r="H764" s="3" t="s">
        <v>21</v>
      </c>
      <c r="I764" s="3" t="s">
        <v>21</v>
      </c>
      <c r="J764" s="3" t="s">
        <v>23</v>
      </c>
      <c r="K764" s="3" t="s">
        <v>22</v>
      </c>
      <c r="L764" s="3" t="s">
        <v>23</v>
      </c>
      <c r="M764" s="3" t="s">
        <v>22</v>
      </c>
      <c r="N764" s="3" t="s">
        <v>23</v>
      </c>
      <c r="O764" s="3" t="s">
        <v>22</v>
      </c>
      <c r="P764" s="3">
        <v>26.897060429418591</v>
      </c>
      <c r="Q764" t="s">
        <v>23</v>
      </c>
      <c r="R764">
        <v>26.55</v>
      </c>
      <c r="S764" s="3">
        <v>7</v>
      </c>
      <c r="T764">
        <v>1063</v>
      </c>
      <c r="U764" s="3">
        <v>10</v>
      </c>
      <c r="V764">
        <v>0</v>
      </c>
      <c r="W764">
        <v>11</v>
      </c>
      <c r="X764">
        <v>9</v>
      </c>
      <c r="Y764" t="s">
        <v>47</v>
      </c>
      <c r="Z764" s="1">
        <v>2.9103353867214237</v>
      </c>
      <c r="AA764" s="1">
        <v>2.6830937713894594</v>
      </c>
      <c r="AB764">
        <v>980</v>
      </c>
      <c r="AC764" s="1">
        <v>1.2</v>
      </c>
      <c r="AD764" s="1">
        <v>0</v>
      </c>
      <c r="AE764" s="1">
        <v>1</v>
      </c>
      <c r="AF764" s="8">
        <v>23</v>
      </c>
      <c r="AG764" s="8" t="s">
        <v>21</v>
      </c>
      <c r="AH764" s="8" t="s">
        <v>21</v>
      </c>
      <c r="AI764" s="3" t="s">
        <v>21</v>
      </c>
      <c r="AJ764" s="3" t="s">
        <v>21</v>
      </c>
      <c r="AK764">
        <f t="shared" si="23"/>
        <v>9</v>
      </c>
      <c r="AL764" s="2">
        <f t="shared" si="24"/>
        <v>41909</v>
      </c>
      <c r="AM764">
        <f>VLOOKUP(AL764,[1]Sheet1!$A:$D,4,FALSE)</f>
        <v>0</v>
      </c>
      <c r="AN764">
        <f>VLOOKUP(AL764,[1]Sheet1!$A:$G,7,FALSE)</f>
        <v>2.2000000000000002</v>
      </c>
      <c r="AO764">
        <f>VLOOKUP(AL764,[1]Sheet1!$A:$E,5,FALSE)</f>
        <v>2.2000000000000002</v>
      </c>
    </row>
    <row r="765" spans="1:41" x14ac:dyDescent="0.25">
      <c r="A765" t="s">
        <v>52</v>
      </c>
      <c r="B765" t="s">
        <v>53</v>
      </c>
      <c r="C765" s="2">
        <v>41909</v>
      </c>
      <c r="D765" s="3">
        <v>84</v>
      </c>
      <c r="E765">
        <v>8</v>
      </c>
      <c r="F765" s="3" t="s">
        <v>21</v>
      </c>
      <c r="G765" s="3">
        <v>1760.0337218088205</v>
      </c>
      <c r="H765" s="3" t="s">
        <v>21</v>
      </c>
      <c r="I765" s="3" t="s">
        <v>21</v>
      </c>
      <c r="J765" s="3" t="s">
        <v>23</v>
      </c>
      <c r="K765" s="3" t="s">
        <v>22</v>
      </c>
      <c r="L765" s="3" t="s">
        <v>23</v>
      </c>
      <c r="M765" s="3" t="s">
        <v>22</v>
      </c>
      <c r="N765" s="3" t="s">
        <v>22</v>
      </c>
      <c r="O765" s="3" t="s">
        <v>23</v>
      </c>
      <c r="P765" s="3">
        <v>12.517646933429988</v>
      </c>
      <c r="Q765" t="s">
        <v>23</v>
      </c>
      <c r="R765">
        <v>27.16</v>
      </c>
      <c r="S765" s="3">
        <v>6</v>
      </c>
      <c r="T765">
        <v>1064</v>
      </c>
      <c r="U765" s="3">
        <v>10</v>
      </c>
      <c r="V765">
        <v>0</v>
      </c>
      <c r="W765">
        <v>11</v>
      </c>
      <c r="X765">
        <v>9</v>
      </c>
      <c r="Y765" t="s">
        <v>47</v>
      </c>
      <c r="Z765" s="1">
        <v>2.9130732375085557</v>
      </c>
      <c r="AA765" s="1">
        <v>2.6830937713894594</v>
      </c>
      <c r="AB765">
        <v>980</v>
      </c>
      <c r="AC765" s="1">
        <v>0</v>
      </c>
      <c r="AD765" s="1">
        <v>0</v>
      </c>
      <c r="AE765" s="1">
        <v>2.2000000000000002</v>
      </c>
      <c r="AF765" s="8">
        <v>56</v>
      </c>
      <c r="AG765" s="8" t="s">
        <v>21</v>
      </c>
      <c r="AH765" s="8" t="s">
        <v>21</v>
      </c>
      <c r="AI765" s="3" t="s">
        <v>21</v>
      </c>
      <c r="AJ765" s="3" t="s">
        <v>21</v>
      </c>
      <c r="AK765">
        <f t="shared" si="23"/>
        <v>9</v>
      </c>
      <c r="AL765" s="2">
        <f t="shared" si="24"/>
        <v>41910</v>
      </c>
      <c r="AM765">
        <f>VLOOKUP(AL765,[1]Sheet1!$A:$D,4,FALSE)</f>
        <v>0</v>
      </c>
      <c r="AN765">
        <f>VLOOKUP(AL765,[1]Sheet1!$A:$G,7,FALSE)</f>
        <v>2.2000000000000002</v>
      </c>
      <c r="AO765">
        <f>VLOOKUP(AL765,[1]Sheet1!$A:$E,5,FALSE)</f>
        <v>2.2000000000000002</v>
      </c>
    </row>
    <row r="766" spans="1:41" x14ac:dyDescent="0.25">
      <c r="A766" t="s">
        <v>52</v>
      </c>
      <c r="B766" t="s">
        <v>53</v>
      </c>
      <c r="C766" s="2">
        <v>41910</v>
      </c>
      <c r="D766" s="3">
        <v>85</v>
      </c>
      <c r="E766">
        <v>9</v>
      </c>
      <c r="F766" s="3" t="s">
        <v>21</v>
      </c>
      <c r="G766" s="3">
        <v>1962.6116308887401</v>
      </c>
      <c r="H766" s="3" t="s">
        <v>21</v>
      </c>
      <c r="I766" s="3">
        <v>1962.6116308887401</v>
      </c>
      <c r="J766" s="3" t="s">
        <v>23</v>
      </c>
      <c r="K766" s="3" t="s">
        <v>23</v>
      </c>
      <c r="L766" s="3" t="s">
        <v>23</v>
      </c>
      <c r="M766" s="3" t="s">
        <v>23</v>
      </c>
      <c r="N766" s="3" t="s">
        <v>22</v>
      </c>
      <c r="O766" s="3" t="s">
        <v>23</v>
      </c>
      <c r="P766" s="3">
        <v>3.2558183219871881</v>
      </c>
      <c r="Q766" t="s">
        <v>23</v>
      </c>
      <c r="R766">
        <v>26.94</v>
      </c>
      <c r="S766" s="3">
        <v>5</v>
      </c>
      <c r="T766">
        <v>1065</v>
      </c>
      <c r="U766" s="3">
        <v>10</v>
      </c>
      <c r="V766">
        <v>0</v>
      </c>
      <c r="W766">
        <v>11</v>
      </c>
      <c r="X766">
        <v>9</v>
      </c>
      <c r="Y766" t="s">
        <v>47</v>
      </c>
      <c r="Z766" s="1">
        <v>2.9158110882956878</v>
      </c>
      <c r="AA766" s="1">
        <v>2.6830937713894594</v>
      </c>
      <c r="AB766">
        <v>980</v>
      </c>
      <c r="AC766" s="1">
        <v>0</v>
      </c>
      <c r="AD766" s="1">
        <v>0</v>
      </c>
      <c r="AE766" s="1">
        <v>1.2</v>
      </c>
      <c r="AF766" s="8">
        <v>95</v>
      </c>
      <c r="AG766" s="8" t="s">
        <v>21</v>
      </c>
      <c r="AH766" s="8" t="s">
        <v>21</v>
      </c>
      <c r="AI766" s="3" t="s">
        <v>21</v>
      </c>
      <c r="AJ766" s="3" t="s">
        <v>21</v>
      </c>
      <c r="AK766">
        <f t="shared" si="23"/>
        <v>9</v>
      </c>
      <c r="AL766" s="2">
        <f t="shared" si="24"/>
        <v>41911</v>
      </c>
      <c r="AM766">
        <f>VLOOKUP(AL766,[1]Sheet1!$A:$D,4,FALSE)</f>
        <v>0</v>
      </c>
      <c r="AN766">
        <f>VLOOKUP(AL766,[1]Sheet1!$A:$G,7,FALSE)</f>
        <v>2.2000000000000002</v>
      </c>
      <c r="AO766">
        <f>VLOOKUP(AL766,[1]Sheet1!$A:$E,5,FALSE)</f>
        <v>2.2000000000000002</v>
      </c>
    </row>
    <row r="767" spans="1:41" x14ac:dyDescent="0.25">
      <c r="A767" t="s">
        <v>52</v>
      </c>
      <c r="B767" t="s">
        <v>53</v>
      </c>
      <c r="C767" s="2">
        <v>41911</v>
      </c>
      <c r="D767" s="3">
        <v>86</v>
      </c>
      <c r="E767">
        <v>10</v>
      </c>
      <c r="F767" s="3">
        <v>8501.1546620925346</v>
      </c>
      <c r="G767" s="3">
        <v>2942.3645910935579</v>
      </c>
      <c r="H767" s="3">
        <v>8501.1546620925346</v>
      </c>
      <c r="I767" s="3">
        <v>2942.3645910935579</v>
      </c>
      <c r="J767" s="3" t="s">
        <v>23</v>
      </c>
      <c r="K767" s="3" t="s">
        <v>23</v>
      </c>
      <c r="L767" s="3" t="s">
        <v>23</v>
      </c>
      <c r="M767" s="3" t="s">
        <v>23</v>
      </c>
      <c r="N767" s="3" t="s">
        <v>23</v>
      </c>
      <c r="O767" s="3" t="s">
        <v>23</v>
      </c>
      <c r="P767" s="3">
        <v>40.761736560919523</v>
      </c>
      <c r="Q767" t="s">
        <v>23</v>
      </c>
      <c r="R767">
        <v>28.36</v>
      </c>
      <c r="S767" s="3">
        <v>4</v>
      </c>
      <c r="T767">
        <v>1066</v>
      </c>
      <c r="U767" s="3">
        <v>10</v>
      </c>
      <c r="V767">
        <v>0</v>
      </c>
      <c r="W767">
        <v>11</v>
      </c>
      <c r="X767">
        <v>9</v>
      </c>
      <c r="Y767" t="s">
        <v>47</v>
      </c>
      <c r="Z767" s="1">
        <v>2.9185489390828199</v>
      </c>
      <c r="AA767" s="1">
        <v>2.6830937713894594</v>
      </c>
      <c r="AB767">
        <v>980</v>
      </c>
      <c r="AC767" s="1">
        <v>0</v>
      </c>
      <c r="AD767" s="1">
        <v>0</v>
      </c>
      <c r="AE767" s="1">
        <v>1.2</v>
      </c>
      <c r="AF767" s="8">
        <v>119</v>
      </c>
      <c r="AG767" s="8">
        <v>6312</v>
      </c>
      <c r="AH767" s="8">
        <v>6312</v>
      </c>
      <c r="AI767" s="3">
        <v>8662.2819913891744</v>
      </c>
      <c r="AJ767" s="3">
        <v>8662.2819913891744</v>
      </c>
      <c r="AK767">
        <f t="shared" si="23"/>
        <v>9</v>
      </c>
      <c r="AL767" s="2">
        <f t="shared" si="24"/>
        <v>41912</v>
      </c>
      <c r="AM767">
        <f>VLOOKUP(AL767,[1]Sheet1!$A:$D,4,FALSE)</f>
        <v>0</v>
      </c>
      <c r="AN767">
        <f>VLOOKUP(AL767,[1]Sheet1!$A:$G,7,FALSE)</f>
        <v>2.2000000000000002</v>
      </c>
      <c r="AO767">
        <f>VLOOKUP(AL767,[1]Sheet1!$A:$E,5,FALSE)</f>
        <v>2.2000000000000002</v>
      </c>
    </row>
    <row r="768" spans="1:41" x14ac:dyDescent="0.25">
      <c r="A768" t="s">
        <v>52</v>
      </c>
      <c r="B768" t="s">
        <v>53</v>
      </c>
      <c r="C768" s="2">
        <v>41912</v>
      </c>
      <c r="D768" s="3">
        <v>87</v>
      </c>
      <c r="E768">
        <v>11</v>
      </c>
      <c r="F768" s="3">
        <v>10264.114291929112</v>
      </c>
      <c r="G768" s="3">
        <v>2974.300318398557</v>
      </c>
      <c r="H768" s="3">
        <v>10264.114291929112</v>
      </c>
      <c r="I768" s="3">
        <v>2974.300318398557</v>
      </c>
      <c r="J768" s="3" t="s">
        <v>23</v>
      </c>
      <c r="K768" s="3" t="s">
        <v>23</v>
      </c>
      <c r="L768" s="3" t="s">
        <v>23</v>
      </c>
      <c r="M768" s="3" t="s">
        <v>23</v>
      </c>
      <c r="N768" s="3" t="s">
        <v>23</v>
      </c>
      <c r="O768" s="3" t="s">
        <v>21</v>
      </c>
      <c r="P768" s="3">
        <v>39.445633765527845</v>
      </c>
      <c r="Q768" t="s">
        <v>23</v>
      </c>
      <c r="R768">
        <v>29.46</v>
      </c>
      <c r="S768" s="3">
        <v>3</v>
      </c>
      <c r="T768">
        <v>1067</v>
      </c>
      <c r="U768" s="3">
        <v>10</v>
      </c>
      <c r="V768">
        <v>0</v>
      </c>
      <c r="W768">
        <v>11</v>
      </c>
      <c r="X768">
        <v>9</v>
      </c>
      <c r="Y768" t="s">
        <v>47</v>
      </c>
      <c r="Z768" s="1">
        <v>2.9212867898699519</v>
      </c>
      <c r="AA768" s="1">
        <v>2.6830937713894594</v>
      </c>
      <c r="AB768">
        <v>980</v>
      </c>
      <c r="AC768" s="1">
        <v>0</v>
      </c>
      <c r="AD768" s="1">
        <v>0</v>
      </c>
      <c r="AE768" s="1">
        <v>0</v>
      </c>
      <c r="AF768" s="8">
        <v>158</v>
      </c>
      <c r="AG768" s="8">
        <v>7976</v>
      </c>
      <c r="AH768" s="8">
        <v>7976</v>
      </c>
      <c r="AI768" s="3" t="s">
        <v>21</v>
      </c>
      <c r="AJ768" s="3" t="s">
        <v>21</v>
      </c>
      <c r="AK768">
        <f t="shared" si="23"/>
        <v>9</v>
      </c>
      <c r="AL768" s="2">
        <f t="shared" si="24"/>
        <v>41913</v>
      </c>
      <c r="AM768">
        <f>VLOOKUP(AL768,[1]Sheet1!$A:$D,4,FALSE)</f>
        <v>0</v>
      </c>
      <c r="AN768">
        <f>VLOOKUP(AL768,[1]Sheet1!$A:$G,7,FALSE)</f>
        <v>2.2000000000000002</v>
      </c>
      <c r="AO768">
        <f>VLOOKUP(AL768,[1]Sheet1!$A:$E,5,FALSE)</f>
        <v>2.2000000000000002</v>
      </c>
    </row>
    <row r="769" spans="1:41" x14ac:dyDescent="0.25">
      <c r="A769" t="s">
        <v>52</v>
      </c>
      <c r="B769" t="s">
        <v>53</v>
      </c>
      <c r="C769" s="2">
        <v>41913</v>
      </c>
      <c r="D769" s="3">
        <v>88</v>
      </c>
      <c r="E769">
        <v>12</v>
      </c>
      <c r="F769" s="3" t="s">
        <v>21</v>
      </c>
      <c r="G769" s="3">
        <v>2731.5394293000554</v>
      </c>
      <c r="H769" s="3" t="s">
        <v>21</v>
      </c>
      <c r="I769" s="3">
        <v>2731.5394293000554</v>
      </c>
      <c r="J769" s="3" t="s">
        <v>23</v>
      </c>
      <c r="K769" s="3" t="s">
        <v>21</v>
      </c>
      <c r="L769" s="3" t="s">
        <v>21</v>
      </c>
      <c r="M769" s="3" t="s">
        <v>21</v>
      </c>
      <c r="N769" s="3" t="s">
        <v>23</v>
      </c>
      <c r="O769" s="3" t="s">
        <v>21</v>
      </c>
      <c r="P769" s="3">
        <v>136.1255480310675</v>
      </c>
      <c r="Q769" t="s">
        <v>23</v>
      </c>
      <c r="R769">
        <v>29.77</v>
      </c>
      <c r="S769" s="3">
        <v>2</v>
      </c>
      <c r="T769">
        <v>1068</v>
      </c>
      <c r="U769" s="3">
        <v>10</v>
      </c>
      <c r="V769">
        <v>0</v>
      </c>
      <c r="W769">
        <v>11</v>
      </c>
      <c r="X769">
        <v>9</v>
      </c>
      <c r="Y769" t="s">
        <v>47</v>
      </c>
      <c r="Z769" s="1">
        <v>2.924024640657084</v>
      </c>
      <c r="AA769" s="1">
        <v>2.6830937713894594</v>
      </c>
      <c r="AB769">
        <v>980</v>
      </c>
      <c r="AC769" s="1">
        <v>0</v>
      </c>
      <c r="AD769" s="1">
        <v>0</v>
      </c>
      <c r="AE769" s="1">
        <v>0</v>
      </c>
      <c r="AF769" s="8" t="s">
        <v>21</v>
      </c>
      <c r="AG769" s="8" t="s">
        <v>21</v>
      </c>
      <c r="AH769" s="8" t="s">
        <v>21</v>
      </c>
      <c r="AI769" s="3" t="s">
        <v>21</v>
      </c>
      <c r="AJ769" s="3" t="s">
        <v>21</v>
      </c>
      <c r="AK769">
        <f t="shared" si="23"/>
        <v>9</v>
      </c>
      <c r="AL769" s="2">
        <f t="shared" si="24"/>
        <v>41914</v>
      </c>
      <c r="AM769">
        <f>VLOOKUP(AL769,[1]Sheet1!$A:$D,4,FALSE)</f>
        <v>0</v>
      </c>
      <c r="AN769">
        <f>VLOOKUP(AL769,[1]Sheet1!$A:$G,7,FALSE)</f>
        <v>2.2000000000000002</v>
      </c>
      <c r="AO769">
        <f>VLOOKUP(AL769,[1]Sheet1!$A:$E,5,FALSE)</f>
        <v>2.2000000000000002</v>
      </c>
    </row>
    <row r="770" spans="1:41" x14ac:dyDescent="0.25">
      <c r="A770" t="s">
        <v>24</v>
      </c>
      <c r="B770" t="s">
        <v>25</v>
      </c>
      <c r="C770" s="2">
        <v>37866</v>
      </c>
      <c r="D770">
        <v>0</v>
      </c>
      <c r="E770">
        <v>0</v>
      </c>
      <c r="F770">
        <v>4217</v>
      </c>
      <c r="G770">
        <v>3874</v>
      </c>
      <c r="H770" s="3">
        <v>4217</v>
      </c>
      <c r="I770">
        <v>3874</v>
      </c>
      <c r="J770" t="s">
        <v>23</v>
      </c>
      <c r="K770" t="s">
        <v>23</v>
      </c>
      <c r="L770" t="s">
        <v>23</v>
      </c>
      <c r="M770" t="s">
        <v>23</v>
      </c>
      <c r="N770" t="s">
        <v>21</v>
      </c>
      <c r="O770" t="s">
        <v>23</v>
      </c>
      <c r="P770">
        <v>101</v>
      </c>
      <c r="Q770" t="s">
        <v>23</v>
      </c>
      <c r="R770">
        <v>26.8</v>
      </c>
      <c r="S770" t="s">
        <v>21</v>
      </c>
      <c r="T770">
        <v>785</v>
      </c>
      <c r="U770">
        <v>6</v>
      </c>
      <c r="V770">
        <v>0</v>
      </c>
      <c r="W770">
        <v>7</v>
      </c>
      <c r="X770">
        <v>5</v>
      </c>
      <c r="Y770" t="s">
        <v>47</v>
      </c>
      <c r="Z770" s="1">
        <v>2.64476386036961</v>
      </c>
      <c r="AA770" s="1">
        <v>2.64476386036961</v>
      </c>
      <c r="AB770">
        <v>785</v>
      </c>
      <c r="AC770" s="1">
        <v>0</v>
      </c>
      <c r="AD770" s="1">
        <v>2.2000000000000002</v>
      </c>
      <c r="AE770" s="1">
        <v>0</v>
      </c>
      <c r="AF770" s="8" t="s">
        <v>21</v>
      </c>
      <c r="AG770" s="8">
        <v>1316</v>
      </c>
      <c r="AH770" s="8">
        <v>1316</v>
      </c>
      <c r="AI770" s="3">
        <v>4288.468743787621</v>
      </c>
      <c r="AJ770" s="3">
        <v>4288.468743787621</v>
      </c>
      <c r="AK770">
        <f t="shared" si="23"/>
        <v>5</v>
      </c>
      <c r="AL770" s="2">
        <f t="shared" si="24"/>
        <v>37867</v>
      </c>
      <c r="AM770">
        <f>VLOOKUP(AL770,[1]Sheet1!$A:$D,4,FALSE)</f>
        <v>2.2000000000000002</v>
      </c>
      <c r="AN770">
        <f>VLOOKUP(AL770,[1]Sheet1!$A:$G,7,FALSE)</f>
        <v>44</v>
      </c>
      <c r="AO770">
        <f>VLOOKUP(AL770,[1]Sheet1!$A:$E,5,FALSE)</f>
        <v>41.8</v>
      </c>
    </row>
    <row r="771" spans="1:41" x14ac:dyDescent="0.25">
      <c r="A771" t="s">
        <v>24</v>
      </c>
      <c r="B771" t="s">
        <v>25</v>
      </c>
      <c r="C771" s="2">
        <v>37867</v>
      </c>
      <c r="D771">
        <v>1</v>
      </c>
      <c r="E771">
        <v>1</v>
      </c>
      <c r="F771">
        <v>4847</v>
      </c>
      <c r="G771">
        <v>2844</v>
      </c>
      <c r="H771" s="3">
        <v>4847</v>
      </c>
      <c r="I771">
        <v>2844</v>
      </c>
      <c r="J771" t="s">
        <v>23</v>
      </c>
      <c r="K771" t="s">
        <v>23</v>
      </c>
      <c r="L771" t="s">
        <v>23</v>
      </c>
      <c r="M771" t="s">
        <v>23</v>
      </c>
      <c r="N771" t="s">
        <v>23</v>
      </c>
      <c r="O771" t="s">
        <v>23</v>
      </c>
      <c r="P771">
        <v>2282</v>
      </c>
      <c r="Q771" t="s">
        <v>22</v>
      </c>
      <c r="R771">
        <v>28.3</v>
      </c>
      <c r="S771" t="s">
        <v>21</v>
      </c>
      <c r="T771">
        <v>786</v>
      </c>
      <c r="U771">
        <v>6</v>
      </c>
      <c r="V771">
        <v>0</v>
      </c>
      <c r="W771">
        <v>7</v>
      </c>
      <c r="X771">
        <v>5</v>
      </c>
      <c r="Y771" t="s">
        <v>47</v>
      </c>
      <c r="Z771" s="1">
        <v>2.647501711156742</v>
      </c>
      <c r="AA771" s="1">
        <v>2.64476386036961</v>
      </c>
      <c r="AB771">
        <v>785</v>
      </c>
      <c r="AC771" s="1">
        <v>2.2000000000000002</v>
      </c>
      <c r="AD771" s="1">
        <v>0</v>
      </c>
      <c r="AE771" s="1">
        <v>0</v>
      </c>
      <c r="AF771" s="8" t="s">
        <v>21</v>
      </c>
      <c r="AG771" s="8">
        <v>3448</v>
      </c>
      <c r="AH771" s="8">
        <v>3448</v>
      </c>
      <c r="AI771" s="3">
        <v>4856.9197043992481</v>
      </c>
      <c r="AJ771" s="3">
        <v>4856.9197043992481</v>
      </c>
      <c r="AK771">
        <f t="shared" ref="AK771:AK834" si="25">U771+V771-1</f>
        <v>5</v>
      </c>
      <c r="AL771" s="2">
        <f t="shared" ref="AL771:AL834" si="26">C771+1</f>
        <v>37868</v>
      </c>
      <c r="AM771">
        <f>VLOOKUP(AL771,[1]Sheet1!$A:$D,4,FALSE)</f>
        <v>0</v>
      </c>
      <c r="AN771">
        <f>VLOOKUP(AL771,[1]Sheet1!$A:$G,7,FALSE)</f>
        <v>43.400000000000006</v>
      </c>
      <c r="AO771">
        <f>VLOOKUP(AL771,[1]Sheet1!$A:$E,5,FALSE)</f>
        <v>43.400000000000006</v>
      </c>
    </row>
    <row r="772" spans="1:41" x14ac:dyDescent="0.25">
      <c r="A772" t="s">
        <v>24</v>
      </c>
      <c r="B772" t="s">
        <v>25</v>
      </c>
      <c r="C772" s="2">
        <v>37868</v>
      </c>
      <c r="D772">
        <v>2</v>
      </c>
      <c r="E772">
        <v>2</v>
      </c>
      <c r="F772">
        <v>2587</v>
      </c>
      <c r="G772">
        <v>3405</v>
      </c>
      <c r="H772" s="3">
        <v>2587</v>
      </c>
      <c r="I772">
        <v>3405</v>
      </c>
      <c r="J772" t="s">
        <v>23</v>
      </c>
      <c r="K772" t="s">
        <v>23</v>
      </c>
      <c r="L772" t="s">
        <v>23</v>
      </c>
      <c r="M772" t="s">
        <v>23</v>
      </c>
      <c r="N772" t="s">
        <v>23</v>
      </c>
      <c r="O772" t="s">
        <v>23</v>
      </c>
      <c r="P772">
        <v>47</v>
      </c>
      <c r="Q772" t="s">
        <v>23</v>
      </c>
      <c r="R772">
        <v>29.6</v>
      </c>
      <c r="S772" t="s">
        <v>21</v>
      </c>
      <c r="T772">
        <v>787</v>
      </c>
      <c r="U772">
        <v>6</v>
      </c>
      <c r="V772">
        <v>0</v>
      </c>
      <c r="W772">
        <v>7</v>
      </c>
      <c r="X772">
        <v>5</v>
      </c>
      <c r="Y772" t="s">
        <v>47</v>
      </c>
      <c r="Z772" s="1">
        <v>2.6502395619438741</v>
      </c>
      <c r="AA772" s="1">
        <v>2.64476386036961</v>
      </c>
      <c r="AB772">
        <v>785</v>
      </c>
      <c r="AC772" s="1">
        <v>0</v>
      </c>
      <c r="AD772" s="1">
        <v>0</v>
      </c>
      <c r="AE772" s="1">
        <v>2.2000000000000002</v>
      </c>
      <c r="AF772" s="8" t="s">
        <v>21</v>
      </c>
      <c r="AG772" s="8">
        <v>1455</v>
      </c>
      <c r="AH772" s="8">
        <v>1455</v>
      </c>
      <c r="AI772" s="3">
        <v>4695.0165788324357</v>
      </c>
      <c r="AJ772" s="3">
        <v>4695.0165788324357</v>
      </c>
      <c r="AK772">
        <f t="shared" si="25"/>
        <v>5</v>
      </c>
      <c r="AL772" s="2">
        <f t="shared" si="26"/>
        <v>37869</v>
      </c>
      <c r="AM772">
        <f>VLOOKUP(AL772,[1]Sheet1!$A:$D,4,FALSE)</f>
        <v>0</v>
      </c>
      <c r="AN772">
        <f>VLOOKUP(AL772,[1]Sheet1!$A:$G,7,FALSE)</f>
        <v>37.6</v>
      </c>
      <c r="AO772">
        <f>VLOOKUP(AL772,[1]Sheet1!$A:$E,5,FALSE)</f>
        <v>37.6</v>
      </c>
    </row>
    <row r="773" spans="1:41" x14ac:dyDescent="0.25">
      <c r="A773" t="s">
        <v>24</v>
      </c>
      <c r="B773" t="s">
        <v>25</v>
      </c>
      <c r="C773" s="2">
        <v>37869</v>
      </c>
      <c r="D773">
        <v>3</v>
      </c>
      <c r="E773">
        <v>3</v>
      </c>
      <c r="F773">
        <v>6906</v>
      </c>
      <c r="G773">
        <v>6011</v>
      </c>
      <c r="H773" s="3">
        <v>6906</v>
      </c>
      <c r="I773">
        <v>6011</v>
      </c>
      <c r="J773" t="s">
        <v>23</v>
      </c>
      <c r="K773" t="s">
        <v>23</v>
      </c>
      <c r="L773" t="s">
        <v>23</v>
      </c>
      <c r="M773" t="s">
        <v>23</v>
      </c>
      <c r="N773" t="s">
        <v>23</v>
      </c>
      <c r="O773" t="s">
        <v>22</v>
      </c>
      <c r="P773">
        <v>6011</v>
      </c>
      <c r="Q773" t="s">
        <v>22</v>
      </c>
      <c r="R773">
        <v>30.2</v>
      </c>
      <c r="S773" t="s">
        <v>21</v>
      </c>
      <c r="T773">
        <v>788</v>
      </c>
      <c r="U773">
        <v>6</v>
      </c>
      <c r="V773">
        <v>0</v>
      </c>
      <c r="W773">
        <v>7</v>
      </c>
      <c r="X773">
        <v>5</v>
      </c>
      <c r="Y773" t="s">
        <v>47</v>
      </c>
      <c r="Z773" s="1">
        <v>2.6529774127310062</v>
      </c>
      <c r="AA773" s="1">
        <v>2.64476386036961</v>
      </c>
      <c r="AB773">
        <v>785</v>
      </c>
      <c r="AC773" s="1">
        <v>0</v>
      </c>
      <c r="AD773" s="1">
        <v>0</v>
      </c>
      <c r="AE773" s="1">
        <v>2.2000000000000002</v>
      </c>
      <c r="AF773" s="8" t="s">
        <v>21</v>
      </c>
      <c r="AG773" s="8">
        <v>4694</v>
      </c>
      <c r="AH773" s="8">
        <v>4694</v>
      </c>
      <c r="AI773" s="3">
        <v>12892.246754352986</v>
      </c>
      <c r="AJ773" s="3">
        <v>12892.246754352986</v>
      </c>
      <c r="AK773">
        <f t="shared" si="25"/>
        <v>5</v>
      </c>
      <c r="AL773" s="2">
        <f t="shared" si="26"/>
        <v>37870</v>
      </c>
      <c r="AM773">
        <f>VLOOKUP(AL773,[1]Sheet1!$A:$D,4,FALSE)</f>
        <v>0</v>
      </c>
      <c r="AN773">
        <f>VLOOKUP(AL773,[1]Sheet1!$A:$G,7,FALSE)</f>
        <v>35.200000000000003</v>
      </c>
      <c r="AO773">
        <f>VLOOKUP(AL773,[1]Sheet1!$A:$E,5,FALSE)</f>
        <v>35.200000000000003</v>
      </c>
    </row>
    <row r="774" spans="1:41" x14ac:dyDescent="0.25">
      <c r="A774" t="s">
        <v>24</v>
      </c>
      <c r="B774" t="s">
        <v>25</v>
      </c>
      <c r="C774" s="2">
        <v>37870</v>
      </c>
      <c r="D774">
        <v>4</v>
      </c>
      <c r="E774">
        <v>4</v>
      </c>
      <c r="F774" t="s">
        <v>21</v>
      </c>
      <c r="G774">
        <v>647</v>
      </c>
      <c r="H774" s="3" t="s">
        <v>21</v>
      </c>
      <c r="I774" t="s">
        <v>21</v>
      </c>
      <c r="J774" t="s">
        <v>23</v>
      </c>
      <c r="K774" t="s">
        <v>22</v>
      </c>
      <c r="L774" t="s">
        <v>23</v>
      </c>
      <c r="M774" t="s">
        <v>22</v>
      </c>
      <c r="N774" t="s">
        <v>23</v>
      </c>
      <c r="O774" t="s">
        <v>22</v>
      </c>
      <c r="P774">
        <v>55</v>
      </c>
      <c r="Q774" t="s">
        <v>23</v>
      </c>
      <c r="R774">
        <v>30.9</v>
      </c>
      <c r="S774" t="s">
        <v>21</v>
      </c>
      <c r="T774">
        <v>789</v>
      </c>
      <c r="U774">
        <v>6</v>
      </c>
      <c r="V774">
        <v>0</v>
      </c>
      <c r="W774">
        <v>7</v>
      </c>
      <c r="X774">
        <v>5</v>
      </c>
      <c r="Y774" t="s">
        <v>47</v>
      </c>
      <c r="Z774" s="1">
        <v>2.6557152635181382</v>
      </c>
      <c r="AA774" s="1">
        <v>2.64476386036961</v>
      </c>
      <c r="AB774">
        <v>785</v>
      </c>
      <c r="AC774" s="1">
        <v>0</v>
      </c>
      <c r="AD774" s="1">
        <v>0</v>
      </c>
      <c r="AE774" s="1">
        <v>2.2000000000000002</v>
      </c>
      <c r="AF774" s="8" t="s">
        <v>21</v>
      </c>
      <c r="AG774" s="8" t="s">
        <v>21</v>
      </c>
      <c r="AH774" s="8" t="s">
        <v>21</v>
      </c>
      <c r="AI774" s="3" t="s">
        <v>21</v>
      </c>
      <c r="AJ774" s="3" t="s">
        <v>21</v>
      </c>
      <c r="AK774">
        <f t="shared" si="25"/>
        <v>5</v>
      </c>
      <c r="AL774" s="2">
        <f t="shared" si="26"/>
        <v>37871</v>
      </c>
      <c r="AM774">
        <f>VLOOKUP(AL774,[1]Sheet1!$A:$D,4,FALSE)</f>
        <v>0</v>
      </c>
      <c r="AN774">
        <f>VLOOKUP(AL774,[1]Sheet1!$A:$G,7,FALSE)</f>
        <v>2.2000000000000002</v>
      </c>
      <c r="AO774">
        <f>VLOOKUP(AL774,[1]Sheet1!$A:$E,5,FALSE)</f>
        <v>2.2000000000000002</v>
      </c>
    </row>
    <row r="775" spans="1:41" x14ac:dyDescent="0.25">
      <c r="A775" t="s">
        <v>24</v>
      </c>
      <c r="B775" t="s">
        <v>25</v>
      </c>
      <c r="C775" s="2">
        <v>37871</v>
      </c>
      <c r="D775">
        <v>5</v>
      </c>
      <c r="E775">
        <v>5</v>
      </c>
      <c r="F775">
        <v>1358</v>
      </c>
      <c r="G775">
        <v>2198</v>
      </c>
      <c r="H775" s="3" t="s">
        <v>21</v>
      </c>
      <c r="I775" t="s">
        <v>21</v>
      </c>
      <c r="J775" t="s">
        <v>23</v>
      </c>
      <c r="K775" t="s">
        <v>22</v>
      </c>
      <c r="L775" t="s">
        <v>23</v>
      </c>
      <c r="M775" t="s">
        <v>22</v>
      </c>
      <c r="N775" t="s">
        <v>22</v>
      </c>
      <c r="O775" t="s">
        <v>22</v>
      </c>
      <c r="P775">
        <v>50</v>
      </c>
      <c r="Q775" t="s">
        <v>23</v>
      </c>
      <c r="R775">
        <v>28.5</v>
      </c>
      <c r="S775" t="s">
        <v>21</v>
      </c>
      <c r="T775">
        <v>790</v>
      </c>
      <c r="U775">
        <v>6</v>
      </c>
      <c r="V775">
        <v>0</v>
      </c>
      <c r="W775">
        <v>7</v>
      </c>
      <c r="X775">
        <v>5</v>
      </c>
      <c r="Y775" t="s">
        <v>47</v>
      </c>
      <c r="Z775" s="1">
        <v>2.6584531143052703</v>
      </c>
      <c r="AA775" s="1">
        <v>2.64476386036961</v>
      </c>
      <c r="AB775">
        <v>785</v>
      </c>
      <c r="AC775" s="1">
        <v>0</v>
      </c>
      <c r="AD775" s="1">
        <v>26</v>
      </c>
      <c r="AE775" s="1">
        <v>0</v>
      </c>
      <c r="AF775" s="8" t="s">
        <v>21</v>
      </c>
      <c r="AG775" s="8" t="s">
        <v>21</v>
      </c>
      <c r="AH775" s="8" t="s">
        <v>21</v>
      </c>
      <c r="AI775" s="3" t="s">
        <v>21</v>
      </c>
      <c r="AJ775" s="3" t="s">
        <v>21</v>
      </c>
      <c r="AK775">
        <f t="shared" si="25"/>
        <v>5</v>
      </c>
      <c r="AL775" s="2">
        <f t="shared" si="26"/>
        <v>37872</v>
      </c>
      <c r="AM775">
        <f>VLOOKUP(AL775,[1]Sheet1!$A:$D,4,FALSE)</f>
        <v>26</v>
      </c>
      <c r="AN775">
        <f>VLOOKUP(AL775,[1]Sheet1!$A:$G,7,FALSE)</f>
        <v>28.2</v>
      </c>
      <c r="AO775">
        <f>VLOOKUP(AL775,[1]Sheet1!$A:$E,5,FALSE)</f>
        <v>2.2000000000000002</v>
      </c>
    </row>
    <row r="776" spans="1:41" x14ac:dyDescent="0.25">
      <c r="A776" t="s">
        <v>24</v>
      </c>
      <c r="B776" t="s">
        <v>25</v>
      </c>
      <c r="C776" s="2">
        <v>37872</v>
      </c>
      <c r="D776">
        <v>6</v>
      </c>
      <c r="E776">
        <v>6</v>
      </c>
      <c r="F776">
        <v>4325</v>
      </c>
      <c r="G776">
        <v>467</v>
      </c>
      <c r="H776" s="3" t="s">
        <v>21</v>
      </c>
      <c r="I776" t="s">
        <v>21</v>
      </c>
      <c r="J776" t="s">
        <v>23</v>
      </c>
      <c r="K776" t="s">
        <v>22</v>
      </c>
      <c r="L776" t="s">
        <v>23</v>
      </c>
      <c r="M776" t="s">
        <v>22</v>
      </c>
      <c r="N776" t="s">
        <v>22</v>
      </c>
      <c r="O776" t="s">
        <v>22</v>
      </c>
      <c r="P776">
        <v>26</v>
      </c>
      <c r="Q776" t="s">
        <v>23</v>
      </c>
      <c r="R776">
        <v>26</v>
      </c>
      <c r="S776" t="s">
        <v>21</v>
      </c>
      <c r="T776">
        <v>791</v>
      </c>
      <c r="U776">
        <v>6</v>
      </c>
      <c r="V776">
        <v>0</v>
      </c>
      <c r="W776">
        <v>7</v>
      </c>
      <c r="X776">
        <v>5</v>
      </c>
      <c r="Y776" t="s">
        <v>47</v>
      </c>
      <c r="Z776" s="1">
        <v>2.6611909650924024</v>
      </c>
      <c r="AA776" s="1">
        <v>2.64476386036961</v>
      </c>
      <c r="AB776">
        <v>785</v>
      </c>
      <c r="AC776" s="1">
        <v>26</v>
      </c>
      <c r="AD776" s="1">
        <v>0.4</v>
      </c>
      <c r="AE776" s="1">
        <v>0</v>
      </c>
      <c r="AF776" s="8" t="s">
        <v>21</v>
      </c>
      <c r="AG776" s="8" t="s">
        <v>21</v>
      </c>
      <c r="AH776" s="8" t="s">
        <v>21</v>
      </c>
      <c r="AI776" s="3" t="s">
        <v>21</v>
      </c>
      <c r="AJ776" s="3" t="s">
        <v>21</v>
      </c>
      <c r="AK776">
        <f t="shared" si="25"/>
        <v>5</v>
      </c>
      <c r="AL776" s="2">
        <f t="shared" si="26"/>
        <v>37873</v>
      </c>
      <c r="AM776">
        <f>VLOOKUP(AL776,[1]Sheet1!$A:$D,4,FALSE)</f>
        <v>0.4</v>
      </c>
      <c r="AN776">
        <f>VLOOKUP(AL776,[1]Sheet1!$A:$G,7,FALSE)</f>
        <v>28.599999999999998</v>
      </c>
      <c r="AO776">
        <f>VLOOKUP(AL776,[1]Sheet1!$A:$E,5,FALSE)</f>
        <v>28.2</v>
      </c>
    </row>
    <row r="777" spans="1:41" x14ac:dyDescent="0.25">
      <c r="A777" t="s">
        <v>24</v>
      </c>
      <c r="B777" t="s">
        <v>25</v>
      </c>
      <c r="C777" s="2">
        <v>37873</v>
      </c>
      <c r="D777">
        <v>7</v>
      </c>
      <c r="E777">
        <v>7</v>
      </c>
      <c r="F777">
        <v>997</v>
      </c>
      <c r="G777">
        <v>1330</v>
      </c>
      <c r="H777" s="3" t="s">
        <v>21</v>
      </c>
      <c r="I777" t="s">
        <v>21</v>
      </c>
      <c r="J777" t="s">
        <v>22</v>
      </c>
      <c r="K777" t="s">
        <v>23</v>
      </c>
      <c r="L777" t="s">
        <v>23</v>
      </c>
      <c r="M777" t="s">
        <v>22</v>
      </c>
      <c r="N777" t="s">
        <v>22</v>
      </c>
      <c r="O777" t="s">
        <v>22</v>
      </c>
      <c r="P777">
        <v>42</v>
      </c>
      <c r="Q777" t="s">
        <v>23</v>
      </c>
      <c r="R777">
        <v>28.9</v>
      </c>
      <c r="S777" t="s">
        <v>21</v>
      </c>
      <c r="T777">
        <v>792</v>
      </c>
      <c r="U777">
        <v>6</v>
      </c>
      <c r="V777">
        <v>0</v>
      </c>
      <c r="W777">
        <v>7</v>
      </c>
      <c r="X777">
        <v>5</v>
      </c>
      <c r="Y777" t="s">
        <v>47</v>
      </c>
      <c r="Z777" s="1">
        <v>2.6639288158795345</v>
      </c>
      <c r="AA777" s="1">
        <v>2.64476386036961</v>
      </c>
      <c r="AB777">
        <v>785</v>
      </c>
      <c r="AC777" s="1">
        <v>0.4</v>
      </c>
      <c r="AD777" s="1">
        <v>0</v>
      </c>
      <c r="AE777" s="1">
        <v>26</v>
      </c>
      <c r="AF777" s="8" t="s">
        <v>21</v>
      </c>
      <c r="AG777" s="8">
        <v>2653</v>
      </c>
      <c r="AH777" s="8" t="s">
        <v>21</v>
      </c>
      <c r="AI777" s="3" t="s">
        <v>21</v>
      </c>
      <c r="AJ777" s="3" t="s">
        <v>21</v>
      </c>
      <c r="AK777">
        <f t="shared" si="25"/>
        <v>5</v>
      </c>
      <c r="AL777" s="2">
        <f t="shared" si="26"/>
        <v>37874</v>
      </c>
      <c r="AM777">
        <f>VLOOKUP(AL777,[1]Sheet1!$A:$D,4,FALSE)</f>
        <v>0</v>
      </c>
      <c r="AN777">
        <f>VLOOKUP(AL777,[1]Sheet1!$A:$G,7,FALSE)</f>
        <v>28.599999999999998</v>
      </c>
      <c r="AO777">
        <f>VLOOKUP(AL777,[1]Sheet1!$A:$E,5,FALSE)</f>
        <v>28.599999999999998</v>
      </c>
    </row>
    <row r="778" spans="1:41" x14ac:dyDescent="0.25">
      <c r="A778" t="s">
        <v>24</v>
      </c>
      <c r="B778" t="s">
        <v>25</v>
      </c>
      <c r="C778" s="2">
        <v>37874</v>
      </c>
      <c r="D778">
        <v>8</v>
      </c>
      <c r="E778">
        <v>8</v>
      </c>
      <c r="F778">
        <v>3489</v>
      </c>
      <c r="G778">
        <v>1738</v>
      </c>
      <c r="H778" s="3" t="s">
        <v>21</v>
      </c>
      <c r="I778" t="s">
        <v>21</v>
      </c>
      <c r="J778" t="s">
        <v>23</v>
      </c>
      <c r="K778" t="s">
        <v>22</v>
      </c>
      <c r="L778" t="s">
        <v>23</v>
      </c>
      <c r="M778" t="s">
        <v>22</v>
      </c>
      <c r="N778" t="s">
        <v>22</v>
      </c>
      <c r="O778" t="s">
        <v>23</v>
      </c>
      <c r="P778">
        <v>42</v>
      </c>
      <c r="Q778" t="s">
        <v>23</v>
      </c>
      <c r="R778">
        <v>28.3</v>
      </c>
      <c r="S778" t="s">
        <v>21</v>
      </c>
      <c r="T778">
        <v>793</v>
      </c>
      <c r="U778">
        <v>6</v>
      </c>
      <c r="V778">
        <v>0</v>
      </c>
      <c r="W778">
        <v>7</v>
      </c>
      <c r="X778">
        <v>5</v>
      </c>
      <c r="Y778" t="s">
        <v>47</v>
      </c>
      <c r="Z778" s="1">
        <v>2.6666666666666665</v>
      </c>
      <c r="AA778" s="1">
        <v>2.64476386036961</v>
      </c>
      <c r="AB778">
        <v>785</v>
      </c>
      <c r="AC778" s="1">
        <v>0</v>
      </c>
      <c r="AD778" s="1">
        <v>0</v>
      </c>
      <c r="AE778" s="1">
        <v>26.4</v>
      </c>
      <c r="AF778" s="8" t="s">
        <v>21</v>
      </c>
      <c r="AG778" s="8">
        <v>1747</v>
      </c>
      <c r="AH778" s="8" t="s">
        <v>21</v>
      </c>
      <c r="AI778" s="3">
        <v>3517.4018575422124</v>
      </c>
      <c r="AJ778" s="3" t="s">
        <v>21</v>
      </c>
      <c r="AK778">
        <f t="shared" si="25"/>
        <v>5</v>
      </c>
      <c r="AL778" s="2">
        <f t="shared" si="26"/>
        <v>37875</v>
      </c>
      <c r="AM778">
        <f>VLOOKUP(AL778,[1]Sheet1!$A:$D,4,FALSE)</f>
        <v>0</v>
      </c>
      <c r="AN778">
        <f>VLOOKUP(AL778,[1]Sheet1!$A:$G,7,FALSE)</f>
        <v>28.599999999999998</v>
      </c>
      <c r="AO778">
        <f>VLOOKUP(AL778,[1]Sheet1!$A:$E,5,FALSE)</f>
        <v>28.599999999999998</v>
      </c>
    </row>
    <row r="779" spans="1:41" x14ac:dyDescent="0.25">
      <c r="A779" t="s">
        <v>24</v>
      </c>
      <c r="B779" t="s">
        <v>25</v>
      </c>
      <c r="C779" s="2">
        <v>37875</v>
      </c>
      <c r="D779">
        <v>9</v>
      </c>
      <c r="E779">
        <v>9</v>
      </c>
      <c r="F779">
        <v>5037</v>
      </c>
      <c r="G779">
        <v>2409</v>
      </c>
      <c r="H779" s="3">
        <v>5037</v>
      </c>
      <c r="I779">
        <v>2409</v>
      </c>
      <c r="J779" t="s">
        <v>23</v>
      </c>
      <c r="K779" t="s">
        <v>23</v>
      </c>
      <c r="L779" t="s">
        <v>23</v>
      </c>
      <c r="M779" t="s">
        <v>23</v>
      </c>
      <c r="N779" t="s">
        <v>22</v>
      </c>
      <c r="O779" t="s">
        <v>22</v>
      </c>
      <c r="P779">
        <v>43</v>
      </c>
      <c r="Q779" t="s">
        <v>23</v>
      </c>
      <c r="R779">
        <v>29.4</v>
      </c>
      <c r="S779" t="s">
        <v>21</v>
      </c>
      <c r="T779">
        <v>794</v>
      </c>
      <c r="U779">
        <v>6</v>
      </c>
      <c r="V779">
        <v>0</v>
      </c>
      <c r="W779">
        <v>7</v>
      </c>
      <c r="X779">
        <v>5</v>
      </c>
      <c r="Y779" t="s">
        <v>47</v>
      </c>
      <c r="Z779" s="1">
        <v>2.6694045174537986</v>
      </c>
      <c r="AA779" s="1">
        <v>2.64476386036961</v>
      </c>
      <c r="AB779">
        <v>785</v>
      </c>
      <c r="AC779" s="1">
        <v>0</v>
      </c>
      <c r="AD779" s="1">
        <v>0</v>
      </c>
      <c r="AE779" s="1">
        <v>26.4</v>
      </c>
      <c r="AF779" s="8" t="s">
        <v>21</v>
      </c>
      <c r="AG779" s="8">
        <v>2609</v>
      </c>
      <c r="AH779" s="8">
        <v>2609</v>
      </c>
      <c r="AI779" s="3">
        <v>5084.0991522264812</v>
      </c>
      <c r="AJ779" s="3">
        <v>5084.0991522264812</v>
      </c>
      <c r="AK779">
        <f t="shared" si="25"/>
        <v>5</v>
      </c>
      <c r="AL779" s="2">
        <f t="shared" si="26"/>
        <v>37876</v>
      </c>
      <c r="AM779">
        <f>VLOOKUP(AL779,[1]Sheet1!$A:$D,4,FALSE)</f>
        <v>0</v>
      </c>
      <c r="AN779">
        <f>VLOOKUP(AL779,[1]Sheet1!$A:$G,7,FALSE)</f>
        <v>28.599999999999998</v>
      </c>
      <c r="AO779">
        <f>VLOOKUP(AL779,[1]Sheet1!$A:$E,5,FALSE)</f>
        <v>28.599999999999998</v>
      </c>
    </row>
    <row r="780" spans="1:41" x14ac:dyDescent="0.25">
      <c r="A780" t="s">
        <v>24</v>
      </c>
      <c r="B780" t="s">
        <v>25</v>
      </c>
      <c r="C780" s="2">
        <v>37876</v>
      </c>
      <c r="D780">
        <v>10</v>
      </c>
      <c r="E780">
        <v>10</v>
      </c>
      <c r="F780">
        <v>174</v>
      </c>
      <c r="G780">
        <v>85</v>
      </c>
      <c r="H780" s="3" t="s">
        <v>21</v>
      </c>
      <c r="I780" t="s">
        <v>21</v>
      </c>
      <c r="J780" t="s">
        <v>22</v>
      </c>
      <c r="K780" t="s">
        <v>22</v>
      </c>
      <c r="L780" t="s">
        <v>22</v>
      </c>
      <c r="M780" t="s">
        <v>22</v>
      </c>
      <c r="N780" t="s">
        <v>23</v>
      </c>
      <c r="O780" t="s">
        <v>23</v>
      </c>
      <c r="P780">
        <v>81</v>
      </c>
      <c r="Q780" t="s">
        <v>23</v>
      </c>
      <c r="R780">
        <v>30.5</v>
      </c>
      <c r="S780" t="s">
        <v>21</v>
      </c>
      <c r="T780">
        <v>795</v>
      </c>
      <c r="U780">
        <v>6</v>
      </c>
      <c r="V780">
        <v>0</v>
      </c>
      <c r="W780">
        <v>7</v>
      </c>
      <c r="X780">
        <v>5</v>
      </c>
      <c r="Y780" t="s">
        <v>47</v>
      </c>
      <c r="Z780" s="1">
        <v>2.6721423682409307</v>
      </c>
      <c r="AA780" s="1">
        <v>2.64476386036961</v>
      </c>
      <c r="AB780">
        <v>785</v>
      </c>
      <c r="AC780" s="1">
        <v>0</v>
      </c>
      <c r="AD780" s="1">
        <v>0</v>
      </c>
      <c r="AE780" s="1">
        <v>0.4</v>
      </c>
      <c r="AF780" s="8" t="s">
        <v>21</v>
      </c>
      <c r="AG780" s="8">
        <v>132</v>
      </c>
      <c r="AH780" s="8" t="s">
        <v>21</v>
      </c>
      <c r="AI780" s="3">
        <v>208.96976705891495</v>
      </c>
      <c r="AJ780" s="3" t="s">
        <v>21</v>
      </c>
      <c r="AK780">
        <f t="shared" si="25"/>
        <v>5</v>
      </c>
      <c r="AL780" s="2">
        <f t="shared" si="26"/>
        <v>37877</v>
      </c>
      <c r="AM780">
        <f>VLOOKUP(AL780,[1]Sheet1!$A:$D,4,FALSE)</f>
        <v>0</v>
      </c>
      <c r="AN780">
        <f>VLOOKUP(AL780,[1]Sheet1!$A:$G,7,FALSE)</f>
        <v>26.4</v>
      </c>
      <c r="AO780">
        <f>VLOOKUP(AL780,[1]Sheet1!$A:$E,5,FALSE)</f>
        <v>26.4</v>
      </c>
    </row>
    <row r="781" spans="1:41" x14ac:dyDescent="0.25">
      <c r="A781" t="s">
        <v>24</v>
      </c>
      <c r="B781" t="s">
        <v>25</v>
      </c>
      <c r="C781" s="2">
        <v>37877</v>
      </c>
      <c r="D781">
        <v>11</v>
      </c>
      <c r="E781">
        <v>11</v>
      </c>
      <c r="F781" t="s">
        <v>21</v>
      </c>
      <c r="G781">
        <v>1819</v>
      </c>
      <c r="H781" s="3" t="s">
        <v>21</v>
      </c>
      <c r="I781">
        <v>1819</v>
      </c>
      <c r="J781" t="s">
        <v>23</v>
      </c>
      <c r="K781" t="s">
        <v>23</v>
      </c>
      <c r="L781" t="s">
        <v>23</v>
      </c>
      <c r="M781" t="s">
        <v>23</v>
      </c>
      <c r="N781" t="s">
        <v>22</v>
      </c>
      <c r="O781" t="s">
        <v>22</v>
      </c>
      <c r="P781">
        <v>28</v>
      </c>
      <c r="Q781" t="s">
        <v>23</v>
      </c>
      <c r="R781">
        <v>30.7</v>
      </c>
      <c r="S781" t="s">
        <v>21</v>
      </c>
      <c r="T781">
        <v>796</v>
      </c>
      <c r="U781">
        <v>6</v>
      </c>
      <c r="V781">
        <v>0</v>
      </c>
      <c r="W781">
        <v>7</v>
      </c>
      <c r="X781">
        <v>5</v>
      </c>
      <c r="Y781" t="s">
        <v>47</v>
      </c>
      <c r="Z781" s="1">
        <v>2.6748802190280632</v>
      </c>
      <c r="AA781" s="1">
        <v>2.64476386036961</v>
      </c>
      <c r="AB781">
        <v>785</v>
      </c>
      <c r="AC781" s="1">
        <v>0</v>
      </c>
      <c r="AD781" s="1">
        <v>0</v>
      </c>
      <c r="AE781" s="1">
        <v>0</v>
      </c>
      <c r="AF781" s="8" t="s">
        <v>21</v>
      </c>
      <c r="AG781" s="8" t="s">
        <v>21</v>
      </c>
      <c r="AH781" s="8" t="s">
        <v>21</v>
      </c>
      <c r="AI781" s="3" t="s">
        <v>21</v>
      </c>
      <c r="AJ781" s="3" t="s">
        <v>21</v>
      </c>
      <c r="AK781">
        <f t="shared" si="25"/>
        <v>5</v>
      </c>
      <c r="AL781" s="2">
        <f t="shared" si="26"/>
        <v>37878</v>
      </c>
      <c r="AM781">
        <f>VLOOKUP(AL781,[1]Sheet1!$A:$D,4,FALSE)</f>
        <v>0</v>
      </c>
      <c r="AN781">
        <f>VLOOKUP(AL781,[1]Sheet1!$A:$G,7,FALSE)</f>
        <v>26.4</v>
      </c>
      <c r="AO781">
        <f>VLOOKUP(AL781,[1]Sheet1!$A:$E,5,FALSE)</f>
        <v>26.4</v>
      </c>
    </row>
    <row r="782" spans="1:41" x14ac:dyDescent="0.25">
      <c r="A782" t="s">
        <v>24</v>
      </c>
      <c r="B782" t="s">
        <v>25</v>
      </c>
      <c r="C782" s="2">
        <v>37878</v>
      </c>
      <c r="D782">
        <v>12</v>
      </c>
      <c r="E782">
        <v>12</v>
      </c>
      <c r="F782">
        <v>3914</v>
      </c>
      <c r="G782">
        <v>3062</v>
      </c>
      <c r="H782" s="3" t="s">
        <v>21</v>
      </c>
      <c r="I782" t="s">
        <v>21</v>
      </c>
      <c r="J782" t="s">
        <v>23</v>
      </c>
      <c r="K782" t="s">
        <v>22</v>
      </c>
      <c r="L782" t="s">
        <v>23</v>
      </c>
      <c r="M782" t="s">
        <v>22</v>
      </c>
      <c r="N782" t="s">
        <v>23</v>
      </c>
      <c r="O782" t="s">
        <v>23</v>
      </c>
      <c r="P782">
        <v>58</v>
      </c>
      <c r="Q782" t="s">
        <v>23</v>
      </c>
      <c r="R782">
        <v>29.1</v>
      </c>
      <c r="S782" t="s">
        <v>21</v>
      </c>
      <c r="T782">
        <v>797</v>
      </c>
      <c r="U782">
        <v>6</v>
      </c>
      <c r="V782">
        <v>0</v>
      </c>
      <c r="W782">
        <v>7</v>
      </c>
      <c r="X782">
        <v>5</v>
      </c>
      <c r="Y782" t="s">
        <v>47</v>
      </c>
      <c r="Z782" s="1">
        <v>2.6776180698151952</v>
      </c>
      <c r="AA782" s="1">
        <v>2.64476386036961</v>
      </c>
      <c r="AB782">
        <v>785</v>
      </c>
      <c r="AC782" s="1">
        <v>0</v>
      </c>
      <c r="AD782" s="1">
        <v>0</v>
      </c>
      <c r="AE782" s="1">
        <v>0</v>
      </c>
      <c r="AF782" s="8" t="s">
        <v>21</v>
      </c>
      <c r="AG782" s="8">
        <v>3119</v>
      </c>
      <c r="AH782" s="8" t="s">
        <v>21</v>
      </c>
      <c r="AI782" s="3">
        <v>4599.9288131615785</v>
      </c>
      <c r="AJ782" s="3" t="s">
        <v>21</v>
      </c>
      <c r="AK782">
        <f t="shared" si="25"/>
        <v>5</v>
      </c>
      <c r="AL782" s="2">
        <f t="shared" si="26"/>
        <v>37879</v>
      </c>
      <c r="AM782">
        <f>VLOOKUP(AL782,[1]Sheet1!$A:$D,4,FALSE)</f>
        <v>0</v>
      </c>
      <c r="AN782">
        <f>VLOOKUP(AL782,[1]Sheet1!$A:$G,7,FALSE)</f>
        <v>26.4</v>
      </c>
      <c r="AO782">
        <f>VLOOKUP(AL782,[1]Sheet1!$A:$E,5,FALSE)</f>
        <v>26.4</v>
      </c>
    </row>
    <row r="783" spans="1:41" x14ac:dyDescent="0.25">
      <c r="A783" t="s">
        <v>24</v>
      </c>
      <c r="B783" t="s">
        <v>25</v>
      </c>
      <c r="C783" s="2">
        <v>37879</v>
      </c>
      <c r="D783">
        <v>13</v>
      </c>
      <c r="E783">
        <v>13</v>
      </c>
      <c r="F783">
        <v>6928</v>
      </c>
      <c r="G783">
        <v>2121</v>
      </c>
      <c r="H783" s="3">
        <v>6928</v>
      </c>
      <c r="I783">
        <v>2121</v>
      </c>
      <c r="J783" t="s">
        <v>23</v>
      </c>
      <c r="K783" t="s">
        <v>23</v>
      </c>
      <c r="L783" t="s">
        <v>23</v>
      </c>
      <c r="M783" t="s">
        <v>23</v>
      </c>
      <c r="N783" t="s">
        <v>22</v>
      </c>
      <c r="O783" t="s">
        <v>22</v>
      </c>
      <c r="P783">
        <v>62</v>
      </c>
      <c r="Q783" t="s">
        <v>23</v>
      </c>
      <c r="R783">
        <v>28.2</v>
      </c>
      <c r="S783" t="s">
        <v>21</v>
      </c>
      <c r="T783">
        <v>798</v>
      </c>
      <c r="U783">
        <v>6</v>
      </c>
      <c r="V783">
        <v>0</v>
      </c>
      <c r="W783">
        <v>7</v>
      </c>
      <c r="X783">
        <v>5</v>
      </c>
      <c r="Y783" t="s">
        <v>47</v>
      </c>
      <c r="Z783" s="1">
        <v>2.6803559206023273</v>
      </c>
      <c r="AA783" s="1">
        <v>2.64476386036961</v>
      </c>
      <c r="AB783">
        <v>785</v>
      </c>
      <c r="AC783" s="1">
        <v>0</v>
      </c>
      <c r="AD783" s="1">
        <v>0</v>
      </c>
      <c r="AE783" s="1">
        <v>0</v>
      </c>
      <c r="AF783" s="8" t="s">
        <v>21</v>
      </c>
      <c r="AG783" s="8">
        <v>4859</v>
      </c>
      <c r="AH783" s="8">
        <v>4859</v>
      </c>
      <c r="AI783" s="3">
        <v>7066.7605045088294</v>
      </c>
      <c r="AJ783" s="3">
        <v>7066.7605045088294</v>
      </c>
      <c r="AK783">
        <f t="shared" si="25"/>
        <v>5</v>
      </c>
      <c r="AL783" s="2">
        <f t="shared" si="26"/>
        <v>37880</v>
      </c>
      <c r="AM783">
        <f>VLOOKUP(AL783,[1]Sheet1!$A:$D,4,FALSE)</f>
        <v>0</v>
      </c>
      <c r="AN783">
        <f>VLOOKUP(AL783,[1]Sheet1!$A:$G,7,FALSE)</f>
        <v>26.4</v>
      </c>
      <c r="AO783">
        <f>VLOOKUP(AL783,[1]Sheet1!$A:$E,5,FALSE)</f>
        <v>26.4</v>
      </c>
    </row>
    <row r="784" spans="1:41" x14ac:dyDescent="0.25">
      <c r="A784" t="s">
        <v>24</v>
      </c>
      <c r="B784" t="s">
        <v>25</v>
      </c>
      <c r="C784" s="2">
        <v>37880</v>
      </c>
      <c r="D784">
        <v>14</v>
      </c>
      <c r="E784">
        <v>14</v>
      </c>
      <c r="F784">
        <v>5971</v>
      </c>
      <c r="G784">
        <v>2919</v>
      </c>
      <c r="H784" s="3" t="s">
        <v>21</v>
      </c>
      <c r="I784" t="s">
        <v>21</v>
      </c>
      <c r="J784" t="s">
        <v>23</v>
      </c>
      <c r="K784" t="s">
        <v>22</v>
      </c>
      <c r="L784" t="s">
        <v>23</v>
      </c>
      <c r="M784" t="s">
        <v>22</v>
      </c>
      <c r="N784" t="s">
        <v>23</v>
      </c>
      <c r="O784" t="s">
        <v>22</v>
      </c>
      <c r="P784">
        <v>66</v>
      </c>
      <c r="Q784" t="s">
        <v>23</v>
      </c>
      <c r="R784">
        <v>28.6</v>
      </c>
      <c r="S784" t="s">
        <v>21</v>
      </c>
      <c r="T784">
        <v>799</v>
      </c>
      <c r="U784">
        <v>6</v>
      </c>
      <c r="V784">
        <v>0</v>
      </c>
      <c r="W784">
        <v>7</v>
      </c>
      <c r="X784">
        <v>5</v>
      </c>
      <c r="Y784" t="s">
        <v>47</v>
      </c>
      <c r="Z784" s="1">
        <v>2.6830937713894594</v>
      </c>
      <c r="AA784" s="1">
        <v>2.64476386036961</v>
      </c>
      <c r="AB784">
        <v>785</v>
      </c>
      <c r="AC784" s="1">
        <v>0</v>
      </c>
      <c r="AD784" s="1">
        <v>1.4</v>
      </c>
      <c r="AE784" s="1">
        <v>0</v>
      </c>
      <c r="AF784" s="8" t="s">
        <v>21</v>
      </c>
      <c r="AG784" s="8">
        <v>2923</v>
      </c>
      <c r="AH784" s="8" t="s">
        <v>21</v>
      </c>
      <c r="AI784" s="3">
        <v>5977.563077960569</v>
      </c>
      <c r="AJ784" s="3" t="s">
        <v>21</v>
      </c>
      <c r="AK784">
        <f t="shared" si="25"/>
        <v>5</v>
      </c>
      <c r="AL784" s="2">
        <f t="shared" si="26"/>
        <v>37881</v>
      </c>
      <c r="AM784">
        <f>VLOOKUP(AL784,[1]Sheet1!$A:$D,4,FALSE)</f>
        <v>1.4</v>
      </c>
      <c r="AN784">
        <f>VLOOKUP(AL784,[1]Sheet1!$A:$G,7,FALSE)</f>
        <v>27.799999999999997</v>
      </c>
      <c r="AO784">
        <f>VLOOKUP(AL784,[1]Sheet1!$A:$E,5,FALSE)</f>
        <v>26.4</v>
      </c>
    </row>
    <row r="785" spans="1:41" x14ac:dyDescent="0.25">
      <c r="A785" t="s">
        <v>24</v>
      </c>
      <c r="B785" t="s">
        <v>25</v>
      </c>
      <c r="C785" s="2">
        <v>37881</v>
      </c>
      <c r="D785">
        <v>15</v>
      </c>
      <c r="E785">
        <v>15</v>
      </c>
      <c r="F785">
        <v>6599</v>
      </c>
      <c r="G785">
        <v>3279</v>
      </c>
      <c r="H785" s="3" t="s">
        <v>21</v>
      </c>
      <c r="I785" t="s">
        <v>21</v>
      </c>
      <c r="J785" t="s">
        <v>23</v>
      </c>
      <c r="K785" t="s">
        <v>22</v>
      </c>
      <c r="L785" t="s">
        <v>23</v>
      </c>
      <c r="M785" t="s">
        <v>22</v>
      </c>
      <c r="N785" t="s">
        <v>22</v>
      </c>
      <c r="O785" t="s">
        <v>23</v>
      </c>
      <c r="P785">
        <v>71</v>
      </c>
      <c r="Q785" t="s">
        <v>23</v>
      </c>
      <c r="R785">
        <v>29.4</v>
      </c>
      <c r="S785" t="s">
        <v>21</v>
      </c>
      <c r="T785">
        <v>800</v>
      </c>
      <c r="U785">
        <v>8</v>
      </c>
      <c r="V785">
        <v>0</v>
      </c>
      <c r="W785">
        <v>7</v>
      </c>
      <c r="X785">
        <v>7</v>
      </c>
      <c r="Y785" t="s">
        <v>47</v>
      </c>
      <c r="Z785" s="1">
        <v>2.6858316221765914</v>
      </c>
      <c r="AA785" s="1">
        <v>2.64476386036961</v>
      </c>
      <c r="AB785">
        <v>785</v>
      </c>
      <c r="AC785" s="1">
        <v>1.4</v>
      </c>
      <c r="AD785" s="1">
        <v>0</v>
      </c>
      <c r="AE785" s="1">
        <v>0</v>
      </c>
      <c r="AF785" s="8" t="s">
        <v>21</v>
      </c>
      <c r="AG785" s="8">
        <v>3300</v>
      </c>
      <c r="AH785" s="8" t="s">
        <v>21</v>
      </c>
      <c r="AI785" s="3">
        <v>6603.5270107275765</v>
      </c>
      <c r="AJ785" s="3" t="s">
        <v>21</v>
      </c>
      <c r="AK785">
        <f t="shared" si="25"/>
        <v>7</v>
      </c>
      <c r="AL785" s="2">
        <f t="shared" si="26"/>
        <v>37882</v>
      </c>
      <c r="AM785">
        <f>VLOOKUP(AL785,[1]Sheet1!$A:$D,4,FALSE)</f>
        <v>0</v>
      </c>
      <c r="AN785">
        <f>VLOOKUP(AL785,[1]Sheet1!$A:$G,7,FALSE)</f>
        <v>1.7999999999999998</v>
      </c>
      <c r="AO785">
        <f>VLOOKUP(AL785,[1]Sheet1!$A:$E,5,FALSE)</f>
        <v>1.7999999999999998</v>
      </c>
    </row>
    <row r="786" spans="1:41" x14ac:dyDescent="0.25">
      <c r="A786" t="s">
        <v>24</v>
      </c>
      <c r="B786" t="s">
        <v>25</v>
      </c>
      <c r="C786" s="2">
        <v>37882</v>
      </c>
      <c r="D786">
        <v>16</v>
      </c>
      <c r="E786">
        <v>16</v>
      </c>
      <c r="F786">
        <v>2913</v>
      </c>
      <c r="G786">
        <v>1126</v>
      </c>
      <c r="H786" s="3">
        <v>2913</v>
      </c>
      <c r="I786">
        <v>1126</v>
      </c>
      <c r="J786" t="s">
        <v>23</v>
      </c>
      <c r="K786" t="s">
        <v>23</v>
      </c>
      <c r="L786" t="s">
        <v>23</v>
      </c>
      <c r="M786" t="s">
        <v>23</v>
      </c>
      <c r="N786" t="s">
        <v>22</v>
      </c>
      <c r="O786" t="s">
        <v>23</v>
      </c>
      <c r="P786">
        <v>68</v>
      </c>
      <c r="Q786" t="s">
        <v>23</v>
      </c>
      <c r="R786">
        <v>28.6</v>
      </c>
      <c r="S786" t="s">
        <v>21</v>
      </c>
      <c r="T786">
        <v>801</v>
      </c>
      <c r="U786">
        <v>8</v>
      </c>
      <c r="V786">
        <v>0</v>
      </c>
      <c r="W786">
        <v>7</v>
      </c>
      <c r="X786">
        <v>7</v>
      </c>
      <c r="Y786" t="s">
        <v>47</v>
      </c>
      <c r="Z786" s="1">
        <v>2.6885694729637235</v>
      </c>
      <c r="AA786" s="1">
        <v>2.64476386036961</v>
      </c>
      <c r="AB786">
        <v>785</v>
      </c>
      <c r="AC786" s="1">
        <v>0</v>
      </c>
      <c r="AD786" s="1">
        <v>0</v>
      </c>
      <c r="AE786" s="1">
        <v>1.4</v>
      </c>
      <c r="AF786" s="8" t="s">
        <v>21</v>
      </c>
      <c r="AG786" s="8">
        <v>1722</v>
      </c>
      <c r="AH786" s="8">
        <v>1722</v>
      </c>
      <c r="AI786" s="3">
        <v>2989.8279392848935</v>
      </c>
      <c r="AJ786" s="3">
        <v>2989.8279392848935</v>
      </c>
      <c r="AK786">
        <f t="shared" si="25"/>
        <v>7</v>
      </c>
      <c r="AL786" s="2">
        <f t="shared" si="26"/>
        <v>37883</v>
      </c>
      <c r="AM786">
        <f>VLOOKUP(AL786,[1]Sheet1!$A:$D,4,FALSE)</f>
        <v>0</v>
      </c>
      <c r="AN786">
        <f>VLOOKUP(AL786,[1]Sheet1!$A:$G,7,FALSE)</f>
        <v>1.4</v>
      </c>
      <c r="AO786">
        <f>VLOOKUP(AL786,[1]Sheet1!$A:$E,5,FALSE)</f>
        <v>1.4</v>
      </c>
    </row>
    <row r="787" spans="1:41" x14ac:dyDescent="0.25">
      <c r="A787" t="s">
        <v>24</v>
      </c>
      <c r="B787" t="s">
        <v>25</v>
      </c>
      <c r="C787" s="2">
        <v>37883</v>
      </c>
      <c r="D787">
        <v>17</v>
      </c>
      <c r="E787">
        <v>17</v>
      </c>
      <c r="F787">
        <v>3225</v>
      </c>
      <c r="G787">
        <v>1676</v>
      </c>
      <c r="H787" s="3">
        <v>3225</v>
      </c>
      <c r="I787">
        <v>1676</v>
      </c>
      <c r="J787" t="s">
        <v>23</v>
      </c>
      <c r="K787" t="s">
        <v>23</v>
      </c>
      <c r="L787" t="s">
        <v>23</v>
      </c>
      <c r="M787" t="s">
        <v>23</v>
      </c>
      <c r="N787" t="s">
        <v>23</v>
      </c>
      <c r="O787" t="s">
        <v>22</v>
      </c>
      <c r="P787">
        <v>40</v>
      </c>
      <c r="Q787" t="s">
        <v>23</v>
      </c>
      <c r="R787">
        <v>27.7</v>
      </c>
      <c r="S787" t="s">
        <v>21</v>
      </c>
      <c r="T787">
        <v>802</v>
      </c>
      <c r="U787">
        <v>8</v>
      </c>
      <c r="V787">
        <v>0</v>
      </c>
      <c r="W787">
        <v>7</v>
      </c>
      <c r="X787">
        <v>7</v>
      </c>
      <c r="Y787" t="s">
        <v>47</v>
      </c>
      <c r="Z787" s="1">
        <v>2.6913073237508556</v>
      </c>
      <c r="AA787" s="1">
        <v>2.64476386036961</v>
      </c>
      <c r="AB787">
        <v>785</v>
      </c>
      <c r="AC787" s="1">
        <v>0</v>
      </c>
      <c r="AD787" s="1">
        <v>0</v>
      </c>
      <c r="AE787" s="1">
        <v>1.4</v>
      </c>
      <c r="AF787" s="8" t="s">
        <v>21</v>
      </c>
      <c r="AG787" s="8">
        <v>1590</v>
      </c>
      <c r="AH787" s="8">
        <v>1590</v>
      </c>
      <c r="AI787" s="3">
        <v>3288.3027540869953</v>
      </c>
      <c r="AJ787" s="3">
        <v>3288.3027540869953</v>
      </c>
      <c r="AK787">
        <f t="shared" si="25"/>
        <v>7</v>
      </c>
      <c r="AL787" s="2">
        <f t="shared" si="26"/>
        <v>37884</v>
      </c>
      <c r="AM787">
        <f>VLOOKUP(AL787,[1]Sheet1!$A:$D,4,FALSE)</f>
        <v>0</v>
      </c>
      <c r="AN787">
        <f>VLOOKUP(AL787,[1]Sheet1!$A:$G,7,FALSE)</f>
        <v>1.4</v>
      </c>
      <c r="AO787">
        <f>VLOOKUP(AL787,[1]Sheet1!$A:$E,5,FALSE)</f>
        <v>1.4</v>
      </c>
    </row>
    <row r="788" spans="1:41" x14ac:dyDescent="0.25">
      <c r="A788" t="s">
        <v>24</v>
      </c>
      <c r="B788" t="s">
        <v>25</v>
      </c>
      <c r="C788" s="2">
        <v>37884</v>
      </c>
      <c r="D788">
        <v>18</v>
      </c>
      <c r="E788">
        <v>18</v>
      </c>
      <c r="F788">
        <v>5403</v>
      </c>
      <c r="G788">
        <v>2701</v>
      </c>
      <c r="H788" s="3" t="s">
        <v>21</v>
      </c>
      <c r="I788" t="s">
        <v>21</v>
      </c>
      <c r="J788" t="s">
        <v>23</v>
      </c>
      <c r="K788" t="s">
        <v>22</v>
      </c>
      <c r="L788" t="s">
        <v>23</v>
      </c>
      <c r="M788" t="s">
        <v>22</v>
      </c>
      <c r="N788" t="s">
        <v>23</v>
      </c>
      <c r="O788" t="s">
        <v>22</v>
      </c>
      <c r="P788">
        <v>65</v>
      </c>
      <c r="Q788" t="s">
        <v>23</v>
      </c>
      <c r="R788">
        <v>29.4</v>
      </c>
      <c r="S788" t="s">
        <v>21</v>
      </c>
      <c r="T788">
        <v>803</v>
      </c>
      <c r="U788">
        <v>8</v>
      </c>
      <c r="V788">
        <v>0</v>
      </c>
      <c r="W788">
        <v>7</v>
      </c>
      <c r="X788">
        <v>7</v>
      </c>
      <c r="Y788" t="s">
        <v>47</v>
      </c>
      <c r="Z788" s="1">
        <v>2.6940451745379876</v>
      </c>
      <c r="AA788" s="1">
        <v>2.64476386036961</v>
      </c>
      <c r="AB788">
        <v>785</v>
      </c>
      <c r="AC788" s="1">
        <v>0</v>
      </c>
      <c r="AD788" s="1">
        <v>0</v>
      </c>
      <c r="AE788" s="1">
        <v>1.4</v>
      </c>
      <c r="AF788" s="8" t="s">
        <v>21</v>
      </c>
      <c r="AG788" s="8">
        <v>2727</v>
      </c>
      <c r="AH788" s="8" t="s">
        <v>21</v>
      </c>
      <c r="AI788" s="3">
        <v>5433.3532653880056</v>
      </c>
      <c r="AJ788" s="3" t="s">
        <v>21</v>
      </c>
      <c r="AK788">
        <f t="shared" si="25"/>
        <v>7</v>
      </c>
      <c r="AL788" s="2">
        <f t="shared" si="26"/>
        <v>37885</v>
      </c>
      <c r="AM788">
        <f>VLOOKUP(AL788,[1]Sheet1!$A:$D,4,FALSE)</f>
        <v>0</v>
      </c>
      <c r="AN788">
        <f>VLOOKUP(AL788,[1]Sheet1!$A:$G,7,FALSE)</f>
        <v>1.4</v>
      </c>
      <c r="AO788">
        <f>VLOOKUP(AL788,[1]Sheet1!$A:$E,5,FALSE)</f>
        <v>1.4</v>
      </c>
    </row>
    <row r="789" spans="1:41" x14ac:dyDescent="0.25">
      <c r="A789" t="s">
        <v>24</v>
      </c>
      <c r="B789" t="s">
        <v>25</v>
      </c>
      <c r="C789" s="2">
        <v>37885</v>
      </c>
      <c r="D789">
        <v>19</v>
      </c>
      <c r="E789">
        <v>19</v>
      </c>
      <c r="F789">
        <v>3407</v>
      </c>
      <c r="G789">
        <v>1747</v>
      </c>
      <c r="H789" s="3" t="s">
        <v>21</v>
      </c>
      <c r="I789" t="s">
        <v>21</v>
      </c>
      <c r="J789" t="s">
        <v>23</v>
      </c>
      <c r="K789" t="s">
        <v>22</v>
      </c>
      <c r="L789" t="s">
        <v>23</v>
      </c>
      <c r="M789" t="s">
        <v>22</v>
      </c>
      <c r="N789" t="s">
        <v>22</v>
      </c>
      <c r="O789" t="s">
        <v>22</v>
      </c>
      <c r="P789">
        <v>62</v>
      </c>
      <c r="Q789" t="s">
        <v>23</v>
      </c>
      <c r="R789">
        <v>29.8</v>
      </c>
      <c r="S789" t="s">
        <v>21</v>
      </c>
      <c r="T789">
        <v>804</v>
      </c>
      <c r="U789">
        <v>8</v>
      </c>
      <c r="V789">
        <v>0</v>
      </c>
      <c r="W789">
        <v>7</v>
      </c>
      <c r="X789">
        <v>7</v>
      </c>
      <c r="Y789" t="s">
        <v>47</v>
      </c>
      <c r="Z789" s="1">
        <v>2.6967830253251197</v>
      </c>
      <c r="AA789" s="1">
        <v>2.64476386036961</v>
      </c>
      <c r="AB789">
        <v>785</v>
      </c>
      <c r="AC789" s="1">
        <v>0</v>
      </c>
      <c r="AD789" s="1">
        <v>0</v>
      </c>
      <c r="AE789" s="1">
        <v>0</v>
      </c>
      <c r="AF789" s="8" t="s">
        <v>21</v>
      </c>
      <c r="AG789" s="8">
        <v>1702</v>
      </c>
      <c r="AH789" s="8" t="s">
        <v>21</v>
      </c>
      <c r="AI789" s="3">
        <v>3511.081484065191</v>
      </c>
      <c r="AJ789" s="3" t="s">
        <v>21</v>
      </c>
      <c r="AK789">
        <f t="shared" si="25"/>
        <v>7</v>
      </c>
      <c r="AL789" s="2">
        <f t="shared" si="26"/>
        <v>37886</v>
      </c>
      <c r="AM789">
        <f>VLOOKUP(AL789,[1]Sheet1!$A:$D,4,FALSE)</f>
        <v>0</v>
      </c>
      <c r="AN789">
        <f>VLOOKUP(AL789,[1]Sheet1!$A:$G,7,FALSE)</f>
        <v>1.4</v>
      </c>
      <c r="AO789">
        <f>VLOOKUP(AL789,[1]Sheet1!$A:$E,5,FALSE)</f>
        <v>1.4</v>
      </c>
    </row>
    <row r="790" spans="1:41" x14ac:dyDescent="0.25">
      <c r="A790" t="s">
        <v>24</v>
      </c>
      <c r="B790" t="s">
        <v>25</v>
      </c>
      <c r="C790" s="2">
        <v>37886</v>
      </c>
      <c r="D790">
        <v>20</v>
      </c>
      <c r="E790">
        <v>20</v>
      </c>
      <c r="F790" t="s">
        <v>21</v>
      </c>
      <c r="G790">
        <v>2598</v>
      </c>
      <c r="H790" s="3" t="s">
        <v>21</v>
      </c>
      <c r="I790" t="s">
        <v>21</v>
      </c>
      <c r="J790" t="s">
        <v>23</v>
      </c>
      <c r="K790" t="s">
        <v>22</v>
      </c>
      <c r="L790" t="s">
        <v>23</v>
      </c>
      <c r="M790" t="s">
        <v>22</v>
      </c>
      <c r="N790" t="s">
        <v>22</v>
      </c>
      <c r="O790" t="s">
        <v>22</v>
      </c>
      <c r="P790">
        <v>60</v>
      </c>
      <c r="Q790" t="s">
        <v>23</v>
      </c>
      <c r="R790">
        <v>29.4</v>
      </c>
      <c r="S790" t="s">
        <v>21</v>
      </c>
      <c r="T790">
        <v>805</v>
      </c>
      <c r="U790">
        <v>8</v>
      </c>
      <c r="V790">
        <v>0</v>
      </c>
      <c r="W790">
        <v>7</v>
      </c>
      <c r="X790">
        <v>7</v>
      </c>
      <c r="Y790" t="s">
        <v>47</v>
      </c>
      <c r="Z790" s="1">
        <v>2.6995208761122518</v>
      </c>
      <c r="AA790" s="1">
        <v>2.64476386036961</v>
      </c>
      <c r="AB790">
        <v>785</v>
      </c>
      <c r="AC790" s="1">
        <v>0</v>
      </c>
      <c r="AD790" s="1">
        <v>0</v>
      </c>
      <c r="AE790" s="1">
        <v>0</v>
      </c>
      <c r="AF790" s="8" t="s">
        <v>21</v>
      </c>
      <c r="AG790" s="8" t="s">
        <v>21</v>
      </c>
      <c r="AH790" s="8" t="s">
        <v>21</v>
      </c>
      <c r="AI790" s="3" t="s">
        <v>21</v>
      </c>
      <c r="AJ790" s="3" t="s">
        <v>21</v>
      </c>
      <c r="AK790">
        <f t="shared" si="25"/>
        <v>7</v>
      </c>
      <c r="AL790" s="2">
        <f t="shared" si="26"/>
        <v>37887</v>
      </c>
      <c r="AM790">
        <f>VLOOKUP(AL790,[1]Sheet1!$A:$D,4,FALSE)</f>
        <v>0</v>
      </c>
      <c r="AN790">
        <f>VLOOKUP(AL790,[1]Sheet1!$A:$G,7,FALSE)</f>
        <v>1.4</v>
      </c>
      <c r="AO790">
        <f>VLOOKUP(AL790,[1]Sheet1!$A:$E,5,FALSE)</f>
        <v>1.4</v>
      </c>
    </row>
    <row r="791" spans="1:41" x14ac:dyDescent="0.25">
      <c r="A791" t="s">
        <v>24</v>
      </c>
      <c r="B791" t="s">
        <v>25</v>
      </c>
      <c r="C791" s="2">
        <v>37887</v>
      </c>
      <c r="D791">
        <v>21</v>
      </c>
      <c r="E791">
        <v>21</v>
      </c>
      <c r="F791">
        <v>2880</v>
      </c>
      <c r="G791">
        <v>1491</v>
      </c>
      <c r="H791" s="3" t="s">
        <v>21</v>
      </c>
      <c r="I791" t="s">
        <v>21</v>
      </c>
      <c r="J791" t="s">
        <v>23</v>
      </c>
      <c r="K791" t="s">
        <v>22</v>
      </c>
      <c r="L791" t="s">
        <v>23</v>
      </c>
      <c r="M791" t="s">
        <v>22</v>
      </c>
      <c r="N791" t="s">
        <v>22</v>
      </c>
      <c r="O791" t="s">
        <v>22</v>
      </c>
      <c r="P791">
        <v>62</v>
      </c>
      <c r="Q791" t="s">
        <v>23</v>
      </c>
      <c r="R791">
        <v>29.4</v>
      </c>
      <c r="S791" t="s">
        <v>21</v>
      </c>
      <c r="T791">
        <v>806</v>
      </c>
      <c r="U791">
        <v>8</v>
      </c>
      <c r="V791">
        <v>0</v>
      </c>
      <c r="W791">
        <v>7</v>
      </c>
      <c r="X791">
        <v>7</v>
      </c>
      <c r="Y791" t="s">
        <v>47</v>
      </c>
      <c r="Z791" s="1">
        <v>2.7022587268993838</v>
      </c>
      <c r="AA791" s="1">
        <v>2.64476386036961</v>
      </c>
      <c r="AB791">
        <v>785</v>
      </c>
      <c r="AC791" s="1">
        <v>0</v>
      </c>
      <c r="AD791" s="1">
        <v>0</v>
      </c>
      <c r="AE791" s="1">
        <v>0</v>
      </c>
      <c r="AF791" s="8" t="s">
        <v>21</v>
      </c>
      <c r="AG791" s="8">
        <v>1450</v>
      </c>
      <c r="AH791" s="8" t="s">
        <v>21</v>
      </c>
      <c r="AI791" s="3">
        <v>2933.4523363425737</v>
      </c>
      <c r="AJ791" s="3" t="s">
        <v>21</v>
      </c>
      <c r="AK791">
        <f t="shared" si="25"/>
        <v>7</v>
      </c>
      <c r="AL791" s="2">
        <f t="shared" si="26"/>
        <v>37888</v>
      </c>
      <c r="AM791">
        <f>VLOOKUP(AL791,[1]Sheet1!$A:$D,4,FALSE)</f>
        <v>0</v>
      </c>
      <c r="AN791">
        <f>VLOOKUP(AL791,[1]Sheet1!$A:$G,7,FALSE)</f>
        <v>1.4</v>
      </c>
      <c r="AO791">
        <f>VLOOKUP(AL791,[1]Sheet1!$A:$E,5,FALSE)</f>
        <v>1.4</v>
      </c>
    </row>
    <row r="792" spans="1:41" x14ac:dyDescent="0.25">
      <c r="A792" t="s">
        <v>24</v>
      </c>
      <c r="B792" t="s">
        <v>25</v>
      </c>
      <c r="C792" s="2">
        <v>37888</v>
      </c>
      <c r="D792">
        <v>22</v>
      </c>
      <c r="E792">
        <v>22</v>
      </c>
      <c r="F792">
        <v>6930</v>
      </c>
      <c r="G792">
        <v>3480</v>
      </c>
      <c r="H792" s="3" t="s">
        <v>21</v>
      </c>
      <c r="I792" t="s">
        <v>21</v>
      </c>
      <c r="J792" t="s">
        <v>23</v>
      </c>
      <c r="K792" t="s">
        <v>22</v>
      </c>
      <c r="L792" t="s">
        <v>23</v>
      </c>
      <c r="M792" t="s">
        <v>22</v>
      </c>
      <c r="N792" t="s">
        <v>22</v>
      </c>
      <c r="O792" t="s">
        <v>23</v>
      </c>
      <c r="P792">
        <v>26</v>
      </c>
      <c r="Q792" t="s">
        <v>23</v>
      </c>
      <c r="R792">
        <v>30.3</v>
      </c>
      <c r="S792" t="s">
        <v>21</v>
      </c>
      <c r="T792">
        <v>807</v>
      </c>
      <c r="U792">
        <v>8</v>
      </c>
      <c r="V792">
        <v>0</v>
      </c>
      <c r="W792">
        <v>7</v>
      </c>
      <c r="X792">
        <v>7</v>
      </c>
      <c r="Y792" t="s">
        <v>47</v>
      </c>
      <c r="Z792" s="1">
        <v>2.7049965776865159</v>
      </c>
      <c r="AA792" s="1">
        <v>2.64476386036961</v>
      </c>
      <c r="AB792">
        <v>785</v>
      </c>
      <c r="AC792" s="1">
        <v>0</v>
      </c>
      <c r="AD792" s="1">
        <v>0</v>
      </c>
      <c r="AE792" s="1">
        <v>0</v>
      </c>
      <c r="AF792" s="8" t="s">
        <v>21</v>
      </c>
      <c r="AG792" s="8">
        <v>3500</v>
      </c>
      <c r="AH792" s="8" t="s">
        <v>21</v>
      </c>
      <c r="AI792" s="3">
        <v>6942.0496172715893</v>
      </c>
      <c r="AJ792" s="3" t="s">
        <v>21</v>
      </c>
      <c r="AK792">
        <f t="shared" si="25"/>
        <v>7</v>
      </c>
      <c r="AL792" s="2">
        <f t="shared" si="26"/>
        <v>37889</v>
      </c>
      <c r="AM792">
        <f>VLOOKUP(AL792,[1]Sheet1!$A:$D,4,FALSE)</f>
        <v>0</v>
      </c>
      <c r="AN792">
        <f>VLOOKUP(AL792,[1]Sheet1!$A:$G,7,FALSE)</f>
        <v>1.4</v>
      </c>
      <c r="AO792">
        <f>VLOOKUP(AL792,[1]Sheet1!$A:$E,5,FALSE)</f>
        <v>1.4</v>
      </c>
    </row>
    <row r="793" spans="1:41" x14ac:dyDescent="0.25">
      <c r="A793" t="s">
        <v>24</v>
      </c>
      <c r="B793" t="s">
        <v>25</v>
      </c>
      <c r="C793" s="2">
        <v>37889</v>
      </c>
      <c r="D793">
        <v>23</v>
      </c>
      <c r="E793">
        <v>23</v>
      </c>
      <c r="F793">
        <v>6742</v>
      </c>
      <c r="G793">
        <v>3162</v>
      </c>
      <c r="H793" s="3">
        <v>6742</v>
      </c>
      <c r="I793">
        <v>3162</v>
      </c>
      <c r="J793" t="s">
        <v>23</v>
      </c>
      <c r="K793" t="s">
        <v>23</v>
      </c>
      <c r="L793" t="s">
        <v>23</v>
      </c>
      <c r="M793" t="s">
        <v>23</v>
      </c>
      <c r="N793" t="s">
        <v>22</v>
      </c>
      <c r="O793" t="s">
        <v>22</v>
      </c>
      <c r="P793">
        <v>42</v>
      </c>
      <c r="Q793" t="s">
        <v>23</v>
      </c>
      <c r="R793">
        <v>29.2</v>
      </c>
      <c r="S793" t="s">
        <v>21</v>
      </c>
      <c r="T793">
        <v>808</v>
      </c>
      <c r="U793">
        <v>8</v>
      </c>
      <c r="V793">
        <v>0</v>
      </c>
      <c r="W793">
        <v>7</v>
      </c>
      <c r="X793">
        <v>7</v>
      </c>
      <c r="Y793" t="s">
        <v>47</v>
      </c>
      <c r="Z793" s="1">
        <v>2.707734428473648</v>
      </c>
      <c r="AA793" s="1">
        <v>2.64476386036961</v>
      </c>
      <c r="AB793">
        <v>785</v>
      </c>
      <c r="AC793" s="1">
        <v>0</v>
      </c>
      <c r="AD793" s="1">
        <v>0</v>
      </c>
      <c r="AE793" s="1">
        <v>0</v>
      </c>
      <c r="AF793" s="8" t="s">
        <v>21</v>
      </c>
      <c r="AG793" s="8">
        <v>3765</v>
      </c>
      <c r="AH793" s="8">
        <v>3765</v>
      </c>
      <c r="AI793" s="3">
        <v>6773.9535947525155</v>
      </c>
      <c r="AJ793" s="3">
        <v>6773.9535947525155</v>
      </c>
      <c r="AK793">
        <f t="shared" si="25"/>
        <v>7</v>
      </c>
      <c r="AL793" s="2">
        <f t="shared" si="26"/>
        <v>37890</v>
      </c>
      <c r="AM793">
        <f>VLOOKUP(AL793,[1]Sheet1!$A:$D,4,FALSE)</f>
        <v>0</v>
      </c>
      <c r="AN793">
        <f>VLOOKUP(AL793,[1]Sheet1!$A:$G,7,FALSE)</f>
        <v>1.4</v>
      </c>
      <c r="AO793">
        <f>VLOOKUP(AL793,[1]Sheet1!$A:$E,5,FALSE)</f>
        <v>1.4</v>
      </c>
    </row>
    <row r="794" spans="1:41" x14ac:dyDescent="0.25">
      <c r="A794" t="s">
        <v>24</v>
      </c>
      <c r="B794" t="s">
        <v>25</v>
      </c>
      <c r="C794" s="2">
        <v>37890</v>
      </c>
      <c r="D794">
        <v>24</v>
      </c>
      <c r="E794">
        <v>24</v>
      </c>
      <c r="F794">
        <v>4289</v>
      </c>
      <c r="G794">
        <v>2124</v>
      </c>
      <c r="H794" s="3" t="s">
        <v>21</v>
      </c>
      <c r="I794" t="s">
        <v>21</v>
      </c>
      <c r="J794" t="s">
        <v>23</v>
      </c>
      <c r="K794" t="s">
        <v>22</v>
      </c>
      <c r="L794" t="s">
        <v>23</v>
      </c>
      <c r="M794" t="s">
        <v>22</v>
      </c>
      <c r="N794" t="s">
        <v>23</v>
      </c>
      <c r="O794" t="s">
        <v>23</v>
      </c>
      <c r="P794">
        <v>108</v>
      </c>
      <c r="Q794" t="s">
        <v>23</v>
      </c>
      <c r="R794">
        <v>28.5</v>
      </c>
      <c r="S794" t="s">
        <v>21</v>
      </c>
      <c r="T794">
        <v>809</v>
      </c>
      <c r="U794">
        <v>8</v>
      </c>
      <c r="V794">
        <v>0</v>
      </c>
      <c r="W794">
        <v>7</v>
      </c>
      <c r="X794">
        <v>7</v>
      </c>
      <c r="Y794" t="s">
        <v>47</v>
      </c>
      <c r="Z794" s="1">
        <v>2.7104722792607805</v>
      </c>
      <c r="AA794" s="1">
        <v>2.64476386036961</v>
      </c>
      <c r="AB794">
        <v>785</v>
      </c>
      <c r="AC794" s="1">
        <v>0</v>
      </c>
      <c r="AD794" s="1">
        <v>0</v>
      </c>
      <c r="AE794" s="1">
        <v>0</v>
      </c>
      <c r="AF794" s="8" t="s">
        <v>21</v>
      </c>
      <c r="AG794" s="8">
        <v>2156</v>
      </c>
      <c r="AH794" s="8" t="s">
        <v>21</v>
      </c>
      <c r="AI794" s="3">
        <v>4303.7782106193135</v>
      </c>
      <c r="AJ794" s="3" t="s">
        <v>21</v>
      </c>
      <c r="AK794">
        <f t="shared" si="25"/>
        <v>7</v>
      </c>
      <c r="AL794" s="2">
        <f t="shared" si="26"/>
        <v>37891</v>
      </c>
      <c r="AM794">
        <f>VLOOKUP(AL794,[1]Sheet1!$A:$D,4,FALSE)</f>
        <v>0</v>
      </c>
      <c r="AN794">
        <f>VLOOKUP(AL794,[1]Sheet1!$A:$G,7,FALSE)</f>
        <v>0</v>
      </c>
      <c r="AO794">
        <f>VLOOKUP(AL794,[1]Sheet1!$A:$E,5,FALSE)</f>
        <v>0</v>
      </c>
    </row>
    <row r="795" spans="1:41" x14ac:dyDescent="0.25">
      <c r="A795" t="s">
        <v>24</v>
      </c>
      <c r="B795" t="s">
        <v>25</v>
      </c>
      <c r="C795" s="2">
        <v>37891</v>
      </c>
      <c r="D795">
        <v>25</v>
      </c>
      <c r="E795">
        <v>25</v>
      </c>
      <c r="F795">
        <v>4294</v>
      </c>
      <c r="G795">
        <v>1819</v>
      </c>
      <c r="H795" s="3">
        <v>4294</v>
      </c>
      <c r="I795">
        <v>1819</v>
      </c>
      <c r="J795" t="s">
        <v>23</v>
      </c>
      <c r="K795" t="s">
        <v>23</v>
      </c>
      <c r="L795" t="s">
        <v>23</v>
      </c>
      <c r="M795" t="s">
        <v>23</v>
      </c>
      <c r="N795" t="s">
        <v>22</v>
      </c>
      <c r="O795" t="s">
        <v>22</v>
      </c>
      <c r="P795">
        <v>93</v>
      </c>
      <c r="Q795" t="s">
        <v>23</v>
      </c>
      <c r="R795">
        <v>29.2</v>
      </c>
      <c r="S795" t="s">
        <v>21</v>
      </c>
      <c r="T795">
        <v>810</v>
      </c>
      <c r="U795">
        <v>8</v>
      </c>
      <c r="V795">
        <v>0</v>
      </c>
      <c r="W795">
        <v>7</v>
      </c>
      <c r="X795">
        <v>7</v>
      </c>
      <c r="Y795" t="s">
        <v>47</v>
      </c>
      <c r="Z795" s="1">
        <v>2.7132101300479126</v>
      </c>
      <c r="AA795" s="1">
        <v>2.64476386036961</v>
      </c>
      <c r="AB795">
        <v>785</v>
      </c>
      <c r="AC795" s="1">
        <v>0</v>
      </c>
      <c r="AD795" s="1">
        <v>0</v>
      </c>
      <c r="AE795" s="1">
        <v>0</v>
      </c>
      <c r="AF795" s="8" t="s">
        <v>21</v>
      </c>
      <c r="AG795" s="8">
        <v>2535</v>
      </c>
      <c r="AH795" s="8">
        <v>2535</v>
      </c>
      <c r="AI795" s="3">
        <v>4362.6048620519132</v>
      </c>
      <c r="AJ795" s="3">
        <v>4362.6048620519132</v>
      </c>
      <c r="AK795">
        <f t="shared" si="25"/>
        <v>7</v>
      </c>
      <c r="AL795" s="2">
        <f t="shared" si="26"/>
        <v>37892</v>
      </c>
      <c r="AM795">
        <f>VLOOKUP(AL795,[1]Sheet1!$A:$D,4,FALSE)</f>
        <v>0</v>
      </c>
      <c r="AN795">
        <f>VLOOKUP(AL795,[1]Sheet1!$A:$G,7,FALSE)</f>
        <v>0</v>
      </c>
      <c r="AO795">
        <f>VLOOKUP(AL795,[1]Sheet1!$A:$E,5,FALSE)</f>
        <v>0</v>
      </c>
    </row>
    <row r="796" spans="1:41" x14ac:dyDescent="0.25">
      <c r="A796" t="s">
        <v>24</v>
      </c>
      <c r="B796" t="s">
        <v>25</v>
      </c>
      <c r="C796" s="2">
        <v>37892</v>
      </c>
      <c r="D796">
        <v>26</v>
      </c>
      <c r="E796">
        <v>26</v>
      </c>
      <c r="F796" t="s">
        <v>21</v>
      </c>
      <c r="G796">
        <v>4461</v>
      </c>
      <c r="H796" s="3" t="s">
        <v>21</v>
      </c>
      <c r="I796" t="s">
        <v>21</v>
      </c>
      <c r="J796" t="s">
        <v>22</v>
      </c>
      <c r="K796" t="s">
        <v>23</v>
      </c>
      <c r="L796" t="s">
        <v>23</v>
      </c>
      <c r="M796" t="s">
        <v>22</v>
      </c>
      <c r="N796" t="s">
        <v>23</v>
      </c>
      <c r="O796" t="s">
        <v>22</v>
      </c>
      <c r="P796">
        <v>79</v>
      </c>
      <c r="Q796" t="s">
        <v>23</v>
      </c>
      <c r="R796">
        <v>27.8</v>
      </c>
      <c r="S796" t="s">
        <v>21</v>
      </c>
      <c r="T796">
        <v>811</v>
      </c>
      <c r="U796">
        <v>8</v>
      </c>
      <c r="V796">
        <v>0</v>
      </c>
      <c r="W796">
        <v>7</v>
      </c>
      <c r="X796">
        <v>7</v>
      </c>
      <c r="Y796" t="s">
        <v>47</v>
      </c>
      <c r="Z796" s="1">
        <v>2.7159479808350446</v>
      </c>
      <c r="AA796" s="1">
        <v>2.64476386036961</v>
      </c>
      <c r="AB796">
        <v>785</v>
      </c>
      <c r="AC796" s="1">
        <v>0</v>
      </c>
      <c r="AD796" s="1">
        <v>0</v>
      </c>
      <c r="AE796" s="1">
        <v>0</v>
      </c>
      <c r="AF796" s="8" t="s">
        <v>21</v>
      </c>
      <c r="AG796" s="8" t="s">
        <v>21</v>
      </c>
      <c r="AH796" s="8" t="s">
        <v>21</v>
      </c>
      <c r="AI796" s="3" t="s">
        <v>21</v>
      </c>
      <c r="AJ796" s="3" t="s">
        <v>21</v>
      </c>
      <c r="AK796">
        <f t="shared" si="25"/>
        <v>7</v>
      </c>
      <c r="AL796" s="2">
        <f t="shared" si="26"/>
        <v>37893</v>
      </c>
      <c r="AM796">
        <f>VLOOKUP(AL796,[1]Sheet1!$A:$D,4,FALSE)</f>
        <v>0</v>
      </c>
      <c r="AN796">
        <f>VLOOKUP(AL796,[1]Sheet1!$A:$G,7,FALSE)</f>
        <v>0</v>
      </c>
      <c r="AO796">
        <f>VLOOKUP(AL796,[1]Sheet1!$A:$E,5,FALSE)</f>
        <v>0</v>
      </c>
    </row>
    <row r="797" spans="1:41" x14ac:dyDescent="0.25">
      <c r="A797" t="s">
        <v>24</v>
      </c>
      <c r="B797" t="s">
        <v>25</v>
      </c>
      <c r="C797" s="2">
        <v>37893</v>
      </c>
      <c r="D797">
        <v>27</v>
      </c>
      <c r="E797">
        <v>27</v>
      </c>
      <c r="F797">
        <v>1200</v>
      </c>
      <c r="G797">
        <v>658</v>
      </c>
      <c r="H797" s="3" t="s">
        <v>21</v>
      </c>
      <c r="I797" t="s">
        <v>21</v>
      </c>
      <c r="J797" t="s">
        <v>22</v>
      </c>
      <c r="K797" t="s">
        <v>23</v>
      </c>
      <c r="L797" t="s">
        <v>23</v>
      </c>
      <c r="M797" t="s">
        <v>22</v>
      </c>
      <c r="N797" t="s">
        <v>22</v>
      </c>
      <c r="O797" t="s">
        <v>23</v>
      </c>
      <c r="P797">
        <v>108</v>
      </c>
      <c r="Q797" t="s">
        <v>23</v>
      </c>
      <c r="R797">
        <v>30</v>
      </c>
      <c r="S797" t="s">
        <v>21</v>
      </c>
      <c r="T797">
        <v>812</v>
      </c>
      <c r="U797">
        <v>8</v>
      </c>
      <c r="V797">
        <v>0</v>
      </c>
      <c r="W797">
        <v>7</v>
      </c>
      <c r="X797">
        <v>7</v>
      </c>
      <c r="Y797" t="s">
        <v>47</v>
      </c>
      <c r="Z797" s="1">
        <v>2.7186858316221767</v>
      </c>
      <c r="AA797" s="1">
        <v>2.64476386036961</v>
      </c>
      <c r="AB797">
        <v>785</v>
      </c>
      <c r="AC797" s="1">
        <v>0</v>
      </c>
      <c r="AD797" s="1">
        <v>0</v>
      </c>
      <c r="AE797" s="1">
        <v>0</v>
      </c>
      <c r="AF797" s="8" t="s">
        <v>21</v>
      </c>
      <c r="AG797" s="8">
        <v>1166</v>
      </c>
      <c r="AH797" s="8" t="s">
        <v>21</v>
      </c>
      <c r="AI797" s="3">
        <v>1209.4660943468011</v>
      </c>
      <c r="AJ797" s="3" t="s">
        <v>21</v>
      </c>
      <c r="AK797">
        <f t="shared" si="25"/>
        <v>7</v>
      </c>
      <c r="AL797" s="2">
        <f t="shared" si="26"/>
        <v>37894</v>
      </c>
      <c r="AM797">
        <f>VLOOKUP(AL797,[1]Sheet1!$A:$D,4,FALSE)</f>
        <v>0</v>
      </c>
      <c r="AN797">
        <f>VLOOKUP(AL797,[1]Sheet1!$A:$G,7,FALSE)</f>
        <v>0</v>
      </c>
      <c r="AO797">
        <f>VLOOKUP(AL797,[1]Sheet1!$A:$E,5,FALSE)</f>
        <v>0</v>
      </c>
    </row>
    <row r="798" spans="1:41" x14ac:dyDescent="0.25">
      <c r="A798" t="s">
        <v>24</v>
      </c>
      <c r="B798" t="s">
        <v>25</v>
      </c>
      <c r="C798" s="2">
        <v>37894</v>
      </c>
      <c r="D798">
        <v>28</v>
      </c>
      <c r="E798">
        <v>28</v>
      </c>
      <c r="F798" t="s">
        <v>21</v>
      </c>
      <c r="G798">
        <v>1749</v>
      </c>
      <c r="H798" s="3" t="s">
        <v>21</v>
      </c>
      <c r="I798">
        <v>1749</v>
      </c>
      <c r="J798" t="s">
        <v>23</v>
      </c>
      <c r="K798" t="s">
        <v>23</v>
      </c>
      <c r="L798" t="s">
        <v>23</v>
      </c>
      <c r="M798" t="s">
        <v>23</v>
      </c>
      <c r="N798" t="s">
        <v>22</v>
      </c>
      <c r="O798" t="s">
        <v>23</v>
      </c>
      <c r="P798">
        <v>70</v>
      </c>
      <c r="Q798" t="s">
        <v>23</v>
      </c>
      <c r="R798">
        <v>27.9</v>
      </c>
      <c r="S798" t="s">
        <v>21</v>
      </c>
      <c r="T798">
        <v>813</v>
      </c>
      <c r="U798">
        <v>8</v>
      </c>
      <c r="V798">
        <v>0</v>
      </c>
      <c r="W798">
        <v>7</v>
      </c>
      <c r="X798">
        <v>7</v>
      </c>
      <c r="Y798" t="s">
        <v>47</v>
      </c>
      <c r="Z798" s="1">
        <v>2.7214236824093088</v>
      </c>
      <c r="AA798" s="1">
        <v>2.64476386036961</v>
      </c>
      <c r="AB798">
        <v>785</v>
      </c>
      <c r="AC798" s="1">
        <v>0</v>
      </c>
      <c r="AD798" s="1">
        <v>0</v>
      </c>
      <c r="AE798" s="1">
        <v>0</v>
      </c>
      <c r="AF798" s="8" t="s">
        <v>21</v>
      </c>
      <c r="AG798" s="8" t="s">
        <v>21</v>
      </c>
      <c r="AH798" s="8" t="s">
        <v>21</v>
      </c>
      <c r="AI798" s="3" t="s">
        <v>21</v>
      </c>
      <c r="AJ798" s="3" t="s">
        <v>21</v>
      </c>
      <c r="AK798">
        <f t="shared" si="25"/>
        <v>7</v>
      </c>
      <c r="AL798" s="2">
        <f t="shared" si="26"/>
        <v>37895</v>
      </c>
      <c r="AM798">
        <f>VLOOKUP(AL798,[1]Sheet1!$A:$D,4,FALSE)</f>
        <v>0</v>
      </c>
      <c r="AN798">
        <f>VLOOKUP(AL798,[1]Sheet1!$A:$G,7,FALSE)</f>
        <v>0</v>
      </c>
      <c r="AO798">
        <f>VLOOKUP(AL798,[1]Sheet1!$A:$E,5,FALSE)</f>
        <v>0</v>
      </c>
    </row>
    <row r="799" spans="1:41" x14ac:dyDescent="0.25">
      <c r="A799" t="s">
        <v>24</v>
      </c>
      <c r="B799" t="s">
        <v>25</v>
      </c>
      <c r="C799" s="2">
        <v>37895</v>
      </c>
      <c r="D799">
        <v>29</v>
      </c>
      <c r="E799">
        <v>29</v>
      </c>
      <c r="F799">
        <v>5886</v>
      </c>
      <c r="G799">
        <v>2886</v>
      </c>
      <c r="H799" s="3">
        <v>5886</v>
      </c>
      <c r="I799">
        <v>2886</v>
      </c>
      <c r="J799" t="s">
        <v>23</v>
      </c>
      <c r="K799" t="s">
        <v>23</v>
      </c>
      <c r="L799" t="s">
        <v>23</v>
      </c>
      <c r="M799" t="s">
        <v>23</v>
      </c>
      <c r="N799" t="s">
        <v>23</v>
      </c>
      <c r="O799" t="s">
        <v>22</v>
      </c>
      <c r="P799">
        <v>71</v>
      </c>
      <c r="Q799" t="s">
        <v>23</v>
      </c>
      <c r="R799">
        <v>28.3</v>
      </c>
      <c r="S799" t="s">
        <v>21</v>
      </c>
      <c r="T799">
        <v>814</v>
      </c>
      <c r="U799">
        <v>8</v>
      </c>
      <c r="V799">
        <v>0</v>
      </c>
      <c r="W799">
        <v>7</v>
      </c>
      <c r="X799">
        <v>7</v>
      </c>
      <c r="Y799" t="s">
        <v>47</v>
      </c>
      <c r="Z799" s="1">
        <v>2.7241615331964408</v>
      </c>
      <c r="AA799" s="1">
        <v>2.64476386036961</v>
      </c>
      <c r="AB799">
        <v>785</v>
      </c>
      <c r="AC799" s="1">
        <v>0</v>
      </c>
      <c r="AD799" s="1">
        <v>0</v>
      </c>
      <c r="AE799" s="1">
        <v>0</v>
      </c>
      <c r="AF799" s="8" t="s">
        <v>21</v>
      </c>
      <c r="AG799" s="8">
        <v>2954</v>
      </c>
      <c r="AH799" s="8">
        <v>2954</v>
      </c>
      <c r="AI799" s="3">
        <v>5908.625925360041</v>
      </c>
      <c r="AJ799" s="3">
        <v>5908.625925360041</v>
      </c>
      <c r="AK799">
        <f t="shared" si="25"/>
        <v>7</v>
      </c>
      <c r="AL799" s="2">
        <f t="shared" si="26"/>
        <v>37896</v>
      </c>
      <c r="AM799">
        <f>VLOOKUP(AL799,[1]Sheet1!$A:$D,4,FALSE)</f>
        <v>0</v>
      </c>
      <c r="AN799">
        <f>VLOOKUP(AL799,[1]Sheet1!$A:$G,7,FALSE)</f>
        <v>0</v>
      </c>
      <c r="AO799">
        <f>VLOOKUP(AL799,[1]Sheet1!$A:$E,5,FALSE)</f>
        <v>0</v>
      </c>
    </row>
    <row r="800" spans="1:41" x14ac:dyDescent="0.25">
      <c r="A800" t="s">
        <v>24</v>
      </c>
      <c r="B800" t="s">
        <v>25</v>
      </c>
      <c r="C800" s="2">
        <v>37896</v>
      </c>
      <c r="D800">
        <v>30</v>
      </c>
      <c r="E800">
        <v>30</v>
      </c>
      <c r="F800" t="s">
        <v>21</v>
      </c>
      <c r="G800">
        <v>1429</v>
      </c>
      <c r="H800" s="3" t="s">
        <v>21</v>
      </c>
      <c r="I800" t="s">
        <v>21</v>
      </c>
      <c r="J800" t="s">
        <v>23</v>
      </c>
      <c r="K800" t="s">
        <v>22</v>
      </c>
      <c r="L800" t="s">
        <v>23</v>
      </c>
      <c r="M800" t="s">
        <v>22</v>
      </c>
      <c r="N800" t="s">
        <v>23</v>
      </c>
      <c r="O800" t="s">
        <v>22</v>
      </c>
      <c r="P800">
        <v>69</v>
      </c>
      <c r="Q800" t="s">
        <v>23</v>
      </c>
      <c r="R800">
        <v>28.7</v>
      </c>
      <c r="S800" t="s">
        <v>21</v>
      </c>
      <c r="T800">
        <v>815</v>
      </c>
      <c r="U800">
        <v>8</v>
      </c>
      <c r="V800">
        <v>0</v>
      </c>
      <c r="W800">
        <v>7</v>
      </c>
      <c r="X800">
        <v>7</v>
      </c>
      <c r="Y800" t="s">
        <v>47</v>
      </c>
      <c r="Z800" s="1">
        <v>2.7268993839835729</v>
      </c>
      <c r="AA800" s="1">
        <v>2.64476386036961</v>
      </c>
      <c r="AB800">
        <v>785</v>
      </c>
      <c r="AC800" s="1">
        <v>0</v>
      </c>
      <c r="AD800" s="1">
        <v>0</v>
      </c>
      <c r="AE800" s="1">
        <v>0</v>
      </c>
      <c r="AF800" s="8" t="s">
        <v>21</v>
      </c>
      <c r="AG800" s="8" t="s">
        <v>21</v>
      </c>
      <c r="AH800" s="8" t="s">
        <v>21</v>
      </c>
      <c r="AI800" s="3" t="s">
        <v>21</v>
      </c>
      <c r="AJ800" s="3" t="s">
        <v>21</v>
      </c>
      <c r="AK800">
        <f t="shared" si="25"/>
        <v>7</v>
      </c>
      <c r="AL800" s="2">
        <f t="shared" si="26"/>
        <v>37897</v>
      </c>
      <c r="AM800">
        <f>VLOOKUP(AL800,[1]Sheet1!$A:$D,4,FALSE)</f>
        <v>0</v>
      </c>
      <c r="AN800">
        <f>VLOOKUP(AL800,[1]Sheet1!$A:$G,7,FALSE)</f>
        <v>0</v>
      </c>
      <c r="AO800">
        <f>VLOOKUP(AL800,[1]Sheet1!$A:$E,5,FALSE)</f>
        <v>0</v>
      </c>
    </row>
    <row r="801" spans="1:41" x14ac:dyDescent="0.25">
      <c r="A801" t="s">
        <v>24</v>
      </c>
      <c r="B801" t="s">
        <v>25</v>
      </c>
      <c r="C801" s="2">
        <v>37897</v>
      </c>
      <c r="D801">
        <v>31</v>
      </c>
      <c r="E801">
        <v>31</v>
      </c>
      <c r="F801">
        <v>2904</v>
      </c>
      <c r="G801">
        <v>3616</v>
      </c>
      <c r="H801" s="3" t="s">
        <v>21</v>
      </c>
      <c r="I801" t="s">
        <v>21</v>
      </c>
      <c r="J801" t="s">
        <v>23</v>
      </c>
      <c r="K801" t="s">
        <v>22</v>
      </c>
      <c r="L801" t="s">
        <v>23</v>
      </c>
      <c r="M801" t="s">
        <v>22</v>
      </c>
      <c r="N801" t="s">
        <v>22</v>
      </c>
      <c r="O801" t="s">
        <v>22</v>
      </c>
      <c r="P801">
        <v>74</v>
      </c>
      <c r="Q801" t="s">
        <v>23</v>
      </c>
      <c r="R801">
        <v>29.6</v>
      </c>
      <c r="S801" t="s">
        <v>21</v>
      </c>
      <c r="T801">
        <v>816</v>
      </c>
      <c r="U801">
        <v>8</v>
      </c>
      <c r="V801">
        <v>0</v>
      </c>
      <c r="W801">
        <v>7</v>
      </c>
      <c r="X801">
        <v>7</v>
      </c>
      <c r="Y801" t="s">
        <v>47</v>
      </c>
      <c r="Z801" s="1">
        <v>2.729637234770705</v>
      </c>
      <c r="AA801" s="1">
        <v>2.64476386036961</v>
      </c>
      <c r="AB801">
        <v>785</v>
      </c>
      <c r="AC801" s="1">
        <v>0</v>
      </c>
      <c r="AD801" s="1">
        <v>0</v>
      </c>
      <c r="AE801" s="1">
        <v>0</v>
      </c>
      <c r="AF801" s="8" t="s">
        <v>21</v>
      </c>
      <c r="AG801" s="8">
        <v>3568</v>
      </c>
      <c r="AH801" s="8" t="s">
        <v>21</v>
      </c>
      <c r="AI801" s="3">
        <v>7131.253970999458</v>
      </c>
      <c r="AJ801" s="3" t="s">
        <v>21</v>
      </c>
      <c r="AK801">
        <f t="shared" si="25"/>
        <v>7</v>
      </c>
      <c r="AL801" s="2">
        <f t="shared" si="26"/>
        <v>37898</v>
      </c>
      <c r="AM801">
        <f>VLOOKUP(AL801,[1]Sheet1!$A:$D,4,FALSE)</f>
        <v>0</v>
      </c>
      <c r="AN801">
        <f>VLOOKUP(AL801,[1]Sheet1!$A:$G,7,FALSE)</f>
        <v>0</v>
      </c>
      <c r="AO801">
        <f>VLOOKUP(AL801,[1]Sheet1!$A:$E,5,FALSE)</f>
        <v>0</v>
      </c>
    </row>
    <row r="802" spans="1:41" x14ac:dyDescent="0.25">
      <c r="A802" t="s">
        <v>24</v>
      </c>
      <c r="B802" t="s">
        <v>25</v>
      </c>
      <c r="C802" s="2">
        <v>37898</v>
      </c>
      <c r="D802">
        <v>32</v>
      </c>
      <c r="E802">
        <v>32</v>
      </c>
      <c r="F802">
        <v>697</v>
      </c>
      <c r="G802">
        <v>315</v>
      </c>
      <c r="H802" s="3" t="s">
        <v>21</v>
      </c>
      <c r="I802" t="s">
        <v>21</v>
      </c>
      <c r="J802" t="s">
        <v>23</v>
      </c>
      <c r="K802" t="s">
        <v>22</v>
      </c>
      <c r="L802" t="s">
        <v>23</v>
      </c>
      <c r="M802" t="s">
        <v>22</v>
      </c>
      <c r="N802" t="s">
        <v>22</v>
      </c>
      <c r="O802" t="s">
        <v>22</v>
      </c>
      <c r="P802" t="s">
        <v>21</v>
      </c>
      <c r="Q802" t="s">
        <v>21</v>
      </c>
      <c r="R802">
        <v>29.6</v>
      </c>
      <c r="S802" t="s">
        <v>21</v>
      </c>
      <c r="T802">
        <v>817</v>
      </c>
      <c r="U802">
        <v>8</v>
      </c>
      <c r="V802">
        <v>0</v>
      </c>
      <c r="W802">
        <v>7</v>
      </c>
      <c r="X802">
        <v>7</v>
      </c>
      <c r="Y802" t="s">
        <v>47</v>
      </c>
      <c r="Z802" s="1">
        <v>2.732375085557837</v>
      </c>
      <c r="AA802" s="1">
        <v>2.64476386036961</v>
      </c>
      <c r="AB802">
        <v>785</v>
      </c>
      <c r="AC802" s="1">
        <v>0</v>
      </c>
      <c r="AD802" s="1">
        <v>0</v>
      </c>
      <c r="AE802" s="1">
        <v>0</v>
      </c>
      <c r="AF802" s="8" t="s">
        <v>21</v>
      </c>
      <c r="AG802" s="8">
        <v>363</v>
      </c>
      <c r="AH802" s="8" t="s">
        <v>21</v>
      </c>
      <c r="AI802" s="3">
        <v>746.4383708743818</v>
      </c>
      <c r="AJ802" s="3" t="s">
        <v>21</v>
      </c>
      <c r="AK802">
        <f t="shared" si="25"/>
        <v>7</v>
      </c>
      <c r="AL802" s="2">
        <f t="shared" si="26"/>
        <v>37899</v>
      </c>
      <c r="AM802">
        <f>VLOOKUP(AL802,[1]Sheet1!$A:$D,4,FALSE)</f>
        <v>0</v>
      </c>
      <c r="AN802">
        <f>VLOOKUP(AL802,[1]Sheet1!$A:$G,7,FALSE)</f>
        <v>0</v>
      </c>
      <c r="AO802">
        <f>VLOOKUP(AL802,[1]Sheet1!$A:$E,5,FALSE)</f>
        <v>0</v>
      </c>
    </row>
    <row r="803" spans="1:41" x14ac:dyDescent="0.25">
      <c r="A803" t="s">
        <v>24</v>
      </c>
      <c r="B803" t="s">
        <v>25</v>
      </c>
      <c r="C803" s="2">
        <v>37899</v>
      </c>
      <c r="D803">
        <v>33</v>
      </c>
      <c r="E803">
        <v>33</v>
      </c>
      <c r="F803">
        <v>2214</v>
      </c>
      <c r="G803">
        <v>1962</v>
      </c>
      <c r="H803" s="3" t="s">
        <v>21</v>
      </c>
      <c r="I803" t="s">
        <v>21</v>
      </c>
      <c r="J803" t="s">
        <v>22</v>
      </c>
      <c r="K803" t="s">
        <v>23</v>
      </c>
      <c r="L803" t="s">
        <v>23</v>
      </c>
      <c r="M803" t="s">
        <v>22</v>
      </c>
      <c r="N803" t="s">
        <v>22</v>
      </c>
      <c r="O803" t="s">
        <v>22</v>
      </c>
      <c r="P803">
        <v>60</v>
      </c>
      <c r="Q803" t="s">
        <v>23</v>
      </c>
      <c r="R803">
        <v>28.9</v>
      </c>
      <c r="S803" t="s">
        <v>21</v>
      </c>
      <c r="T803">
        <v>818</v>
      </c>
      <c r="U803">
        <v>8</v>
      </c>
      <c r="V803">
        <v>0</v>
      </c>
      <c r="W803">
        <v>7</v>
      </c>
      <c r="X803">
        <v>7</v>
      </c>
      <c r="Y803" t="s">
        <v>47</v>
      </c>
      <c r="Z803" s="1">
        <v>2.7351129363449691</v>
      </c>
      <c r="AA803" s="1">
        <v>2.64476386036961</v>
      </c>
      <c r="AB803">
        <v>785</v>
      </c>
      <c r="AC803" s="1">
        <v>0</v>
      </c>
      <c r="AD803" s="1">
        <v>0</v>
      </c>
      <c r="AE803" s="1">
        <v>0</v>
      </c>
      <c r="AF803" s="8" t="s">
        <v>21</v>
      </c>
      <c r="AG803" s="8">
        <v>2192</v>
      </c>
      <c r="AH803" s="8" t="s">
        <v>21</v>
      </c>
      <c r="AI803" s="3">
        <v>4114.8478039293777</v>
      </c>
      <c r="AJ803" s="3" t="s">
        <v>21</v>
      </c>
      <c r="AK803">
        <f t="shared" si="25"/>
        <v>7</v>
      </c>
      <c r="AL803" s="2">
        <f t="shared" si="26"/>
        <v>37900</v>
      </c>
      <c r="AM803">
        <f>VLOOKUP(AL803,[1]Sheet1!$A:$D,4,FALSE)</f>
        <v>0</v>
      </c>
      <c r="AN803">
        <f>VLOOKUP(AL803,[1]Sheet1!$A:$G,7,FALSE)</f>
        <v>0</v>
      </c>
      <c r="AO803">
        <f>VLOOKUP(AL803,[1]Sheet1!$A:$E,5,FALSE)</f>
        <v>0</v>
      </c>
    </row>
    <row r="804" spans="1:41" x14ac:dyDescent="0.25">
      <c r="A804" t="s">
        <v>24</v>
      </c>
      <c r="B804" t="s">
        <v>25</v>
      </c>
      <c r="C804" s="2">
        <v>37900</v>
      </c>
      <c r="D804">
        <v>34</v>
      </c>
      <c r="E804">
        <v>34</v>
      </c>
      <c r="F804">
        <v>58</v>
      </c>
      <c r="G804">
        <v>70</v>
      </c>
      <c r="H804" s="3" t="s">
        <v>21</v>
      </c>
      <c r="I804" t="s">
        <v>21</v>
      </c>
      <c r="J804" t="s">
        <v>22</v>
      </c>
      <c r="K804" t="s">
        <v>22</v>
      </c>
      <c r="L804" t="s">
        <v>22</v>
      </c>
      <c r="M804" t="s">
        <v>22</v>
      </c>
      <c r="N804" t="s">
        <v>22</v>
      </c>
      <c r="O804" t="s">
        <v>23</v>
      </c>
      <c r="P804">
        <v>51</v>
      </c>
      <c r="Q804" t="s">
        <v>23</v>
      </c>
      <c r="R804">
        <v>30.2</v>
      </c>
      <c r="S804" t="s">
        <v>21</v>
      </c>
      <c r="T804">
        <v>819</v>
      </c>
      <c r="U804">
        <v>8</v>
      </c>
      <c r="V804">
        <v>0</v>
      </c>
      <c r="W804">
        <v>7</v>
      </c>
      <c r="X804">
        <v>7</v>
      </c>
      <c r="Y804" t="s">
        <v>47</v>
      </c>
      <c r="Z804" s="1">
        <v>2.7378507871321012</v>
      </c>
      <c r="AA804" s="1">
        <v>2.64476386036961</v>
      </c>
      <c r="AB804">
        <v>785</v>
      </c>
      <c r="AC804" s="1">
        <v>0</v>
      </c>
      <c r="AD804" s="1">
        <v>0</v>
      </c>
      <c r="AE804" s="1">
        <v>0</v>
      </c>
      <c r="AF804" s="8" t="s">
        <v>21</v>
      </c>
      <c r="AG804" s="8">
        <v>35</v>
      </c>
      <c r="AH804" s="8" t="s">
        <v>21</v>
      </c>
      <c r="AI804" s="3">
        <v>68.18388486146543</v>
      </c>
      <c r="AJ804" s="3" t="s">
        <v>21</v>
      </c>
      <c r="AK804">
        <f t="shared" si="25"/>
        <v>7</v>
      </c>
      <c r="AL804" s="2">
        <f t="shared" si="26"/>
        <v>37901</v>
      </c>
      <c r="AM804">
        <f>VLOOKUP(AL804,[1]Sheet1!$A:$D,4,FALSE)</f>
        <v>0</v>
      </c>
      <c r="AN804">
        <f>VLOOKUP(AL804,[1]Sheet1!$A:$G,7,FALSE)</f>
        <v>0</v>
      </c>
      <c r="AO804">
        <f>VLOOKUP(AL804,[1]Sheet1!$A:$E,5,FALSE)</f>
        <v>0</v>
      </c>
    </row>
    <row r="805" spans="1:41" x14ac:dyDescent="0.25">
      <c r="A805" t="s">
        <v>24</v>
      </c>
      <c r="B805" t="s">
        <v>25</v>
      </c>
      <c r="C805" s="2">
        <v>37901</v>
      </c>
      <c r="D805">
        <v>35</v>
      </c>
      <c r="E805">
        <v>35</v>
      </c>
      <c r="F805">
        <v>1437</v>
      </c>
      <c r="G805">
        <v>486</v>
      </c>
      <c r="H805" s="3">
        <v>1437</v>
      </c>
      <c r="I805">
        <v>486</v>
      </c>
      <c r="J805" t="s">
        <v>23</v>
      </c>
      <c r="K805" t="s">
        <v>23</v>
      </c>
      <c r="L805" t="s">
        <v>23</v>
      </c>
      <c r="M805" t="s">
        <v>23</v>
      </c>
      <c r="N805" t="s">
        <v>22</v>
      </c>
      <c r="O805" t="s">
        <v>22</v>
      </c>
      <c r="P805" t="s">
        <v>21</v>
      </c>
      <c r="Q805" t="s">
        <v>21</v>
      </c>
      <c r="R805">
        <v>30.8</v>
      </c>
      <c r="S805" t="s">
        <v>21</v>
      </c>
      <c r="T805">
        <v>820</v>
      </c>
      <c r="U805">
        <v>8</v>
      </c>
      <c r="V805">
        <v>0</v>
      </c>
      <c r="W805">
        <v>7</v>
      </c>
      <c r="X805">
        <v>7</v>
      </c>
      <c r="Y805" t="s">
        <v>47</v>
      </c>
      <c r="Z805" s="1">
        <v>2.7405886379192332</v>
      </c>
      <c r="AA805" s="1">
        <v>2.64476386036961</v>
      </c>
      <c r="AB805">
        <v>785</v>
      </c>
      <c r="AC805" s="1">
        <v>0</v>
      </c>
      <c r="AD805" s="1">
        <v>0</v>
      </c>
      <c r="AE805" s="1">
        <v>0</v>
      </c>
      <c r="AF805" s="8" t="s">
        <v>21</v>
      </c>
      <c r="AG805" s="8">
        <v>951</v>
      </c>
      <c r="AH805" s="8">
        <v>951</v>
      </c>
      <c r="AI805" s="3">
        <v>1470.5900016313758</v>
      </c>
      <c r="AJ805" s="3">
        <v>1470.5900016313758</v>
      </c>
      <c r="AK805">
        <f t="shared" si="25"/>
        <v>7</v>
      </c>
      <c r="AL805" s="2">
        <f t="shared" si="26"/>
        <v>37902</v>
      </c>
      <c r="AM805">
        <f>VLOOKUP(AL805,[1]Sheet1!$A:$D,4,FALSE)</f>
        <v>0</v>
      </c>
      <c r="AN805">
        <f>VLOOKUP(AL805,[1]Sheet1!$A:$G,7,FALSE)</f>
        <v>0</v>
      </c>
      <c r="AO805">
        <f>VLOOKUP(AL805,[1]Sheet1!$A:$E,5,FALSE)</f>
        <v>0</v>
      </c>
    </row>
    <row r="806" spans="1:41" x14ac:dyDescent="0.25">
      <c r="A806" t="s">
        <v>24</v>
      </c>
      <c r="B806" t="s">
        <v>25</v>
      </c>
      <c r="C806" s="2">
        <v>37902</v>
      </c>
      <c r="D806">
        <v>36</v>
      </c>
      <c r="E806">
        <v>36</v>
      </c>
      <c r="F806">
        <v>53</v>
      </c>
      <c r="G806">
        <v>172</v>
      </c>
      <c r="H806" s="3" t="s">
        <v>21</v>
      </c>
      <c r="I806" t="s">
        <v>21</v>
      </c>
      <c r="J806" t="s">
        <v>22</v>
      </c>
      <c r="K806" t="s">
        <v>22</v>
      </c>
      <c r="L806" t="s">
        <v>22</v>
      </c>
      <c r="M806" t="s">
        <v>22</v>
      </c>
      <c r="N806" t="s">
        <v>23</v>
      </c>
      <c r="O806" t="s">
        <v>22</v>
      </c>
      <c r="P806">
        <v>172</v>
      </c>
      <c r="Q806" t="s">
        <v>23</v>
      </c>
      <c r="R806">
        <v>31.1</v>
      </c>
      <c r="S806" t="s">
        <v>21</v>
      </c>
      <c r="T806">
        <v>821</v>
      </c>
      <c r="U806">
        <v>8</v>
      </c>
      <c r="V806">
        <v>0</v>
      </c>
      <c r="W806">
        <v>7</v>
      </c>
      <c r="X806">
        <v>7</v>
      </c>
      <c r="Y806" t="s">
        <v>47</v>
      </c>
      <c r="Z806" s="1">
        <v>2.7433264887063653</v>
      </c>
      <c r="AA806" s="1">
        <v>2.64476386036961</v>
      </c>
      <c r="AB806">
        <v>785</v>
      </c>
      <c r="AC806" s="1">
        <v>0</v>
      </c>
      <c r="AD806" s="1">
        <v>0</v>
      </c>
      <c r="AE806" s="1">
        <v>0</v>
      </c>
      <c r="AF806" s="8" t="s">
        <v>21</v>
      </c>
      <c r="AG806" s="8">
        <v>37</v>
      </c>
      <c r="AH806" s="8" t="s">
        <v>21</v>
      </c>
      <c r="AI806" s="3">
        <v>97.822834265075272</v>
      </c>
      <c r="AJ806" s="3" t="s">
        <v>21</v>
      </c>
      <c r="AK806">
        <f t="shared" si="25"/>
        <v>7</v>
      </c>
      <c r="AL806" s="2">
        <f t="shared" si="26"/>
        <v>37903</v>
      </c>
      <c r="AM806">
        <f>VLOOKUP(AL806,[1]Sheet1!$A:$D,4,FALSE)</f>
        <v>0</v>
      </c>
      <c r="AN806">
        <f>VLOOKUP(AL806,[1]Sheet1!$A:$G,7,FALSE)</f>
        <v>0</v>
      </c>
      <c r="AO806">
        <f>VLOOKUP(AL806,[1]Sheet1!$A:$E,5,FALSE)</f>
        <v>0</v>
      </c>
    </row>
    <row r="807" spans="1:41" x14ac:dyDescent="0.25">
      <c r="A807" t="s">
        <v>24</v>
      </c>
      <c r="B807" t="s">
        <v>25</v>
      </c>
      <c r="C807" s="2">
        <v>37903</v>
      </c>
      <c r="D807">
        <v>37</v>
      </c>
      <c r="E807">
        <v>37</v>
      </c>
      <c r="F807">
        <v>1581</v>
      </c>
      <c r="G807">
        <v>722</v>
      </c>
      <c r="H807" s="3" t="s">
        <v>21</v>
      </c>
      <c r="I807" t="s">
        <v>21</v>
      </c>
      <c r="J807" t="s">
        <v>23</v>
      </c>
      <c r="K807" t="s">
        <v>22</v>
      </c>
      <c r="L807" t="s">
        <v>23</v>
      </c>
      <c r="M807" t="s">
        <v>22</v>
      </c>
      <c r="N807" t="s">
        <v>22</v>
      </c>
      <c r="O807" t="s">
        <v>22</v>
      </c>
      <c r="P807">
        <v>58</v>
      </c>
      <c r="Q807" t="s">
        <v>23</v>
      </c>
      <c r="R807">
        <v>30.3</v>
      </c>
      <c r="S807" t="s">
        <v>21</v>
      </c>
      <c r="T807">
        <v>822</v>
      </c>
      <c r="U807">
        <v>8</v>
      </c>
      <c r="V807">
        <v>0</v>
      </c>
      <c r="W807">
        <v>7</v>
      </c>
      <c r="X807">
        <v>7</v>
      </c>
      <c r="Y807" t="s">
        <v>47</v>
      </c>
      <c r="Z807" s="1">
        <v>2.7460643394934978</v>
      </c>
      <c r="AA807" s="1">
        <v>2.64476386036961</v>
      </c>
      <c r="AB807">
        <v>785</v>
      </c>
      <c r="AC807" s="1">
        <v>0</v>
      </c>
      <c r="AD807" s="1">
        <v>0</v>
      </c>
      <c r="AE807" s="1">
        <v>0</v>
      </c>
      <c r="AF807" s="8" t="s">
        <v>21</v>
      </c>
      <c r="AG807" s="8">
        <v>805</v>
      </c>
      <c r="AH807" s="8" t="s">
        <v>21</v>
      </c>
      <c r="AI807" s="3">
        <v>1629.6294799760121</v>
      </c>
      <c r="AJ807" s="3" t="s">
        <v>21</v>
      </c>
      <c r="AK807">
        <f t="shared" si="25"/>
        <v>7</v>
      </c>
      <c r="AL807" s="2">
        <f t="shared" si="26"/>
        <v>37904</v>
      </c>
      <c r="AM807">
        <f>VLOOKUP(AL807,[1]Sheet1!$A:$D,4,FALSE)</f>
        <v>0</v>
      </c>
      <c r="AN807">
        <f>VLOOKUP(AL807,[1]Sheet1!$A:$G,7,FALSE)</f>
        <v>0</v>
      </c>
      <c r="AO807">
        <f>VLOOKUP(AL807,[1]Sheet1!$A:$E,5,FALSE)</f>
        <v>0</v>
      </c>
    </row>
    <row r="808" spans="1:41" x14ac:dyDescent="0.25">
      <c r="A808" t="s">
        <v>24</v>
      </c>
      <c r="B808" t="s">
        <v>25</v>
      </c>
      <c r="C808" s="2">
        <v>37904</v>
      </c>
      <c r="D808">
        <v>38</v>
      </c>
      <c r="E808">
        <v>38</v>
      </c>
      <c r="F808">
        <v>4539</v>
      </c>
      <c r="G808">
        <v>2317</v>
      </c>
      <c r="H808" s="3" t="s">
        <v>21</v>
      </c>
      <c r="I808" t="s">
        <v>21</v>
      </c>
      <c r="J808" t="s">
        <v>22</v>
      </c>
      <c r="K808" t="s">
        <v>23</v>
      </c>
      <c r="L808" t="s">
        <v>23</v>
      </c>
      <c r="M808" t="s">
        <v>22</v>
      </c>
      <c r="N808" t="s">
        <v>22</v>
      </c>
      <c r="O808" t="s">
        <v>23</v>
      </c>
      <c r="P808">
        <v>628</v>
      </c>
      <c r="Q808" t="s">
        <v>22</v>
      </c>
      <c r="R808">
        <v>29.9</v>
      </c>
      <c r="S808" t="s">
        <v>21</v>
      </c>
      <c r="T808">
        <v>823</v>
      </c>
      <c r="U808">
        <v>8</v>
      </c>
      <c r="V808">
        <v>0</v>
      </c>
      <c r="W808">
        <v>7</v>
      </c>
      <c r="X808">
        <v>7</v>
      </c>
      <c r="Y808" t="s">
        <v>47</v>
      </c>
      <c r="Z808" s="1">
        <v>2.7488021902806299</v>
      </c>
      <c r="AA808" s="1">
        <v>2.64476386036961</v>
      </c>
      <c r="AB808">
        <v>785</v>
      </c>
      <c r="AC808" s="1">
        <v>0</v>
      </c>
      <c r="AD808" s="1">
        <v>0</v>
      </c>
      <c r="AE808" s="1">
        <v>0</v>
      </c>
      <c r="AF808" s="8" t="s">
        <v>21</v>
      </c>
      <c r="AG808" s="8">
        <v>4522</v>
      </c>
      <c r="AH808" s="8" t="s">
        <v>21</v>
      </c>
      <c r="AI808" s="3">
        <v>4619.7751896510872</v>
      </c>
      <c r="AJ808" s="3" t="s">
        <v>21</v>
      </c>
      <c r="AK808">
        <f t="shared" si="25"/>
        <v>7</v>
      </c>
      <c r="AL808" s="2">
        <f t="shared" si="26"/>
        <v>37905</v>
      </c>
      <c r="AM808">
        <f>VLOOKUP(AL808,[1]Sheet1!$A:$D,4,FALSE)</f>
        <v>0</v>
      </c>
      <c r="AN808">
        <f>VLOOKUP(AL808,[1]Sheet1!$A:$G,7,FALSE)</f>
        <v>0</v>
      </c>
      <c r="AO808">
        <f>VLOOKUP(AL808,[1]Sheet1!$A:$E,5,FALSE)</f>
        <v>0</v>
      </c>
    </row>
    <row r="809" spans="1:41" x14ac:dyDescent="0.25">
      <c r="A809" t="s">
        <v>24</v>
      </c>
      <c r="B809" t="s">
        <v>25</v>
      </c>
      <c r="C809" s="2">
        <v>37905</v>
      </c>
      <c r="D809">
        <v>39</v>
      </c>
      <c r="E809">
        <v>39</v>
      </c>
      <c r="F809">
        <v>11044</v>
      </c>
      <c r="G809">
        <v>5185</v>
      </c>
      <c r="H809" s="3">
        <v>11044</v>
      </c>
      <c r="I809">
        <v>5185</v>
      </c>
      <c r="J809" t="s">
        <v>23</v>
      </c>
      <c r="K809" t="s">
        <v>23</v>
      </c>
      <c r="L809" t="s">
        <v>23</v>
      </c>
      <c r="M809" t="s">
        <v>23</v>
      </c>
      <c r="N809" t="s">
        <v>22</v>
      </c>
      <c r="O809" t="s">
        <v>22</v>
      </c>
      <c r="P809">
        <v>69</v>
      </c>
      <c r="Q809" t="s">
        <v>23</v>
      </c>
      <c r="R809">
        <v>30.2</v>
      </c>
      <c r="S809" t="s">
        <v>21</v>
      </c>
      <c r="T809">
        <v>824</v>
      </c>
      <c r="U809">
        <v>8</v>
      </c>
      <c r="V809">
        <v>0</v>
      </c>
      <c r="W809">
        <v>7</v>
      </c>
      <c r="X809">
        <v>7</v>
      </c>
      <c r="Y809" t="s">
        <v>47</v>
      </c>
      <c r="Z809" s="1">
        <v>2.751540041067762</v>
      </c>
      <c r="AA809" s="1">
        <v>2.64476386036961</v>
      </c>
      <c r="AB809">
        <v>785</v>
      </c>
      <c r="AC809" s="1">
        <v>0</v>
      </c>
      <c r="AD809" s="1">
        <v>0</v>
      </c>
      <c r="AE809" s="1">
        <v>0</v>
      </c>
      <c r="AF809" s="8" t="s">
        <v>21</v>
      </c>
      <c r="AG809" s="8">
        <v>8078</v>
      </c>
      <c r="AH809" s="8">
        <v>8078</v>
      </c>
      <c r="AI809" s="3">
        <v>11108.653087573313</v>
      </c>
      <c r="AJ809" s="3">
        <v>11108.653087573313</v>
      </c>
      <c r="AK809">
        <f t="shared" si="25"/>
        <v>7</v>
      </c>
      <c r="AL809" s="2">
        <f t="shared" si="26"/>
        <v>37906</v>
      </c>
      <c r="AM809">
        <f>VLOOKUP(AL809,[1]Sheet1!$A:$D,4,FALSE)</f>
        <v>0</v>
      </c>
      <c r="AN809">
        <f>VLOOKUP(AL809,[1]Sheet1!$A:$G,7,FALSE)</f>
        <v>0</v>
      </c>
      <c r="AO809">
        <f>VLOOKUP(AL809,[1]Sheet1!$A:$E,5,FALSE)</f>
        <v>0</v>
      </c>
    </row>
    <row r="810" spans="1:41" x14ac:dyDescent="0.25">
      <c r="A810" t="s">
        <v>24</v>
      </c>
      <c r="B810" t="s">
        <v>25</v>
      </c>
      <c r="C810" s="2">
        <v>37906</v>
      </c>
      <c r="D810">
        <v>40</v>
      </c>
      <c r="E810">
        <v>40</v>
      </c>
      <c r="F810">
        <v>323</v>
      </c>
      <c r="G810">
        <v>232</v>
      </c>
      <c r="H810" s="3" t="s">
        <v>21</v>
      </c>
      <c r="I810" t="s">
        <v>21</v>
      </c>
      <c r="J810" t="s">
        <v>22</v>
      </c>
      <c r="K810" t="s">
        <v>23</v>
      </c>
      <c r="L810" t="s">
        <v>23</v>
      </c>
      <c r="M810" t="s">
        <v>22</v>
      </c>
      <c r="N810" t="s">
        <v>23</v>
      </c>
      <c r="O810" t="s">
        <v>22</v>
      </c>
      <c r="P810">
        <v>54</v>
      </c>
      <c r="Q810" t="s">
        <v>23</v>
      </c>
      <c r="R810">
        <v>30.3</v>
      </c>
      <c r="S810" t="s">
        <v>21</v>
      </c>
      <c r="T810">
        <v>825</v>
      </c>
      <c r="U810">
        <v>8</v>
      </c>
      <c r="V810">
        <v>0</v>
      </c>
      <c r="W810">
        <v>7</v>
      </c>
      <c r="X810">
        <v>7</v>
      </c>
      <c r="Y810" t="s">
        <v>47</v>
      </c>
      <c r="Z810" s="1">
        <v>2.754277891854894</v>
      </c>
      <c r="AA810" s="1">
        <v>2.64476386036961</v>
      </c>
      <c r="AB810">
        <v>785</v>
      </c>
      <c r="AC810" s="1">
        <v>0</v>
      </c>
      <c r="AD810" s="1">
        <v>2.8</v>
      </c>
      <c r="AE810" s="1">
        <v>0</v>
      </c>
      <c r="AF810" s="8" t="s">
        <v>21</v>
      </c>
      <c r="AG810" s="8">
        <v>276</v>
      </c>
      <c r="AH810" s="8" t="s">
        <v>21</v>
      </c>
      <c r="AI810" s="3" t="s">
        <v>21</v>
      </c>
      <c r="AJ810" s="3" t="s">
        <v>21</v>
      </c>
      <c r="AK810">
        <f t="shared" si="25"/>
        <v>7</v>
      </c>
      <c r="AL810" s="2">
        <f t="shared" si="26"/>
        <v>37907</v>
      </c>
      <c r="AM810">
        <f>VLOOKUP(AL810,[1]Sheet1!$A:$D,4,FALSE)</f>
        <v>2.8</v>
      </c>
      <c r="AN810">
        <f>VLOOKUP(AL810,[1]Sheet1!$A:$G,7,FALSE)</f>
        <v>2.8</v>
      </c>
      <c r="AO810">
        <f>VLOOKUP(AL810,[1]Sheet1!$A:$E,5,FALSE)</f>
        <v>0</v>
      </c>
    </row>
    <row r="811" spans="1:41" x14ac:dyDescent="0.25">
      <c r="A811" t="s">
        <v>24</v>
      </c>
      <c r="B811" t="s">
        <v>25</v>
      </c>
      <c r="C811" s="2">
        <v>37907</v>
      </c>
      <c r="D811">
        <v>41</v>
      </c>
      <c r="E811">
        <v>41</v>
      </c>
      <c r="F811" t="s">
        <v>21</v>
      </c>
      <c r="G811">
        <v>110</v>
      </c>
      <c r="H811" s="3" t="s">
        <v>21</v>
      </c>
      <c r="I811" t="s">
        <v>21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22</v>
      </c>
      <c r="P811">
        <v>71</v>
      </c>
      <c r="Q811" t="s">
        <v>23</v>
      </c>
      <c r="R811">
        <v>30.9</v>
      </c>
      <c r="S811" t="s">
        <v>21</v>
      </c>
      <c r="T811">
        <v>826</v>
      </c>
      <c r="U811">
        <v>8</v>
      </c>
      <c r="V811">
        <v>0</v>
      </c>
      <c r="W811">
        <v>7</v>
      </c>
      <c r="X811">
        <v>7</v>
      </c>
      <c r="Y811" t="s">
        <v>47</v>
      </c>
      <c r="Z811" s="1">
        <v>2.7570157426420261</v>
      </c>
      <c r="AA811" s="1">
        <v>2.64476386036961</v>
      </c>
      <c r="AB811">
        <v>785</v>
      </c>
      <c r="AC811" s="1">
        <v>2.8</v>
      </c>
      <c r="AD811" s="1">
        <v>0.08</v>
      </c>
      <c r="AE811" s="1">
        <v>0</v>
      </c>
      <c r="AF811" s="8" t="s">
        <v>21</v>
      </c>
      <c r="AG811" s="8" t="s">
        <v>21</v>
      </c>
      <c r="AH811" s="8" t="s">
        <v>21</v>
      </c>
      <c r="AI811" s="3" t="s">
        <v>21</v>
      </c>
      <c r="AJ811" s="3" t="s">
        <v>21</v>
      </c>
      <c r="AK811">
        <f t="shared" si="25"/>
        <v>7</v>
      </c>
      <c r="AL811" s="2">
        <f t="shared" si="26"/>
        <v>37908</v>
      </c>
      <c r="AM811">
        <f>VLOOKUP(AL811,[1]Sheet1!$A:$D,4,FALSE)</f>
        <v>0.08</v>
      </c>
      <c r="AN811">
        <f>VLOOKUP(AL811,[1]Sheet1!$A:$G,7,FALSE)</f>
        <v>2.88</v>
      </c>
      <c r="AO811">
        <f>VLOOKUP(AL811,[1]Sheet1!$A:$E,5,FALSE)</f>
        <v>2.8</v>
      </c>
    </row>
    <row r="812" spans="1:41" x14ac:dyDescent="0.25">
      <c r="A812" t="s">
        <v>24</v>
      </c>
      <c r="B812" t="s">
        <v>25</v>
      </c>
      <c r="C812" s="2">
        <v>37908</v>
      </c>
      <c r="D812">
        <v>42</v>
      </c>
      <c r="E812">
        <v>42</v>
      </c>
      <c r="F812" t="s">
        <v>21</v>
      </c>
      <c r="G812">
        <v>2865</v>
      </c>
      <c r="H812" s="3" t="s">
        <v>21</v>
      </c>
      <c r="I812" t="s">
        <v>21</v>
      </c>
      <c r="J812" t="s">
        <v>22</v>
      </c>
      <c r="K812" t="s">
        <v>22</v>
      </c>
      <c r="L812" t="s">
        <v>22</v>
      </c>
      <c r="M812" t="s">
        <v>22</v>
      </c>
      <c r="N812" t="s">
        <v>22</v>
      </c>
      <c r="O812" t="s">
        <v>21</v>
      </c>
      <c r="P812" t="s">
        <v>21</v>
      </c>
      <c r="Q812" t="s">
        <v>21</v>
      </c>
      <c r="R812">
        <v>30.4</v>
      </c>
      <c r="S812" t="s">
        <v>21</v>
      </c>
      <c r="T812">
        <v>827</v>
      </c>
      <c r="U812">
        <v>8</v>
      </c>
      <c r="V812">
        <v>0</v>
      </c>
      <c r="W812">
        <v>7</v>
      </c>
      <c r="X812">
        <v>7</v>
      </c>
      <c r="Y812" t="s">
        <v>47</v>
      </c>
      <c r="Z812" s="1">
        <v>2.7597535934291582</v>
      </c>
      <c r="AA812" s="1">
        <v>2.64476386036961</v>
      </c>
      <c r="AB812">
        <v>785</v>
      </c>
      <c r="AC812" s="1">
        <v>0.08</v>
      </c>
      <c r="AD812" s="1">
        <v>0</v>
      </c>
      <c r="AE812" s="1">
        <v>2.8</v>
      </c>
      <c r="AF812" s="8" t="s">
        <v>21</v>
      </c>
      <c r="AG812" s="8" t="s">
        <v>21</v>
      </c>
      <c r="AH812" s="8" t="s">
        <v>21</v>
      </c>
      <c r="AI812" s="3" t="s">
        <v>21</v>
      </c>
      <c r="AJ812" s="3" t="s">
        <v>21</v>
      </c>
      <c r="AK812">
        <f t="shared" si="25"/>
        <v>7</v>
      </c>
      <c r="AL812" s="2">
        <f t="shared" si="26"/>
        <v>37909</v>
      </c>
      <c r="AM812">
        <f>VLOOKUP(AL812,[1]Sheet1!$A:$D,4,FALSE)</f>
        <v>0</v>
      </c>
      <c r="AN812">
        <f>VLOOKUP(AL812,[1]Sheet1!$A:$G,7,FALSE)</f>
        <v>2.88</v>
      </c>
      <c r="AO812">
        <f>VLOOKUP(AL812,[1]Sheet1!$A:$E,5,FALSE)</f>
        <v>2.88</v>
      </c>
    </row>
    <row r="813" spans="1:41" x14ac:dyDescent="0.25">
      <c r="A813" t="s">
        <v>29</v>
      </c>
      <c r="B813" t="s">
        <v>30</v>
      </c>
      <c r="C813" s="2">
        <v>38405</v>
      </c>
      <c r="D813">
        <v>67</v>
      </c>
      <c r="E813">
        <v>67</v>
      </c>
      <c r="F813" t="s">
        <v>21</v>
      </c>
      <c r="G813">
        <v>8883</v>
      </c>
      <c r="H813" s="3" t="s">
        <v>21</v>
      </c>
      <c r="I813" t="s">
        <v>21</v>
      </c>
      <c r="J813" t="s">
        <v>21</v>
      </c>
      <c r="K813" t="s">
        <v>23</v>
      </c>
      <c r="L813" t="s">
        <v>21</v>
      </c>
      <c r="M813" t="s">
        <v>21</v>
      </c>
      <c r="N813" t="s">
        <v>21</v>
      </c>
      <c r="O813" t="s">
        <v>23</v>
      </c>
      <c r="P813" t="s">
        <v>21</v>
      </c>
      <c r="Q813" t="s">
        <v>21</v>
      </c>
      <c r="R813">
        <v>31.85</v>
      </c>
      <c r="S813">
        <v>3</v>
      </c>
      <c r="T813">
        <v>956</v>
      </c>
      <c r="U813">
        <v>4</v>
      </c>
      <c r="V813">
        <v>0</v>
      </c>
      <c r="W813">
        <v>6</v>
      </c>
      <c r="X813">
        <v>3</v>
      </c>
      <c r="Y813" t="s">
        <v>47</v>
      </c>
      <c r="Z813" s="1">
        <v>2.3956194387405887</v>
      </c>
      <c r="AA813" s="1">
        <v>2.3956194387405887</v>
      </c>
      <c r="AB813">
        <v>956</v>
      </c>
      <c r="AC813" s="1">
        <v>0</v>
      </c>
      <c r="AD813" s="1">
        <v>0</v>
      </c>
      <c r="AE813" s="1">
        <v>0</v>
      </c>
      <c r="AF813" s="8" t="s">
        <v>21</v>
      </c>
      <c r="AG813" s="8" t="s">
        <v>21</v>
      </c>
      <c r="AH813" s="8" t="s">
        <v>21</v>
      </c>
      <c r="AI813" s="3" t="s">
        <v>21</v>
      </c>
      <c r="AJ813" s="3" t="s">
        <v>21</v>
      </c>
      <c r="AK813">
        <f t="shared" si="25"/>
        <v>3</v>
      </c>
      <c r="AL813" s="2">
        <f t="shared" si="26"/>
        <v>38406</v>
      </c>
      <c r="AM813">
        <f>VLOOKUP(AL813,[1]Sheet1!$A:$D,4,FALSE)</f>
        <v>0</v>
      </c>
      <c r="AN813">
        <f>VLOOKUP(AL813,[1]Sheet1!$A:$G,7,FALSE)</f>
        <v>0</v>
      </c>
      <c r="AO813">
        <f>VLOOKUP(AL813,[1]Sheet1!$A:$E,5,FALSE)</f>
        <v>0</v>
      </c>
    </row>
    <row r="814" spans="1:41" x14ac:dyDescent="0.25">
      <c r="A814" t="s">
        <v>29</v>
      </c>
      <c r="B814" t="s">
        <v>30</v>
      </c>
      <c r="C814" s="2">
        <v>38406</v>
      </c>
      <c r="D814">
        <v>68</v>
      </c>
      <c r="E814">
        <v>68</v>
      </c>
      <c r="F814" t="s">
        <v>21</v>
      </c>
      <c r="G814">
        <v>315</v>
      </c>
      <c r="H814" s="3" t="s">
        <v>21</v>
      </c>
      <c r="I814">
        <v>315</v>
      </c>
      <c r="J814" t="s">
        <v>23</v>
      </c>
      <c r="K814" t="s">
        <v>23</v>
      </c>
      <c r="L814" t="s">
        <v>23</v>
      </c>
      <c r="M814" t="s">
        <v>23</v>
      </c>
      <c r="N814" t="s">
        <v>21</v>
      </c>
      <c r="O814" t="s">
        <v>22</v>
      </c>
      <c r="P814" t="s">
        <v>21</v>
      </c>
      <c r="Q814" t="s">
        <v>21</v>
      </c>
      <c r="R814">
        <v>29.8</v>
      </c>
      <c r="S814">
        <v>2</v>
      </c>
      <c r="T814">
        <v>957</v>
      </c>
      <c r="U814">
        <v>4</v>
      </c>
      <c r="V814">
        <v>0</v>
      </c>
      <c r="W814">
        <v>6</v>
      </c>
      <c r="X814">
        <v>3</v>
      </c>
      <c r="Y814" t="s">
        <v>47</v>
      </c>
      <c r="Z814" s="1">
        <v>2.3983572895277208</v>
      </c>
      <c r="AA814" s="1">
        <v>2.3956194387405887</v>
      </c>
      <c r="AB814">
        <v>956</v>
      </c>
      <c r="AC814" s="1">
        <v>0</v>
      </c>
      <c r="AD814" s="1">
        <v>0</v>
      </c>
      <c r="AE814" s="1">
        <v>0</v>
      </c>
      <c r="AF814" s="8" t="s">
        <v>21</v>
      </c>
      <c r="AG814" s="8" t="s">
        <v>21</v>
      </c>
      <c r="AH814" s="8" t="s">
        <v>21</v>
      </c>
      <c r="AI814" s="3" t="s">
        <v>21</v>
      </c>
      <c r="AJ814" s="3" t="s">
        <v>21</v>
      </c>
      <c r="AK814">
        <f t="shared" si="25"/>
        <v>3</v>
      </c>
      <c r="AL814" s="2">
        <f t="shared" si="26"/>
        <v>38407</v>
      </c>
      <c r="AM814">
        <f>VLOOKUP(AL814,[1]Sheet1!$A:$D,4,FALSE)</f>
        <v>0</v>
      </c>
      <c r="AN814">
        <f>VLOOKUP(AL814,[1]Sheet1!$A:$G,7,FALSE)</f>
        <v>0</v>
      </c>
      <c r="AO814">
        <f>VLOOKUP(AL814,[1]Sheet1!$A:$E,5,FALSE)</f>
        <v>0</v>
      </c>
    </row>
    <row r="815" spans="1:41" x14ac:dyDescent="0.25">
      <c r="A815" t="s">
        <v>29</v>
      </c>
      <c r="B815" t="s">
        <v>30</v>
      </c>
      <c r="C815" s="2">
        <v>38407</v>
      </c>
      <c r="D815">
        <v>69</v>
      </c>
      <c r="E815">
        <v>69</v>
      </c>
      <c r="F815" t="s">
        <v>21</v>
      </c>
      <c r="G815">
        <v>2229</v>
      </c>
      <c r="H815" s="3" t="s">
        <v>21</v>
      </c>
      <c r="I815" t="s">
        <v>21</v>
      </c>
      <c r="J815" t="s">
        <v>21</v>
      </c>
      <c r="K815" t="s">
        <v>22</v>
      </c>
      <c r="L815" t="s">
        <v>21</v>
      </c>
      <c r="M815" t="s">
        <v>22</v>
      </c>
      <c r="N815" t="s">
        <v>23</v>
      </c>
      <c r="O815" t="s">
        <v>22</v>
      </c>
      <c r="P815" t="s">
        <v>21</v>
      </c>
      <c r="Q815" t="s">
        <v>21</v>
      </c>
      <c r="R815">
        <v>32.69</v>
      </c>
      <c r="S815">
        <v>1</v>
      </c>
      <c r="T815">
        <v>958</v>
      </c>
      <c r="U815">
        <v>4</v>
      </c>
      <c r="V815">
        <v>0</v>
      </c>
      <c r="W815">
        <v>6</v>
      </c>
      <c r="X815">
        <v>3</v>
      </c>
      <c r="Y815" t="s">
        <v>47</v>
      </c>
      <c r="Z815" s="1">
        <v>2.4010951403148528</v>
      </c>
      <c r="AA815" s="1">
        <v>2.3956194387405887</v>
      </c>
      <c r="AB815">
        <v>956</v>
      </c>
      <c r="AC815" s="1">
        <v>0</v>
      </c>
      <c r="AD815" s="1">
        <v>0</v>
      </c>
      <c r="AE815" s="1">
        <v>0</v>
      </c>
      <c r="AF815" s="8" t="s">
        <v>21</v>
      </c>
      <c r="AG815" s="8" t="s">
        <v>21</v>
      </c>
      <c r="AH815" s="8" t="s">
        <v>21</v>
      </c>
      <c r="AI815" s="3" t="s">
        <v>21</v>
      </c>
      <c r="AJ815" s="3" t="s">
        <v>21</v>
      </c>
      <c r="AK815">
        <f t="shared" si="25"/>
        <v>3</v>
      </c>
      <c r="AL815" s="2">
        <f t="shared" si="26"/>
        <v>38408</v>
      </c>
      <c r="AM815">
        <f>VLOOKUP(AL815,[1]Sheet1!$A:$D,4,FALSE)</f>
        <v>0</v>
      </c>
      <c r="AN815">
        <f>VLOOKUP(AL815,[1]Sheet1!$A:$G,7,FALSE)</f>
        <v>0</v>
      </c>
      <c r="AO815">
        <f>VLOOKUP(AL815,[1]Sheet1!$A:$E,5,FALSE)</f>
        <v>0</v>
      </c>
    </row>
    <row r="816" spans="1:41" x14ac:dyDescent="0.25">
      <c r="A816" t="s">
        <v>29</v>
      </c>
      <c r="B816" t="s">
        <v>30</v>
      </c>
      <c r="C816" s="2">
        <v>38408</v>
      </c>
      <c r="D816">
        <v>70</v>
      </c>
      <c r="E816">
        <v>70</v>
      </c>
      <c r="F816" t="s">
        <v>21</v>
      </c>
      <c r="G816">
        <v>108</v>
      </c>
      <c r="H816" s="3" t="s">
        <v>21</v>
      </c>
      <c r="I816" t="s">
        <v>21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23</v>
      </c>
      <c r="P816" t="s">
        <v>21</v>
      </c>
      <c r="Q816" t="s">
        <v>21</v>
      </c>
      <c r="R816">
        <v>32.880000000000003</v>
      </c>
      <c r="S816">
        <v>0</v>
      </c>
      <c r="T816">
        <v>959</v>
      </c>
      <c r="U816">
        <v>4</v>
      </c>
      <c r="V816">
        <v>0</v>
      </c>
      <c r="W816">
        <v>6</v>
      </c>
      <c r="X816">
        <v>3</v>
      </c>
      <c r="Y816" t="s">
        <v>47</v>
      </c>
      <c r="Z816" s="1">
        <v>2.4038329911019849</v>
      </c>
      <c r="AA816" s="1">
        <v>2.3956194387405887</v>
      </c>
      <c r="AB816">
        <v>956</v>
      </c>
      <c r="AC816" s="1">
        <v>0</v>
      </c>
      <c r="AD816" s="1">
        <v>0</v>
      </c>
      <c r="AE816" s="1">
        <v>0</v>
      </c>
      <c r="AF816" s="8" t="s">
        <v>21</v>
      </c>
      <c r="AG816" s="8" t="s">
        <v>21</v>
      </c>
      <c r="AH816" s="8" t="s">
        <v>21</v>
      </c>
      <c r="AI816" s="3" t="s">
        <v>21</v>
      </c>
      <c r="AJ816" s="3" t="s">
        <v>21</v>
      </c>
      <c r="AK816">
        <f t="shared" si="25"/>
        <v>3</v>
      </c>
      <c r="AL816" s="2">
        <f t="shared" si="26"/>
        <v>38409</v>
      </c>
      <c r="AM816">
        <f>VLOOKUP(AL816,[1]Sheet1!$A:$D,4,FALSE)</f>
        <v>0</v>
      </c>
      <c r="AN816">
        <f>VLOOKUP(AL816,[1]Sheet1!$A:$G,7,FALSE)</f>
        <v>0</v>
      </c>
      <c r="AO816">
        <f>VLOOKUP(AL816,[1]Sheet1!$A:$E,5,FALSE)</f>
        <v>0</v>
      </c>
    </row>
    <row r="817" spans="1:41" x14ac:dyDescent="0.25">
      <c r="A817" t="s">
        <v>29</v>
      </c>
      <c r="B817" t="s">
        <v>30</v>
      </c>
      <c r="C817" s="2">
        <v>38409</v>
      </c>
      <c r="D817">
        <v>71</v>
      </c>
      <c r="E817">
        <v>0</v>
      </c>
      <c r="F817" t="s">
        <v>21</v>
      </c>
      <c r="G817">
        <v>1301</v>
      </c>
      <c r="H817" s="3" t="s">
        <v>21</v>
      </c>
      <c r="I817">
        <v>1301</v>
      </c>
      <c r="J817" t="s">
        <v>23</v>
      </c>
      <c r="K817" t="s">
        <v>23</v>
      </c>
      <c r="L817" t="s">
        <v>23</v>
      </c>
      <c r="M817" t="s">
        <v>23</v>
      </c>
      <c r="N817" t="s">
        <v>22</v>
      </c>
      <c r="O817" t="s">
        <v>23</v>
      </c>
      <c r="P817" t="s">
        <v>21</v>
      </c>
      <c r="Q817" t="s">
        <v>21</v>
      </c>
      <c r="R817">
        <v>29.58</v>
      </c>
      <c r="S817">
        <v>7</v>
      </c>
      <c r="T817">
        <v>960</v>
      </c>
      <c r="U817">
        <v>4</v>
      </c>
      <c r="V817">
        <v>0</v>
      </c>
      <c r="W817">
        <v>6</v>
      </c>
      <c r="X817">
        <v>3</v>
      </c>
      <c r="Y817" t="s">
        <v>47</v>
      </c>
      <c r="Z817" s="1">
        <v>2.406570841889117</v>
      </c>
      <c r="AA817" s="1">
        <v>2.3956194387405887</v>
      </c>
      <c r="AB817">
        <v>956</v>
      </c>
      <c r="AC817" s="1">
        <v>0</v>
      </c>
      <c r="AD817" s="1">
        <v>23.8</v>
      </c>
      <c r="AE817" s="1">
        <v>0</v>
      </c>
      <c r="AF817" s="8" t="s">
        <v>21</v>
      </c>
      <c r="AG817" s="8" t="s">
        <v>21</v>
      </c>
      <c r="AH817" s="8" t="s">
        <v>21</v>
      </c>
      <c r="AI817" s="3" t="s">
        <v>21</v>
      </c>
      <c r="AJ817" s="3" t="s">
        <v>21</v>
      </c>
      <c r="AK817">
        <f t="shared" si="25"/>
        <v>3</v>
      </c>
      <c r="AL817" s="2">
        <f t="shared" si="26"/>
        <v>38410</v>
      </c>
      <c r="AM817">
        <f>VLOOKUP(AL817,[1]Sheet1!$A:$D,4,FALSE)</f>
        <v>0</v>
      </c>
      <c r="AN817">
        <f>VLOOKUP(AL817,[1]Sheet1!$A:$G,7,FALSE)</f>
        <v>0</v>
      </c>
      <c r="AO817">
        <f>VLOOKUP(AL817,[1]Sheet1!$A:$E,5,FALSE)</f>
        <v>0</v>
      </c>
    </row>
    <row r="818" spans="1:41" x14ac:dyDescent="0.25">
      <c r="A818" t="s">
        <v>29</v>
      </c>
      <c r="B818" t="s">
        <v>30</v>
      </c>
      <c r="C818" s="2">
        <v>38410</v>
      </c>
      <c r="D818">
        <v>72</v>
      </c>
      <c r="E818">
        <v>1</v>
      </c>
      <c r="F818">
        <v>1799</v>
      </c>
      <c r="G818">
        <v>1630</v>
      </c>
      <c r="H818" s="3">
        <v>1799</v>
      </c>
      <c r="I818">
        <v>1630</v>
      </c>
      <c r="J818" t="s">
        <v>23</v>
      </c>
      <c r="K818" t="s">
        <v>23</v>
      </c>
      <c r="L818" t="s">
        <v>23</v>
      </c>
      <c r="M818" t="s">
        <v>23</v>
      </c>
      <c r="N818" t="s">
        <v>23</v>
      </c>
      <c r="O818" t="s">
        <v>22</v>
      </c>
      <c r="P818" t="s">
        <v>21</v>
      </c>
      <c r="Q818" t="s">
        <v>21</v>
      </c>
      <c r="R818">
        <v>29.52</v>
      </c>
      <c r="S818">
        <v>6</v>
      </c>
      <c r="T818">
        <v>961</v>
      </c>
      <c r="U818">
        <v>4</v>
      </c>
      <c r="V818">
        <v>0</v>
      </c>
      <c r="W818">
        <v>6</v>
      </c>
      <c r="X818">
        <v>3</v>
      </c>
      <c r="Y818" t="s">
        <v>47</v>
      </c>
      <c r="Z818" s="1">
        <v>2.409308692676249</v>
      </c>
      <c r="AA818" s="1">
        <v>2.3956194387405887</v>
      </c>
      <c r="AB818">
        <v>956</v>
      </c>
      <c r="AC818" s="1">
        <v>23.8</v>
      </c>
      <c r="AD818" s="1">
        <v>0</v>
      </c>
      <c r="AE818" s="1">
        <v>0</v>
      </c>
      <c r="AF818" s="8" t="s">
        <v>21</v>
      </c>
      <c r="AG818" s="8">
        <v>295</v>
      </c>
      <c r="AH818" s="8">
        <v>295</v>
      </c>
      <c r="AI818" s="3" t="s">
        <v>21</v>
      </c>
      <c r="AJ818" s="3" t="s">
        <v>21</v>
      </c>
      <c r="AK818">
        <f t="shared" si="25"/>
        <v>3</v>
      </c>
      <c r="AL818" s="2">
        <f t="shared" si="26"/>
        <v>38411</v>
      </c>
      <c r="AM818">
        <f>VLOOKUP(AL818,[1]Sheet1!$A:$D,4,FALSE)</f>
        <v>23.8</v>
      </c>
      <c r="AN818">
        <f>VLOOKUP(AL818,[1]Sheet1!$A:$G,7,FALSE)</f>
        <v>23.8</v>
      </c>
      <c r="AO818">
        <f>VLOOKUP(AL818,[1]Sheet1!$A:$E,5,FALSE)</f>
        <v>0</v>
      </c>
    </row>
    <row r="819" spans="1:41" x14ac:dyDescent="0.25">
      <c r="A819" t="s">
        <v>29</v>
      </c>
      <c r="B819" t="s">
        <v>30</v>
      </c>
      <c r="C819" s="2">
        <v>38411</v>
      </c>
      <c r="D819">
        <v>73</v>
      </c>
      <c r="E819">
        <v>2</v>
      </c>
      <c r="F819">
        <v>2332</v>
      </c>
      <c r="G819">
        <v>913</v>
      </c>
      <c r="H819" s="3" t="s">
        <v>21</v>
      </c>
      <c r="I819" t="s">
        <v>21</v>
      </c>
      <c r="J819" t="s">
        <v>23</v>
      </c>
      <c r="K819" t="s">
        <v>22</v>
      </c>
      <c r="L819" t="s">
        <v>23</v>
      </c>
      <c r="M819" t="s">
        <v>22</v>
      </c>
      <c r="N819" t="s">
        <v>23</v>
      </c>
      <c r="O819" t="s">
        <v>22</v>
      </c>
      <c r="P819" t="s">
        <v>21</v>
      </c>
      <c r="Q819" t="s">
        <v>21</v>
      </c>
      <c r="R819">
        <v>30.1</v>
      </c>
      <c r="S819">
        <v>5</v>
      </c>
      <c r="T819">
        <v>962</v>
      </c>
      <c r="U819">
        <v>4</v>
      </c>
      <c r="V819">
        <v>0</v>
      </c>
      <c r="W819">
        <v>6</v>
      </c>
      <c r="X819">
        <v>3</v>
      </c>
      <c r="Y819" t="s">
        <v>47</v>
      </c>
      <c r="Z819" s="1">
        <v>2.4120465434633811</v>
      </c>
      <c r="AA819" s="1">
        <v>2.3956194387405887</v>
      </c>
      <c r="AB819">
        <v>956</v>
      </c>
      <c r="AC819" s="1">
        <v>0</v>
      </c>
      <c r="AD819" s="1">
        <v>0</v>
      </c>
      <c r="AE819" s="1">
        <v>23.8</v>
      </c>
      <c r="AF819" s="8" t="s">
        <v>21</v>
      </c>
      <c r="AG819" s="8" t="s">
        <v>21</v>
      </c>
      <c r="AH819" s="8" t="s">
        <v>21</v>
      </c>
      <c r="AI819" s="3" t="s">
        <v>21</v>
      </c>
      <c r="AJ819" s="3" t="s">
        <v>21</v>
      </c>
      <c r="AK819">
        <f t="shared" si="25"/>
        <v>3</v>
      </c>
      <c r="AL819" s="2">
        <f t="shared" si="26"/>
        <v>38412</v>
      </c>
      <c r="AM819">
        <f>VLOOKUP(AL819,[1]Sheet1!$A:$D,4,FALSE)</f>
        <v>0</v>
      </c>
      <c r="AN819">
        <f>VLOOKUP(AL819,[1]Sheet1!$A:$G,7,FALSE)</f>
        <v>23.8</v>
      </c>
      <c r="AO819">
        <f>VLOOKUP(AL819,[1]Sheet1!$A:$E,5,FALSE)</f>
        <v>23.8</v>
      </c>
    </row>
    <row r="820" spans="1:41" x14ac:dyDescent="0.25">
      <c r="A820" t="s">
        <v>29</v>
      </c>
      <c r="B820" t="s">
        <v>30</v>
      </c>
      <c r="C820" s="2">
        <v>38412</v>
      </c>
      <c r="D820">
        <v>74</v>
      </c>
      <c r="E820">
        <v>3</v>
      </c>
      <c r="F820" t="s">
        <v>21</v>
      </c>
      <c r="G820">
        <v>316</v>
      </c>
      <c r="H820" s="3" t="s">
        <v>21</v>
      </c>
      <c r="I820" t="s">
        <v>21</v>
      </c>
      <c r="J820" t="s">
        <v>23</v>
      </c>
      <c r="K820" t="s">
        <v>22</v>
      </c>
      <c r="L820" t="s">
        <v>23</v>
      </c>
      <c r="M820" t="s">
        <v>22</v>
      </c>
      <c r="N820" t="s">
        <v>22</v>
      </c>
      <c r="O820" t="s">
        <v>22</v>
      </c>
      <c r="P820" t="s">
        <v>21</v>
      </c>
      <c r="Q820" t="s">
        <v>21</v>
      </c>
      <c r="R820">
        <v>29.25</v>
      </c>
      <c r="S820">
        <v>4</v>
      </c>
      <c r="T820">
        <v>963</v>
      </c>
      <c r="U820">
        <v>4</v>
      </c>
      <c r="V820">
        <v>0</v>
      </c>
      <c r="W820">
        <v>6</v>
      </c>
      <c r="X820">
        <v>3</v>
      </c>
      <c r="Y820" t="s">
        <v>47</v>
      </c>
      <c r="Z820" s="1">
        <v>2.4147843942505132</v>
      </c>
      <c r="AA820" s="1">
        <v>2.3956194387405887</v>
      </c>
      <c r="AB820">
        <v>956</v>
      </c>
      <c r="AC820" s="1">
        <v>0</v>
      </c>
      <c r="AD820" s="1">
        <v>0</v>
      </c>
      <c r="AE820" s="1">
        <v>23.8</v>
      </c>
      <c r="AF820" s="8" t="s">
        <v>21</v>
      </c>
      <c r="AG820" s="8" t="s">
        <v>21</v>
      </c>
      <c r="AH820" s="8" t="s">
        <v>21</v>
      </c>
      <c r="AI820" s="3" t="s">
        <v>21</v>
      </c>
      <c r="AJ820" s="3" t="s">
        <v>21</v>
      </c>
      <c r="AK820">
        <f t="shared" si="25"/>
        <v>3</v>
      </c>
      <c r="AL820" s="2">
        <f t="shared" si="26"/>
        <v>38413</v>
      </c>
      <c r="AM820">
        <f>VLOOKUP(AL820,[1]Sheet1!$A:$D,4,FALSE)</f>
        <v>0</v>
      </c>
      <c r="AN820">
        <f>VLOOKUP(AL820,[1]Sheet1!$A:$G,7,FALSE)</f>
        <v>23.8</v>
      </c>
      <c r="AO820">
        <f>VLOOKUP(AL820,[1]Sheet1!$A:$E,5,FALSE)</f>
        <v>23.8</v>
      </c>
    </row>
    <row r="821" spans="1:41" x14ac:dyDescent="0.25">
      <c r="A821" t="s">
        <v>29</v>
      </c>
      <c r="B821" t="s">
        <v>30</v>
      </c>
      <c r="C821" s="2">
        <v>38413</v>
      </c>
      <c r="D821">
        <v>75</v>
      </c>
      <c r="E821">
        <v>4</v>
      </c>
      <c r="F821">
        <v>1595</v>
      </c>
      <c r="G821">
        <v>384</v>
      </c>
      <c r="H821" s="3" t="s">
        <v>21</v>
      </c>
      <c r="I821" t="s">
        <v>21</v>
      </c>
      <c r="J821" t="s">
        <v>22</v>
      </c>
      <c r="K821" t="s">
        <v>23</v>
      </c>
      <c r="L821" t="s">
        <v>23</v>
      </c>
      <c r="M821" t="s">
        <v>22</v>
      </c>
      <c r="N821" t="s">
        <v>22</v>
      </c>
      <c r="O821" t="s">
        <v>22</v>
      </c>
      <c r="P821" t="s">
        <v>21</v>
      </c>
      <c r="Q821" t="s">
        <v>21</v>
      </c>
      <c r="R821">
        <v>30.98</v>
      </c>
      <c r="S821">
        <v>3</v>
      </c>
      <c r="T821">
        <v>964</v>
      </c>
      <c r="U821">
        <v>4</v>
      </c>
      <c r="V821">
        <v>0</v>
      </c>
      <c r="W821">
        <v>6</v>
      </c>
      <c r="X821">
        <v>3</v>
      </c>
      <c r="Y821" t="s">
        <v>47</v>
      </c>
      <c r="Z821" s="1">
        <v>2.4175222450376452</v>
      </c>
      <c r="AA821" s="1">
        <v>2.3956194387405887</v>
      </c>
      <c r="AB821">
        <v>956</v>
      </c>
      <c r="AC821" s="1">
        <v>0</v>
      </c>
      <c r="AD821" s="1">
        <v>0</v>
      </c>
      <c r="AE821" s="1">
        <v>23.8</v>
      </c>
      <c r="AF821" s="8" t="s">
        <v>21</v>
      </c>
      <c r="AG821" s="8" t="s">
        <v>21</v>
      </c>
      <c r="AH821" s="8" t="s">
        <v>21</v>
      </c>
      <c r="AI821" s="3" t="s">
        <v>21</v>
      </c>
      <c r="AJ821" s="3" t="s">
        <v>21</v>
      </c>
      <c r="AK821">
        <f t="shared" si="25"/>
        <v>3</v>
      </c>
      <c r="AL821" s="2">
        <f t="shared" si="26"/>
        <v>38414</v>
      </c>
      <c r="AM821">
        <f>VLOOKUP(AL821,[1]Sheet1!$A:$D,4,FALSE)</f>
        <v>0</v>
      </c>
      <c r="AN821">
        <f>VLOOKUP(AL821,[1]Sheet1!$A:$G,7,FALSE)</f>
        <v>23.8</v>
      </c>
      <c r="AO821">
        <f>VLOOKUP(AL821,[1]Sheet1!$A:$E,5,FALSE)</f>
        <v>23.8</v>
      </c>
    </row>
    <row r="822" spans="1:41" x14ac:dyDescent="0.25">
      <c r="A822" t="s">
        <v>29</v>
      </c>
      <c r="B822" t="s">
        <v>30</v>
      </c>
      <c r="C822" s="2">
        <v>38414</v>
      </c>
      <c r="D822">
        <v>76</v>
      </c>
      <c r="E822">
        <v>5</v>
      </c>
      <c r="F822" t="s">
        <v>21</v>
      </c>
      <c r="G822">
        <v>203</v>
      </c>
      <c r="H822" s="3" t="s">
        <v>21</v>
      </c>
      <c r="I822" t="s">
        <v>21</v>
      </c>
      <c r="J822" t="s">
        <v>22</v>
      </c>
      <c r="K822" t="s">
        <v>22</v>
      </c>
      <c r="L822" t="s">
        <v>22</v>
      </c>
      <c r="M822" t="s">
        <v>22</v>
      </c>
      <c r="N822" t="s">
        <v>22</v>
      </c>
      <c r="O822" t="s">
        <v>21</v>
      </c>
      <c r="P822" t="s">
        <v>21</v>
      </c>
      <c r="Q822" t="s">
        <v>21</v>
      </c>
      <c r="R822">
        <v>29.42</v>
      </c>
      <c r="S822">
        <v>2</v>
      </c>
      <c r="T822">
        <v>965</v>
      </c>
      <c r="U822">
        <v>4</v>
      </c>
      <c r="V822">
        <v>0</v>
      </c>
      <c r="W822">
        <v>6</v>
      </c>
      <c r="X822">
        <v>3</v>
      </c>
      <c r="Y822" t="s">
        <v>47</v>
      </c>
      <c r="Z822" s="1">
        <v>2.4202600958247777</v>
      </c>
      <c r="AA822" s="1">
        <v>2.3956194387405887</v>
      </c>
      <c r="AB822">
        <v>956</v>
      </c>
      <c r="AC822" s="1">
        <v>0</v>
      </c>
      <c r="AD822" s="1">
        <v>0</v>
      </c>
      <c r="AE822" s="1">
        <v>0</v>
      </c>
      <c r="AF822" s="8" t="s">
        <v>21</v>
      </c>
      <c r="AG822" s="8" t="s">
        <v>21</v>
      </c>
      <c r="AH822" s="8" t="s">
        <v>21</v>
      </c>
      <c r="AI822" s="3" t="s">
        <v>21</v>
      </c>
      <c r="AJ822" s="3" t="s">
        <v>21</v>
      </c>
      <c r="AK822">
        <f t="shared" si="25"/>
        <v>3</v>
      </c>
      <c r="AL822" s="2">
        <f t="shared" si="26"/>
        <v>38415</v>
      </c>
      <c r="AM822">
        <f>VLOOKUP(AL822,[1]Sheet1!$A:$D,4,FALSE)</f>
        <v>0</v>
      </c>
      <c r="AN822">
        <f>VLOOKUP(AL822,[1]Sheet1!$A:$G,7,FALSE)</f>
        <v>23.8</v>
      </c>
      <c r="AO822">
        <f>VLOOKUP(AL822,[1]Sheet1!$A:$E,5,FALSE)</f>
        <v>23.8</v>
      </c>
    </row>
    <row r="823" spans="1:41" x14ac:dyDescent="0.25">
      <c r="A823" t="s">
        <v>29</v>
      </c>
      <c r="B823" t="s">
        <v>30</v>
      </c>
      <c r="C823" s="2">
        <v>38415</v>
      </c>
      <c r="D823">
        <v>77</v>
      </c>
      <c r="E823">
        <v>6</v>
      </c>
      <c r="F823" t="s">
        <v>21</v>
      </c>
      <c r="G823">
        <v>343</v>
      </c>
      <c r="H823" s="3" t="s">
        <v>21</v>
      </c>
      <c r="I823" t="s">
        <v>21</v>
      </c>
      <c r="J823" t="s">
        <v>21</v>
      </c>
      <c r="K823" t="s">
        <v>23</v>
      </c>
      <c r="L823" t="s">
        <v>21</v>
      </c>
      <c r="M823" t="s">
        <v>21</v>
      </c>
      <c r="N823" t="s">
        <v>22</v>
      </c>
      <c r="O823" t="s">
        <v>22</v>
      </c>
      <c r="P823" t="s">
        <v>21</v>
      </c>
      <c r="Q823" t="s">
        <v>21</v>
      </c>
      <c r="R823">
        <v>30.13</v>
      </c>
      <c r="S823">
        <v>1</v>
      </c>
      <c r="T823">
        <v>966</v>
      </c>
      <c r="U823">
        <v>4</v>
      </c>
      <c r="V823">
        <v>0</v>
      </c>
      <c r="W823">
        <v>6</v>
      </c>
      <c r="X823">
        <v>3</v>
      </c>
      <c r="Y823" t="s">
        <v>47</v>
      </c>
      <c r="Z823" s="1">
        <v>2.4229979466119098</v>
      </c>
      <c r="AA823" s="1">
        <v>2.3956194387405887</v>
      </c>
      <c r="AB823">
        <v>956</v>
      </c>
      <c r="AC823" s="1">
        <v>0</v>
      </c>
      <c r="AD823" s="1">
        <v>0</v>
      </c>
      <c r="AE823" s="1">
        <v>0</v>
      </c>
      <c r="AF823" s="8" t="s">
        <v>21</v>
      </c>
      <c r="AG823" s="8" t="s">
        <v>21</v>
      </c>
      <c r="AH823" s="8" t="s">
        <v>21</v>
      </c>
      <c r="AI823" s="3" t="s">
        <v>21</v>
      </c>
      <c r="AJ823" s="3" t="s">
        <v>21</v>
      </c>
      <c r="AK823">
        <f t="shared" si="25"/>
        <v>3</v>
      </c>
      <c r="AL823" s="2">
        <f t="shared" si="26"/>
        <v>38416</v>
      </c>
      <c r="AM823">
        <f>VLOOKUP(AL823,[1]Sheet1!$A:$D,4,FALSE)</f>
        <v>0</v>
      </c>
      <c r="AN823">
        <f>VLOOKUP(AL823,[1]Sheet1!$A:$G,7,FALSE)</f>
        <v>23.8</v>
      </c>
      <c r="AO823">
        <f>VLOOKUP(AL823,[1]Sheet1!$A:$E,5,FALSE)</f>
        <v>23.8</v>
      </c>
    </row>
    <row r="824" spans="1:41" x14ac:dyDescent="0.25">
      <c r="A824" t="s">
        <v>29</v>
      </c>
      <c r="B824" t="s">
        <v>30</v>
      </c>
      <c r="C824" s="2">
        <v>38416</v>
      </c>
      <c r="D824">
        <v>78</v>
      </c>
      <c r="E824">
        <v>7</v>
      </c>
      <c r="F824" t="s">
        <v>21</v>
      </c>
      <c r="G824">
        <v>461</v>
      </c>
      <c r="H824" s="3" t="s">
        <v>21</v>
      </c>
      <c r="I824" t="s">
        <v>21</v>
      </c>
      <c r="J824" t="s">
        <v>22</v>
      </c>
      <c r="K824" t="s">
        <v>23</v>
      </c>
      <c r="L824" t="s">
        <v>23</v>
      </c>
      <c r="M824" t="s">
        <v>22</v>
      </c>
      <c r="N824" t="s">
        <v>21</v>
      </c>
      <c r="O824" t="s">
        <v>22</v>
      </c>
      <c r="P824" t="s">
        <v>21</v>
      </c>
      <c r="Q824" t="s">
        <v>21</v>
      </c>
      <c r="R824">
        <v>29.96</v>
      </c>
      <c r="S824">
        <v>0</v>
      </c>
      <c r="T824">
        <v>967</v>
      </c>
      <c r="U824">
        <v>4</v>
      </c>
      <c r="V824">
        <v>0</v>
      </c>
      <c r="W824">
        <v>6</v>
      </c>
      <c r="X824">
        <v>3</v>
      </c>
      <c r="Y824" t="s">
        <v>47</v>
      </c>
      <c r="Z824" s="1">
        <v>2.4257357973990419</v>
      </c>
      <c r="AA824" s="1">
        <v>2.3956194387405887</v>
      </c>
      <c r="AB824">
        <v>956</v>
      </c>
      <c r="AC824" s="1">
        <v>0</v>
      </c>
      <c r="AD824" s="1">
        <v>0</v>
      </c>
      <c r="AE824" s="1">
        <v>0</v>
      </c>
      <c r="AF824" s="8" t="s">
        <v>21</v>
      </c>
      <c r="AG824" s="8" t="s">
        <v>21</v>
      </c>
      <c r="AH824" s="8" t="s">
        <v>21</v>
      </c>
      <c r="AI824" s="3" t="s">
        <v>21</v>
      </c>
      <c r="AJ824" s="3" t="s">
        <v>21</v>
      </c>
      <c r="AK824">
        <f t="shared" si="25"/>
        <v>3</v>
      </c>
      <c r="AL824" s="2">
        <f t="shared" si="26"/>
        <v>38417</v>
      </c>
      <c r="AM824">
        <f>VLOOKUP(AL824,[1]Sheet1!$A:$D,4,FALSE)</f>
        <v>0</v>
      </c>
      <c r="AN824">
        <f>VLOOKUP(AL824,[1]Sheet1!$A:$G,7,FALSE)</f>
        <v>23.8</v>
      </c>
      <c r="AO824">
        <f>VLOOKUP(AL824,[1]Sheet1!$A:$E,5,FALSE)</f>
        <v>23.8</v>
      </c>
    </row>
    <row r="825" spans="1:41" x14ac:dyDescent="0.25">
      <c r="A825" t="s">
        <v>29</v>
      </c>
      <c r="B825" t="s">
        <v>30</v>
      </c>
      <c r="C825" s="2">
        <v>38417</v>
      </c>
      <c r="D825">
        <v>79</v>
      </c>
      <c r="E825">
        <v>0</v>
      </c>
      <c r="F825" t="s">
        <v>21</v>
      </c>
      <c r="G825">
        <v>1309</v>
      </c>
      <c r="H825" s="3" t="s">
        <v>21</v>
      </c>
      <c r="I825" t="s">
        <v>21</v>
      </c>
      <c r="J825" t="s">
        <v>23</v>
      </c>
      <c r="K825" t="s">
        <v>22</v>
      </c>
      <c r="L825" t="s">
        <v>23</v>
      </c>
      <c r="M825" t="s">
        <v>22</v>
      </c>
      <c r="N825" t="s">
        <v>22</v>
      </c>
      <c r="O825" t="s">
        <v>22</v>
      </c>
      <c r="P825" t="s">
        <v>21</v>
      </c>
      <c r="Q825" t="s">
        <v>21</v>
      </c>
      <c r="R825">
        <v>30.65</v>
      </c>
      <c r="S825" t="s">
        <v>21</v>
      </c>
      <c r="T825">
        <v>968</v>
      </c>
      <c r="U825">
        <v>4</v>
      </c>
      <c r="V825">
        <v>0</v>
      </c>
      <c r="W825">
        <v>6</v>
      </c>
      <c r="X825">
        <v>3</v>
      </c>
      <c r="Y825" t="s">
        <v>47</v>
      </c>
      <c r="Z825" s="1">
        <v>2.4284736481861739</v>
      </c>
      <c r="AA825" s="1">
        <v>2.3956194387405887</v>
      </c>
      <c r="AB825">
        <v>956</v>
      </c>
      <c r="AC825" s="1">
        <v>0</v>
      </c>
      <c r="AD825" s="1">
        <v>0</v>
      </c>
      <c r="AE825" s="1">
        <v>0</v>
      </c>
      <c r="AF825" s="8" t="s">
        <v>21</v>
      </c>
      <c r="AG825" s="8" t="s">
        <v>21</v>
      </c>
      <c r="AH825" s="8" t="s">
        <v>21</v>
      </c>
      <c r="AI825" s="3" t="s">
        <v>21</v>
      </c>
      <c r="AJ825" s="3" t="s">
        <v>21</v>
      </c>
      <c r="AK825">
        <f t="shared" si="25"/>
        <v>3</v>
      </c>
      <c r="AL825" s="2">
        <f t="shared" si="26"/>
        <v>38418</v>
      </c>
      <c r="AM825">
        <f>VLOOKUP(AL825,[1]Sheet1!$A:$D,4,FALSE)</f>
        <v>0</v>
      </c>
      <c r="AN825">
        <f>VLOOKUP(AL825,[1]Sheet1!$A:$G,7,FALSE)</f>
        <v>23.8</v>
      </c>
      <c r="AO825">
        <f>VLOOKUP(AL825,[1]Sheet1!$A:$E,5,FALSE)</f>
        <v>23.8</v>
      </c>
    </row>
    <row r="826" spans="1:41" x14ac:dyDescent="0.25">
      <c r="A826" t="s">
        <v>29</v>
      </c>
      <c r="B826" t="s">
        <v>30</v>
      </c>
      <c r="C826" s="2">
        <v>38418</v>
      </c>
      <c r="D826">
        <v>80</v>
      </c>
      <c r="E826">
        <v>1</v>
      </c>
      <c r="F826">
        <v>187</v>
      </c>
      <c r="G826">
        <v>332</v>
      </c>
      <c r="H826" s="3" t="s">
        <v>21</v>
      </c>
      <c r="I826" t="s">
        <v>21</v>
      </c>
      <c r="J826" t="s">
        <v>22</v>
      </c>
      <c r="K826" t="s">
        <v>22</v>
      </c>
      <c r="L826" t="s">
        <v>22</v>
      </c>
      <c r="M826" t="s">
        <v>22</v>
      </c>
      <c r="N826" t="s">
        <v>22</v>
      </c>
      <c r="O826" t="s">
        <v>22</v>
      </c>
      <c r="P826" t="s">
        <v>21</v>
      </c>
      <c r="Q826" t="s">
        <v>21</v>
      </c>
      <c r="R826">
        <v>29.93</v>
      </c>
      <c r="S826" t="s">
        <v>21</v>
      </c>
      <c r="T826">
        <v>969</v>
      </c>
      <c r="U826">
        <v>4</v>
      </c>
      <c r="V826">
        <v>0</v>
      </c>
      <c r="W826">
        <v>6</v>
      </c>
      <c r="X826">
        <v>3</v>
      </c>
      <c r="Y826" t="s">
        <v>47</v>
      </c>
      <c r="Z826" s="1">
        <v>2.431211498973306</v>
      </c>
      <c r="AA826" s="1">
        <v>2.3956194387405887</v>
      </c>
      <c r="AB826">
        <v>956</v>
      </c>
      <c r="AC826" s="1">
        <v>0</v>
      </c>
      <c r="AD826" s="1">
        <v>0</v>
      </c>
      <c r="AE826" s="1">
        <v>0</v>
      </c>
      <c r="AF826" s="8" t="s">
        <v>21</v>
      </c>
      <c r="AG826" s="8" t="s">
        <v>21</v>
      </c>
      <c r="AH826" s="8" t="s">
        <v>21</v>
      </c>
      <c r="AI826" s="3" t="s">
        <v>21</v>
      </c>
      <c r="AJ826" s="3" t="s">
        <v>21</v>
      </c>
      <c r="AK826">
        <f t="shared" si="25"/>
        <v>3</v>
      </c>
      <c r="AL826" s="2">
        <f t="shared" si="26"/>
        <v>38419</v>
      </c>
      <c r="AM826">
        <f>VLOOKUP(AL826,[1]Sheet1!$A:$D,4,FALSE)</f>
        <v>0</v>
      </c>
      <c r="AN826">
        <f>VLOOKUP(AL826,[1]Sheet1!$A:$G,7,FALSE)</f>
        <v>23.8</v>
      </c>
      <c r="AO826">
        <f>VLOOKUP(AL826,[1]Sheet1!$A:$E,5,FALSE)</f>
        <v>23.8</v>
      </c>
    </row>
    <row r="827" spans="1:41" x14ac:dyDescent="0.25">
      <c r="A827" t="s">
        <v>29</v>
      </c>
      <c r="B827" t="s">
        <v>30</v>
      </c>
      <c r="C827" s="2">
        <v>38419</v>
      </c>
      <c r="D827">
        <v>81</v>
      </c>
      <c r="E827">
        <v>2</v>
      </c>
      <c r="F827" t="s">
        <v>21</v>
      </c>
      <c r="G827">
        <v>82</v>
      </c>
      <c r="H827" s="3" t="s">
        <v>21</v>
      </c>
      <c r="I827" t="s">
        <v>21</v>
      </c>
      <c r="J827" t="s">
        <v>22</v>
      </c>
      <c r="K827" t="s">
        <v>21</v>
      </c>
      <c r="L827" t="s">
        <v>21</v>
      </c>
      <c r="M827" t="s">
        <v>22</v>
      </c>
      <c r="N827" t="s">
        <v>22</v>
      </c>
      <c r="O827" t="s">
        <v>22</v>
      </c>
      <c r="P827" t="s">
        <v>21</v>
      </c>
      <c r="Q827" t="s">
        <v>21</v>
      </c>
      <c r="R827">
        <v>28.61</v>
      </c>
      <c r="S827" t="s">
        <v>21</v>
      </c>
      <c r="T827">
        <v>970</v>
      </c>
      <c r="U827">
        <v>4</v>
      </c>
      <c r="V827">
        <v>0</v>
      </c>
      <c r="W827">
        <v>6</v>
      </c>
      <c r="X827">
        <v>3</v>
      </c>
      <c r="Y827" t="s">
        <v>47</v>
      </c>
      <c r="Z827" s="1">
        <v>2.4339493497604381</v>
      </c>
      <c r="AA827" s="1">
        <v>2.3956194387405887</v>
      </c>
      <c r="AB827">
        <v>956</v>
      </c>
      <c r="AC827" s="1">
        <v>0</v>
      </c>
      <c r="AD827" s="1">
        <v>0</v>
      </c>
      <c r="AE827" s="1">
        <v>0</v>
      </c>
      <c r="AF827" s="8" t="s">
        <v>21</v>
      </c>
      <c r="AG827" s="8" t="s">
        <v>21</v>
      </c>
      <c r="AH827" s="8" t="s">
        <v>21</v>
      </c>
      <c r="AI827" s="3" t="s">
        <v>21</v>
      </c>
      <c r="AJ827" s="3" t="s">
        <v>21</v>
      </c>
      <c r="AK827">
        <f t="shared" si="25"/>
        <v>3</v>
      </c>
      <c r="AL827" s="2">
        <f t="shared" si="26"/>
        <v>38420</v>
      </c>
      <c r="AM827">
        <f>VLOOKUP(AL827,[1]Sheet1!$A:$D,4,FALSE)</f>
        <v>0</v>
      </c>
      <c r="AN827">
        <f>VLOOKUP(AL827,[1]Sheet1!$A:$G,7,FALSE)</f>
        <v>23.8</v>
      </c>
      <c r="AO827">
        <f>VLOOKUP(AL827,[1]Sheet1!$A:$E,5,FALSE)</f>
        <v>23.8</v>
      </c>
    </row>
    <row r="828" spans="1:41" x14ac:dyDescent="0.25">
      <c r="A828" t="s">
        <v>29</v>
      </c>
      <c r="B828" t="s">
        <v>30</v>
      </c>
      <c r="C828" s="2">
        <v>38420</v>
      </c>
      <c r="D828">
        <v>82</v>
      </c>
      <c r="E828">
        <v>3</v>
      </c>
      <c r="F828" t="s">
        <v>21</v>
      </c>
      <c r="G828">
        <v>74</v>
      </c>
      <c r="H828" s="3" t="s">
        <v>21</v>
      </c>
      <c r="I828" t="s">
        <v>21</v>
      </c>
      <c r="J828" t="s">
        <v>21</v>
      </c>
      <c r="K828" t="s">
        <v>22</v>
      </c>
      <c r="L828" t="s">
        <v>21</v>
      </c>
      <c r="M828" t="s">
        <v>22</v>
      </c>
      <c r="N828" t="s">
        <v>22</v>
      </c>
      <c r="O828" t="s">
        <v>21</v>
      </c>
      <c r="P828" t="s">
        <v>21</v>
      </c>
      <c r="Q828" t="s">
        <v>21</v>
      </c>
      <c r="R828">
        <v>27.65</v>
      </c>
      <c r="S828" t="s">
        <v>21</v>
      </c>
      <c r="T828">
        <v>971</v>
      </c>
      <c r="U828">
        <v>4</v>
      </c>
      <c r="V828">
        <v>0</v>
      </c>
      <c r="W828">
        <v>6</v>
      </c>
      <c r="X828">
        <v>3</v>
      </c>
      <c r="Y828" t="s">
        <v>47</v>
      </c>
      <c r="Z828" s="1">
        <v>2.4366872005475702</v>
      </c>
      <c r="AA828" s="1">
        <v>2.3956194387405887</v>
      </c>
      <c r="AB828">
        <v>956</v>
      </c>
      <c r="AC828" s="1">
        <v>0</v>
      </c>
      <c r="AD828" s="1">
        <v>0</v>
      </c>
      <c r="AE828" s="1">
        <v>0</v>
      </c>
      <c r="AF828" s="8" t="s">
        <v>21</v>
      </c>
      <c r="AG828" s="8" t="s">
        <v>21</v>
      </c>
      <c r="AH828" s="8" t="s">
        <v>21</v>
      </c>
      <c r="AI828" s="3" t="s">
        <v>21</v>
      </c>
      <c r="AJ828" s="3" t="s">
        <v>21</v>
      </c>
      <c r="AK828">
        <f t="shared" si="25"/>
        <v>3</v>
      </c>
      <c r="AL828" s="2">
        <f t="shared" si="26"/>
        <v>38421</v>
      </c>
      <c r="AM828">
        <f>VLOOKUP(AL828,[1]Sheet1!$A:$D,4,FALSE)</f>
        <v>0</v>
      </c>
      <c r="AN828">
        <f>VLOOKUP(AL828,[1]Sheet1!$A:$G,7,FALSE)</f>
        <v>0</v>
      </c>
      <c r="AO828">
        <f>VLOOKUP(AL828,[1]Sheet1!$A:$E,5,FALSE)</f>
        <v>0</v>
      </c>
    </row>
    <row r="829" spans="1:41" x14ac:dyDescent="0.25">
      <c r="A829" t="s">
        <v>29</v>
      </c>
      <c r="B829" t="s">
        <v>30</v>
      </c>
      <c r="C829" s="2">
        <v>38422</v>
      </c>
      <c r="D829">
        <v>83</v>
      </c>
      <c r="E829">
        <v>5</v>
      </c>
      <c r="F829" t="s">
        <v>21</v>
      </c>
      <c r="G829">
        <v>83</v>
      </c>
      <c r="H829" s="3" t="s">
        <v>21</v>
      </c>
      <c r="I829" t="s">
        <v>21</v>
      </c>
      <c r="J829" t="s">
        <v>22</v>
      </c>
      <c r="K829" t="s">
        <v>21</v>
      </c>
      <c r="L829" t="s">
        <v>21</v>
      </c>
      <c r="M829" t="s">
        <v>22</v>
      </c>
      <c r="N829" t="s">
        <v>21</v>
      </c>
      <c r="O829" t="s">
        <v>21</v>
      </c>
      <c r="P829" t="s">
        <v>21</v>
      </c>
      <c r="Q829" t="s">
        <v>21</v>
      </c>
      <c r="R829">
        <v>28.81</v>
      </c>
      <c r="S829" t="s">
        <v>21</v>
      </c>
      <c r="T829">
        <v>973</v>
      </c>
      <c r="U829">
        <v>4</v>
      </c>
      <c r="V829">
        <v>0</v>
      </c>
      <c r="W829">
        <v>6</v>
      </c>
      <c r="X829">
        <v>3</v>
      </c>
      <c r="Y829" t="s">
        <v>47</v>
      </c>
      <c r="Z829" s="1">
        <v>2.4421629021218343</v>
      </c>
      <c r="AA829" s="1">
        <v>2.3956194387405887</v>
      </c>
      <c r="AB829">
        <v>956</v>
      </c>
      <c r="AC829" s="1">
        <v>0</v>
      </c>
      <c r="AD829" s="1">
        <v>0</v>
      </c>
      <c r="AE829" s="1">
        <v>0</v>
      </c>
      <c r="AF829" s="8" t="s">
        <v>21</v>
      </c>
      <c r="AG829" s="8" t="s">
        <v>21</v>
      </c>
      <c r="AH829" s="8" t="s">
        <v>21</v>
      </c>
      <c r="AI829" s="3" t="s">
        <v>21</v>
      </c>
      <c r="AJ829" s="3" t="s">
        <v>21</v>
      </c>
      <c r="AK829">
        <f t="shared" si="25"/>
        <v>3</v>
      </c>
      <c r="AL829" s="2">
        <f t="shared" si="26"/>
        <v>38423</v>
      </c>
      <c r="AM829">
        <f>VLOOKUP(AL829,[1]Sheet1!$A:$D,4,FALSE)</f>
        <v>0</v>
      </c>
      <c r="AN829">
        <f>VLOOKUP(AL829,[1]Sheet1!$A:$G,7,FALSE)</f>
        <v>0</v>
      </c>
      <c r="AO829">
        <f>VLOOKUP(AL829,[1]Sheet1!$A:$E,5,FALSE)</f>
        <v>0</v>
      </c>
    </row>
    <row r="830" spans="1:41" x14ac:dyDescent="0.25">
      <c r="A830" t="s">
        <v>29</v>
      </c>
      <c r="B830" t="s">
        <v>30</v>
      </c>
      <c r="C830" s="2">
        <v>38423</v>
      </c>
      <c r="D830">
        <v>84</v>
      </c>
      <c r="E830">
        <v>6</v>
      </c>
      <c r="F830" t="s">
        <v>21</v>
      </c>
      <c r="G830">
        <v>215</v>
      </c>
      <c r="H830" s="3" t="s">
        <v>21</v>
      </c>
      <c r="I830" t="s">
        <v>21</v>
      </c>
      <c r="J830" t="s">
        <v>23</v>
      </c>
      <c r="K830" t="s">
        <v>21</v>
      </c>
      <c r="L830" t="s">
        <v>21</v>
      </c>
      <c r="M830" t="s">
        <v>21</v>
      </c>
      <c r="N830" t="s">
        <v>22</v>
      </c>
      <c r="O830" t="s">
        <v>23</v>
      </c>
      <c r="P830" t="s">
        <v>21</v>
      </c>
      <c r="Q830" t="s">
        <v>21</v>
      </c>
      <c r="R830">
        <v>30.29</v>
      </c>
      <c r="S830" t="s">
        <v>21</v>
      </c>
      <c r="T830">
        <v>974</v>
      </c>
      <c r="U830">
        <v>4</v>
      </c>
      <c r="V830">
        <v>0</v>
      </c>
      <c r="W830">
        <v>6</v>
      </c>
      <c r="X830">
        <v>3</v>
      </c>
      <c r="Y830" t="s">
        <v>47</v>
      </c>
      <c r="Z830" s="1">
        <v>2.4449007529089664</v>
      </c>
      <c r="AA830" s="1">
        <v>2.3956194387405887</v>
      </c>
      <c r="AB830">
        <v>956</v>
      </c>
      <c r="AC830" s="1">
        <v>0</v>
      </c>
      <c r="AD830" s="1">
        <v>0</v>
      </c>
      <c r="AE830" s="1">
        <v>0</v>
      </c>
      <c r="AF830" s="8" t="s">
        <v>21</v>
      </c>
      <c r="AG830" s="8" t="s">
        <v>21</v>
      </c>
      <c r="AH830" s="8" t="s">
        <v>21</v>
      </c>
      <c r="AI830" s="3" t="s">
        <v>21</v>
      </c>
      <c r="AJ830" s="3" t="s">
        <v>21</v>
      </c>
      <c r="AK830">
        <f t="shared" si="25"/>
        <v>3</v>
      </c>
      <c r="AL830" s="2">
        <f t="shared" si="26"/>
        <v>38424</v>
      </c>
      <c r="AM830">
        <f>VLOOKUP(AL830,[1]Sheet1!$A:$D,4,FALSE)</f>
        <v>0</v>
      </c>
      <c r="AN830">
        <f>VLOOKUP(AL830,[1]Sheet1!$A:$G,7,FALSE)</f>
        <v>0</v>
      </c>
      <c r="AO830">
        <f>VLOOKUP(AL830,[1]Sheet1!$A:$E,5,FALSE)</f>
        <v>0</v>
      </c>
    </row>
    <row r="831" spans="1:41" x14ac:dyDescent="0.25">
      <c r="A831" t="s">
        <v>29</v>
      </c>
      <c r="B831" t="s">
        <v>30</v>
      </c>
      <c r="C831" s="2">
        <v>38424</v>
      </c>
      <c r="D831">
        <v>85</v>
      </c>
      <c r="E831">
        <v>7</v>
      </c>
      <c r="F831" t="s">
        <v>21</v>
      </c>
      <c r="G831">
        <v>1089</v>
      </c>
      <c r="H831" s="3" t="s">
        <v>21</v>
      </c>
      <c r="I831">
        <v>1089</v>
      </c>
      <c r="J831" t="s">
        <v>23</v>
      </c>
      <c r="K831" t="s">
        <v>23</v>
      </c>
      <c r="L831" t="s">
        <v>23</v>
      </c>
      <c r="M831" t="s">
        <v>23</v>
      </c>
      <c r="N831" t="s">
        <v>21</v>
      </c>
      <c r="O831" t="s">
        <v>21</v>
      </c>
      <c r="P831" t="s">
        <v>21</v>
      </c>
      <c r="Q831" t="s">
        <v>21</v>
      </c>
      <c r="R831">
        <v>30.7</v>
      </c>
      <c r="S831" t="s">
        <v>21</v>
      </c>
      <c r="T831">
        <v>975</v>
      </c>
      <c r="U831">
        <v>4</v>
      </c>
      <c r="V831">
        <v>0</v>
      </c>
      <c r="W831">
        <v>6</v>
      </c>
      <c r="X831">
        <v>3</v>
      </c>
      <c r="Y831" t="s">
        <v>47</v>
      </c>
      <c r="Z831" s="1">
        <v>2.4476386036960984</v>
      </c>
      <c r="AA831" s="1">
        <v>2.3956194387405887</v>
      </c>
      <c r="AB831">
        <v>956</v>
      </c>
      <c r="AC831" s="1">
        <v>0</v>
      </c>
      <c r="AD831" s="1">
        <v>0</v>
      </c>
      <c r="AE831" s="1">
        <v>0</v>
      </c>
      <c r="AF831" s="8" t="s">
        <v>21</v>
      </c>
      <c r="AG831" s="8" t="s">
        <v>21</v>
      </c>
      <c r="AH831" s="8" t="s">
        <v>21</v>
      </c>
      <c r="AI831" s="3" t="s">
        <v>21</v>
      </c>
      <c r="AJ831" s="3" t="s">
        <v>21</v>
      </c>
      <c r="AK831">
        <f t="shared" si="25"/>
        <v>3</v>
      </c>
      <c r="AL831" s="2">
        <f t="shared" si="26"/>
        <v>38425</v>
      </c>
      <c r="AM831">
        <f>VLOOKUP(AL831,[1]Sheet1!$A:$D,4,FALSE)</f>
        <v>0</v>
      </c>
      <c r="AN831">
        <f>VLOOKUP(AL831,[1]Sheet1!$A:$G,7,FALSE)</f>
        <v>0</v>
      </c>
      <c r="AO831">
        <f>VLOOKUP(AL831,[1]Sheet1!$A:$E,5,FALSE)</f>
        <v>0</v>
      </c>
    </row>
    <row r="832" spans="1:41" x14ac:dyDescent="0.25">
      <c r="A832" t="s">
        <v>33</v>
      </c>
      <c r="B832" t="s">
        <v>32</v>
      </c>
      <c r="C832" s="2">
        <v>38773</v>
      </c>
      <c r="D832">
        <v>35</v>
      </c>
      <c r="E832">
        <v>35</v>
      </c>
      <c r="F832" t="s">
        <v>21</v>
      </c>
      <c r="G832">
        <v>54</v>
      </c>
      <c r="H832" s="3" t="s">
        <v>21</v>
      </c>
      <c r="I832" t="s">
        <v>21</v>
      </c>
      <c r="J832" t="s">
        <v>22</v>
      </c>
      <c r="K832" t="s">
        <v>22</v>
      </c>
      <c r="L832" t="s">
        <v>22</v>
      </c>
      <c r="M832" t="s">
        <v>22</v>
      </c>
      <c r="N832" t="s">
        <v>21</v>
      </c>
      <c r="O832" t="s">
        <v>21</v>
      </c>
      <c r="P832" t="s">
        <v>21</v>
      </c>
      <c r="Q832" t="s">
        <v>21</v>
      </c>
      <c r="R832">
        <v>30.28</v>
      </c>
      <c r="S832">
        <v>34</v>
      </c>
      <c r="T832">
        <v>287</v>
      </c>
      <c r="U832">
        <v>11</v>
      </c>
      <c r="V832">
        <v>3</v>
      </c>
      <c r="W832">
        <v>9</v>
      </c>
      <c r="X832">
        <v>10</v>
      </c>
      <c r="Y832" t="s">
        <v>47</v>
      </c>
      <c r="Z832" s="1">
        <v>0.78576317590691303</v>
      </c>
      <c r="AA832" s="1">
        <v>0.78576317590691303</v>
      </c>
      <c r="AB832">
        <v>287</v>
      </c>
      <c r="AC832" s="1">
        <v>9</v>
      </c>
      <c r="AD832" s="1">
        <v>0</v>
      </c>
      <c r="AE832" s="1">
        <v>0.3</v>
      </c>
      <c r="AF832" s="8" t="s">
        <v>21</v>
      </c>
      <c r="AG832" s="8" t="s">
        <v>21</v>
      </c>
      <c r="AH832" s="8" t="s">
        <v>21</v>
      </c>
      <c r="AI832" s="3" t="s">
        <v>21</v>
      </c>
      <c r="AJ832" s="3" t="s">
        <v>21</v>
      </c>
      <c r="AK832">
        <f t="shared" si="25"/>
        <v>13</v>
      </c>
      <c r="AL832" s="2">
        <f t="shared" si="26"/>
        <v>38774</v>
      </c>
      <c r="AM832">
        <f>VLOOKUP(AL832,[1]Sheet1!$A:$D,4,FALSE)</f>
        <v>9</v>
      </c>
      <c r="AN832">
        <f>VLOOKUP(AL832,[1]Sheet1!$A:$G,7,FALSE)</f>
        <v>9.3000000000000007</v>
      </c>
      <c r="AO832">
        <f>VLOOKUP(AL832,[1]Sheet1!$A:$E,5,FALSE)</f>
        <v>0.3</v>
      </c>
    </row>
    <row r="833" spans="1:41" x14ac:dyDescent="0.25">
      <c r="A833" t="s">
        <v>33</v>
      </c>
      <c r="B833" t="s">
        <v>32</v>
      </c>
      <c r="C833" s="2">
        <v>38774</v>
      </c>
      <c r="D833">
        <v>36</v>
      </c>
      <c r="E833">
        <v>36</v>
      </c>
      <c r="F833" t="s">
        <v>21</v>
      </c>
      <c r="G833">
        <v>27</v>
      </c>
      <c r="H833" s="3" t="s">
        <v>21</v>
      </c>
      <c r="I833" t="s">
        <v>21</v>
      </c>
      <c r="J833" t="s">
        <v>21</v>
      </c>
      <c r="K833" t="s">
        <v>21</v>
      </c>
      <c r="L833" t="s">
        <v>21</v>
      </c>
      <c r="M833" t="s">
        <v>21</v>
      </c>
      <c r="N833" t="s">
        <v>22</v>
      </c>
      <c r="O833" t="s">
        <v>23</v>
      </c>
      <c r="P833" t="s">
        <v>21</v>
      </c>
      <c r="Q833" t="s">
        <v>21</v>
      </c>
      <c r="R833">
        <v>28.44</v>
      </c>
      <c r="S833">
        <v>33</v>
      </c>
      <c r="T833">
        <v>288</v>
      </c>
      <c r="U833">
        <v>11</v>
      </c>
      <c r="V833">
        <v>3</v>
      </c>
      <c r="W833">
        <v>9</v>
      </c>
      <c r="X833">
        <v>10</v>
      </c>
      <c r="Y833" t="s">
        <v>47</v>
      </c>
      <c r="Z833" s="1">
        <v>0.7885010266940452</v>
      </c>
      <c r="AA833" s="1">
        <v>0.78576317590691303</v>
      </c>
      <c r="AB833">
        <v>287</v>
      </c>
      <c r="AC833" s="1">
        <v>0</v>
      </c>
      <c r="AD833" s="1">
        <v>0</v>
      </c>
      <c r="AE833" s="1">
        <v>9.3000000000000007</v>
      </c>
      <c r="AF833" s="8" t="s">
        <v>21</v>
      </c>
      <c r="AG833" s="8" t="s">
        <v>21</v>
      </c>
      <c r="AH833" s="8" t="s">
        <v>21</v>
      </c>
      <c r="AI833" s="3" t="s">
        <v>21</v>
      </c>
      <c r="AJ833" s="3" t="s">
        <v>21</v>
      </c>
      <c r="AK833">
        <f t="shared" si="25"/>
        <v>13</v>
      </c>
      <c r="AL833" s="2">
        <f t="shared" si="26"/>
        <v>38775</v>
      </c>
      <c r="AM833">
        <f>VLOOKUP(AL833,[1]Sheet1!$A:$D,4,FALSE)</f>
        <v>0</v>
      </c>
      <c r="AN833">
        <f>VLOOKUP(AL833,[1]Sheet1!$A:$G,7,FALSE)</f>
        <v>9.3000000000000007</v>
      </c>
      <c r="AO833">
        <f>VLOOKUP(AL833,[1]Sheet1!$A:$E,5,FALSE)</f>
        <v>9.3000000000000007</v>
      </c>
    </row>
    <row r="834" spans="1:41" x14ac:dyDescent="0.25">
      <c r="A834" t="s">
        <v>33</v>
      </c>
      <c r="B834" t="s">
        <v>32</v>
      </c>
      <c r="C834" s="2">
        <v>38775</v>
      </c>
      <c r="D834">
        <v>37</v>
      </c>
      <c r="E834">
        <v>37</v>
      </c>
      <c r="F834" t="s">
        <v>21</v>
      </c>
      <c r="G834">
        <v>1711</v>
      </c>
      <c r="H834" s="3" t="s">
        <v>21</v>
      </c>
      <c r="I834">
        <v>1711</v>
      </c>
      <c r="J834" t="s">
        <v>23</v>
      </c>
      <c r="K834" t="s">
        <v>23</v>
      </c>
      <c r="L834" t="s">
        <v>23</v>
      </c>
      <c r="M834" t="s">
        <v>23</v>
      </c>
      <c r="N834" t="s">
        <v>21</v>
      </c>
      <c r="O834" t="s">
        <v>21</v>
      </c>
      <c r="P834" t="s">
        <v>21</v>
      </c>
      <c r="Q834" t="s">
        <v>21</v>
      </c>
      <c r="R834">
        <v>28.21</v>
      </c>
      <c r="S834">
        <v>32</v>
      </c>
      <c r="T834">
        <v>289</v>
      </c>
      <c r="U834">
        <v>11</v>
      </c>
      <c r="V834">
        <v>3</v>
      </c>
      <c r="W834">
        <v>9</v>
      </c>
      <c r="X834">
        <v>10</v>
      </c>
      <c r="Y834" t="s">
        <v>47</v>
      </c>
      <c r="Z834" s="1">
        <v>0.79123887748117727</v>
      </c>
      <c r="AA834" s="1">
        <v>0.78576317590691303</v>
      </c>
      <c r="AB834">
        <v>287</v>
      </c>
      <c r="AC834" s="1">
        <v>0</v>
      </c>
      <c r="AD834" s="1">
        <v>0</v>
      </c>
      <c r="AE834" s="1">
        <v>9.3000000000000007</v>
      </c>
      <c r="AF834" s="8" t="s">
        <v>21</v>
      </c>
      <c r="AG834" s="8" t="s">
        <v>21</v>
      </c>
      <c r="AH834" s="8" t="s">
        <v>21</v>
      </c>
      <c r="AI834" s="3" t="s">
        <v>21</v>
      </c>
      <c r="AJ834" s="3" t="s">
        <v>21</v>
      </c>
      <c r="AK834">
        <f t="shared" si="25"/>
        <v>13</v>
      </c>
      <c r="AL834" s="2">
        <f t="shared" si="26"/>
        <v>38776</v>
      </c>
      <c r="AM834">
        <f>VLOOKUP(AL834,[1]Sheet1!$A:$D,4,FALSE)</f>
        <v>0</v>
      </c>
      <c r="AN834">
        <f>VLOOKUP(AL834,[1]Sheet1!$A:$G,7,FALSE)</f>
        <v>9.3000000000000007</v>
      </c>
      <c r="AO834">
        <f>VLOOKUP(AL834,[1]Sheet1!$A:$E,5,FALSE)</f>
        <v>9.3000000000000007</v>
      </c>
    </row>
    <row r="835" spans="1:41" x14ac:dyDescent="0.25">
      <c r="A835" t="s">
        <v>33</v>
      </c>
      <c r="B835" t="s">
        <v>32</v>
      </c>
      <c r="C835" s="2">
        <v>38776</v>
      </c>
      <c r="D835">
        <v>38</v>
      </c>
      <c r="E835">
        <v>38</v>
      </c>
      <c r="F835" t="s">
        <v>21</v>
      </c>
      <c r="G835">
        <v>4608</v>
      </c>
      <c r="H835" s="3" t="s">
        <v>21</v>
      </c>
      <c r="I835" t="s">
        <v>21</v>
      </c>
      <c r="J835" t="s">
        <v>23</v>
      </c>
      <c r="K835" t="s">
        <v>21</v>
      </c>
      <c r="L835" t="s">
        <v>21</v>
      </c>
      <c r="M835" t="s">
        <v>21</v>
      </c>
      <c r="N835" t="s">
        <v>23</v>
      </c>
      <c r="O835" t="s">
        <v>21</v>
      </c>
      <c r="P835" t="s">
        <v>21</v>
      </c>
      <c r="Q835" t="s">
        <v>21</v>
      </c>
      <c r="R835">
        <v>31.52</v>
      </c>
      <c r="S835">
        <v>31</v>
      </c>
      <c r="T835">
        <v>290</v>
      </c>
      <c r="U835">
        <v>11</v>
      </c>
      <c r="V835">
        <v>3</v>
      </c>
      <c r="W835">
        <v>9</v>
      </c>
      <c r="X835">
        <v>10</v>
      </c>
      <c r="Y835" t="s">
        <v>47</v>
      </c>
      <c r="Z835" s="1">
        <v>0.79397672826830934</v>
      </c>
      <c r="AA835" s="1">
        <v>0.78576317590691303</v>
      </c>
      <c r="AB835">
        <v>287</v>
      </c>
      <c r="AC835" s="1">
        <v>0</v>
      </c>
      <c r="AD835" s="1">
        <v>3.4</v>
      </c>
      <c r="AE835" s="1">
        <v>9</v>
      </c>
      <c r="AF835" s="8" t="s">
        <v>21</v>
      </c>
      <c r="AG835" s="8" t="s">
        <v>21</v>
      </c>
      <c r="AH835" s="8" t="s">
        <v>21</v>
      </c>
      <c r="AI835" s="3" t="s">
        <v>21</v>
      </c>
      <c r="AJ835" s="3" t="s">
        <v>21</v>
      </c>
      <c r="AK835">
        <f t="shared" ref="AK835:AK898" si="27">U835+V835-1</f>
        <v>13</v>
      </c>
      <c r="AL835" s="2">
        <f t="shared" ref="AL835:AL898" si="28">C835+1</f>
        <v>38777</v>
      </c>
      <c r="AM835">
        <f>VLOOKUP(AL835,[1]Sheet1!$A:$D,4,FALSE)</f>
        <v>0</v>
      </c>
      <c r="AN835">
        <f>VLOOKUP(AL835,[1]Sheet1!$A:$G,7,FALSE)</f>
        <v>9.3000000000000007</v>
      </c>
      <c r="AO835">
        <f>VLOOKUP(AL835,[1]Sheet1!$A:$E,5,FALSE)</f>
        <v>9.3000000000000007</v>
      </c>
    </row>
    <row r="836" spans="1:41" x14ac:dyDescent="0.25">
      <c r="A836" t="s">
        <v>33</v>
      </c>
      <c r="B836" t="s">
        <v>32</v>
      </c>
      <c r="C836" s="2">
        <v>38777</v>
      </c>
      <c r="D836">
        <v>39</v>
      </c>
      <c r="E836">
        <v>39</v>
      </c>
      <c r="F836" t="s">
        <v>21</v>
      </c>
      <c r="G836">
        <v>545</v>
      </c>
      <c r="H836" s="3" t="s">
        <v>21</v>
      </c>
      <c r="I836" t="s">
        <v>21</v>
      </c>
      <c r="J836" t="s">
        <v>23</v>
      </c>
      <c r="K836" t="s">
        <v>21</v>
      </c>
      <c r="L836" t="s">
        <v>21</v>
      </c>
      <c r="M836" t="s">
        <v>21</v>
      </c>
      <c r="N836" t="s">
        <v>21</v>
      </c>
      <c r="O836" t="s">
        <v>22</v>
      </c>
      <c r="P836" t="s">
        <v>21</v>
      </c>
      <c r="Q836" t="s">
        <v>21</v>
      </c>
      <c r="R836">
        <v>30.89</v>
      </c>
      <c r="S836">
        <v>30</v>
      </c>
      <c r="T836">
        <v>291</v>
      </c>
      <c r="U836">
        <v>11</v>
      </c>
      <c r="V836">
        <v>3</v>
      </c>
      <c r="W836">
        <v>9</v>
      </c>
      <c r="X836">
        <v>10</v>
      </c>
      <c r="Y836" t="s">
        <v>47</v>
      </c>
      <c r="Z836" s="1">
        <v>0.79671457905544152</v>
      </c>
      <c r="AA836" s="1">
        <v>0.78576317590691303</v>
      </c>
      <c r="AB836">
        <v>287</v>
      </c>
      <c r="AC836" s="1">
        <v>3.4</v>
      </c>
      <c r="AD836" s="1">
        <v>3</v>
      </c>
      <c r="AE836" s="1">
        <v>0</v>
      </c>
      <c r="AF836" s="8" t="s">
        <v>21</v>
      </c>
      <c r="AG836" s="8" t="s">
        <v>21</v>
      </c>
      <c r="AH836" s="8" t="s">
        <v>21</v>
      </c>
      <c r="AI836" s="3" t="s">
        <v>21</v>
      </c>
      <c r="AJ836" s="3" t="s">
        <v>21</v>
      </c>
      <c r="AK836">
        <f t="shared" si="27"/>
        <v>13</v>
      </c>
      <c r="AL836" s="2">
        <f t="shared" si="28"/>
        <v>38778</v>
      </c>
      <c r="AM836">
        <f>VLOOKUP(AL836,[1]Sheet1!$A:$D,4,FALSE)</f>
        <v>3.4</v>
      </c>
      <c r="AN836">
        <f>VLOOKUP(AL836,[1]Sheet1!$A:$G,7,FALSE)</f>
        <v>12.700000000000001</v>
      </c>
      <c r="AO836">
        <f>VLOOKUP(AL836,[1]Sheet1!$A:$E,5,FALSE)</f>
        <v>9.3000000000000007</v>
      </c>
    </row>
    <row r="837" spans="1:41" x14ac:dyDescent="0.25">
      <c r="A837" t="s">
        <v>33</v>
      </c>
      <c r="B837" t="s">
        <v>32</v>
      </c>
      <c r="C837" s="2">
        <v>38778</v>
      </c>
      <c r="D837">
        <v>40</v>
      </c>
      <c r="E837">
        <v>40</v>
      </c>
      <c r="F837" t="s">
        <v>21</v>
      </c>
      <c r="G837">
        <v>112</v>
      </c>
      <c r="H837" s="3" t="s">
        <v>21</v>
      </c>
      <c r="I837" t="s">
        <v>21</v>
      </c>
      <c r="J837" t="s">
        <v>21</v>
      </c>
      <c r="K837" t="s">
        <v>22</v>
      </c>
      <c r="L837" t="s">
        <v>21</v>
      </c>
      <c r="M837" t="s">
        <v>22</v>
      </c>
      <c r="N837" t="s">
        <v>21</v>
      </c>
      <c r="O837" t="s">
        <v>21</v>
      </c>
      <c r="P837" t="s">
        <v>21</v>
      </c>
      <c r="Q837" t="s">
        <v>21</v>
      </c>
      <c r="R837">
        <v>29.33</v>
      </c>
      <c r="S837">
        <v>29</v>
      </c>
      <c r="T837">
        <v>292</v>
      </c>
      <c r="U837">
        <v>11</v>
      </c>
      <c r="V837">
        <v>3</v>
      </c>
      <c r="W837">
        <v>9</v>
      </c>
      <c r="X837">
        <v>10</v>
      </c>
      <c r="Y837" t="s">
        <v>47</v>
      </c>
      <c r="Z837" s="1">
        <v>0.79945242984257359</v>
      </c>
      <c r="AA837" s="1">
        <v>0.78576317590691303</v>
      </c>
      <c r="AB837">
        <v>287</v>
      </c>
      <c r="AC837" s="1">
        <v>3</v>
      </c>
      <c r="AD837" s="1">
        <v>1.4</v>
      </c>
      <c r="AE837" s="1">
        <v>3.4</v>
      </c>
      <c r="AF837" s="8" t="s">
        <v>21</v>
      </c>
      <c r="AG837" s="8" t="s">
        <v>21</v>
      </c>
      <c r="AH837" s="8" t="s">
        <v>21</v>
      </c>
      <c r="AI837" s="3" t="s">
        <v>21</v>
      </c>
      <c r="AJ837" s="3" t="s">
        <v>21</v>
      </c>
      <c r="AK837">
        <f t="shared" si="27"/>
        <v>13</v>
      </c>
      <c r="AL837" s="2">
        <f t="shared" si="28"/>
        <v>38779</v>
      </c>
      <c r="AM837">
        <f>VLOOKUP(AL837,[1]Sheet1!$A:$D,4,FALSE)</f>
        <v>3</v>
      </c>
      <c r="AN837">
        <f>VLOOKUP(AL837,[1]Sheet1!$A:$G,7,FALSE)</f>
        <v>15.700000000000001</v>
      </c>
      <c r="AO837">
        <f>VLOOKUP(AL837,[1]Sheet1!$A:$E,5,FALSE)</f>
        <v>12.700000000000001</v>
      </c>
    </row>
    <row r="838" spans="1:41" x14ac:dyDescent="0.25">
      <c r="A838" t="s">
        <v>33</v>
      </c>
      <c r="B838" t="s">
        <v>32</v>
      </c>
      <c r="C838" s="2">
        <v>38779</v>
      </c>
      <c r="D838">
        <v>41</v>
      </c>
      <c r="E838">
        <v>41</v>
      </c>
      <c r="F838" t="s">
        <v>21</v>
      </c>
      <c r="G838">
        <v>75</v>
      </c>
      <c r="H838" s="3" t="s">
        <v>21</v>
      </c>
      <c r="I838" t="s">
        <v>21</v>
      </c>
      <c r="J838" t="s">
        <v>21</v>
      </c>
      <c r="K838" t="s">
        <v>21</v>
      </c>
      <c r="L838" t="s">
        <v>21</v>
      </c>
      <c r="M838" t="s">
        <v>21</v>
      </c>
      <c r="N838" t="s">
        <v>22</v>
      </c>
      <c r="O838" t="s">
        <v>23</v>
      </c>
      <c r="P838" t="s">
        <v>21</v>
      </c>
      <c r="Q838" t="s">
        <v>21</v>
      </c>
      <c r="R838">
        <v>29.77</v>
      </c>
      <c r="S838">
        <v>28</v>
      </c>
      <c r="T838">
        <v>293</v>
      </c>
      <c r="U838">
        <v>11</v>
      </c>
      <c r="V838">
        <v>3</v>
      </c>
      <c r="W838">
        <v>9</v>
      </c>
      <c r="X838">
        <v>10</v>
      </c>
      <c r="Y838" t="s">
        <v>47</v>
      </c>
      <c r="Z838" s="1">
        <v>0.80219028062970565</v>
      </c>
      <c r="AA838" s="1">
        <v>0.78576317590691303</v>
      </c>
      <c r="AB838">
        <v>287</v>
      </c>
      <c r="AC838" s="1">
        <v>1.4</v>
      </c>
      <c r="AD838" s="1">
        <v>0</v>
      </c>
      <c r="AE838" s="1">
        <v>6.4</v>
      </c>
      <c r="AF838" s="8" t="s">
        <v>21</v>
      </c>
      <c r="AG838" s="8" t="s">
        <v>21</v>
      </c>
      <c r="AH838" s="8" t="s">
        <v>21</v>
      </c>
      <c r="AI838" s="3" t="s">
        <v>21</v>
      </c>
      <c r="AJ838" s="3" t="s">
        <v>21</v>
      </c>
      <c r="AK838">
        <f t="shared" si="27"/>
        <v>13</v>
      </c>
      <c r="AL838" s="2">
        <f t="shared" si="28"/>
        <v>38780</v>
      </c>
      <c r="AM838">
        <f>VLOOKUP(AL838,[1]Sheet1!$A:$D,4,FALSE)</f>
        <v>1.4</v>
      </c>
      <c r="AN838">
        <f>VLOOKUP(AL838,[1]Sheet1!$A:$G,7,FALSE)</f>
        <v>17.100000000000001</v>
      </c>
      <c r="AO838">
        <f>VLOOKUP(AL838,[1]Sheet1!$A:$E,5,FALSE)</f>
        <v>15.700000000000001</v>
      </c>
    </row>
    <row r="839" spans="1:41" x14ac:dyDescent="0.25">
      <c r="A839" t="s">
        <v>33</v>
      </c>
      <c r="B839" t="s">
        <v>32</v>
      </c>
      <c r="C839" s="2">
        <v>38780</v>
      </c>
      <c r="D839">
        <v>42</v>
      </c>
      <c r="E839">
        <v>42</v>
      </c>
      <c r="F839" t="s">
        <v>21</v>
      </c>
      <c r="G839">
        <v>3085</v>
      </c>
      <c r="H839" s="3" t="s">
        <v>21</v>
      </c>
      <c r="I839">
        <v>3085</v>
      </c>
      <c r="J839" t="s">
        <v>23</v>
      </c>
      <c r="K839" t="s">
        <v>23</v>
      </c>
      <c r="L839" t="s">
        <v>23</v>
      </c>
      <c r="M839" t="s">
        <v>23</v>
      </c>
      <c r="N839" t="s">
        <v>21</v>
      </c>
      <c r="O839" t="s">
        <v>22</v>
      </c>
      <c r="P839" t="s">
        <v>21</v>
      </c>
      <c r="Q839" t="s">
        <v>21</v>
      </c>
      <c r="R839">
        <v>28.17</v>
      </c>
      <c r="S839">
        <v>27</v>
      </c>
      <c r="T839">
        <v>294</v>
      </c>
      <c r="U839">
        <v>11</v>
      </c>
      <c r="V839">
        <v>3</v>
      </c>
      <c r="W839">
        <v>9</v>
      </c>
      <c r="X839">
        <v>10</v>
      </c>
      <c r="Y839" t="s">
        <v>47</v>
      </c>
      <c r="Z839" s="1">
        <v>0.80492813141683783</v>
      </c>
      <c r="AA839" s="1">
        <v>0.78576317590691303</v>
      </c>
      <c r="AB839">
        <v>287</v>
      </c>
      <c r="AC839" s="1">
        <v>0</v>
      </c>
      <c r="AD839" s="1">
        <v>0</v>
      </c>
      <c r="AE839" s="1">
        <v>7.8000000000000007</v>
      </c>
      <c r="AF839" s="8" t="s">
        <v>21</v>
      </c>
      <c r="AG839" s="8" t="s">
        <v>21</v>
      </c>
      <c r="AH839" s="8" t="s">
        <v>21</v>
      </c>
      <c r="AI839" s="3" t="s">
        <v>21</v>
      </c>
      <c r="AJ839" s="3" t="s">
        <v>21</v>
      </c>
      <c r="AK839">
        <f t="shared" si="27"/>
        <v>13</v>
      </c>
      <c r="AL839" s="2">
        <f t="shared" si="28"/>
        <v>38781</v>
      </c>
      <c r="AM839">
        <f>VLOOKUP(AL839,[1]Sheet1!$A:$D,4,FALSE)</f>
        <v>0</v>
      </c>
      <c r="AN839">
        <f>VLOOKUP(AL839,[1]Sheet1!$A:$G,7,FALSE)</f>
        <v>17.100000000000001</v>
      </c>
      <c r="AO839">
        <f>VLOOKUP(AL839,[1]Sheet1!$A:$E,5,FALSE)</f>
        <v>17.100000000000001</v>
      </c>
    </row>
    <row r="840" spans="1:41" x14ac:dyDescent="0.25">
      <c r="A840" t="s">
        <v>33</v>
      </c>
      <c r="B840" t="s">
        <v>32</v>
      </c>
      <c r="C840" s="2">
        <v>38781</v>
      </c>
      <c r="D840">
        <v>43</v>
      </c>
      <c r="E840">
        <v>43</v>
      </c>
      <c r="F840" t="s">
        <v>21</v>
      </c>
      <c r="G840">
        <v>775</v>
      </c>
      <c r="H840" s="3" t="s">
        <v>21</v>
      </c>
      <c r="I840" t="s">
        <v>21</v>
      </c>
      <c r="J840" t="s">
        <v>23</v>
      </c>
      <c r="K840" t="s">
        <v>22</v>
      </c>
      <c r="L840" t="s">
        <v>23</v>
      </c>
      <c r="M840" t="s">
        <v>22</v>
      </c>
      <c r="N840" t="s">
        <v>23</v>
      </c>
      <c r="O840" t="s">
        <v>22</v>
      </c>
      <c r="P840" t="s">
        <v>21</v>
      </c>
      <c r="Q840" t="s">
        <v>21</v>
      </c>
      <c r="R840">
        <v>30.77</v>
      </c>
      <c r="S840">
        <v>26</v>
      </c>
      <c r="T840">
        <v>295</v>
      </c>
      <c r="U840">
        <v>11</v>
      </c>
      <c r="V840">
        <v>3</v>
      </c>
      <c r="W840">
        <v>9</v>
      </c>
      <c r="X840">
        <v>10</v>
      </c>
      <c r="Y840" t="s">
        <v>47</v>
      </c>
      <c r="Z840" s="1">
        <v>0.8076659822039699</v>
      </c>
      <c r="AA840" s="1">
        <v>0.78576317590691303</v>
      </c>
      <c r="AB840">
        <v>287</v>
      </c>
      <c r="AC840" s="1">
        <v>0</v>
      </c>
      <c r="AD840" s="1">
        <v>0</v>
      </c>
      <c r="AE840" s="1">
        <v>4.4000000000000004</v>
      </c>
      <c r="AF840" s="8" t="s">
        <v>21</v>
      </c>
      <c r="AG840" s="8" t="s">
        <v>21</v>
      </c>
      <c r="AH840" s="8" t="s">
        <v>21</v>
      </c>
      <c r="AI840" s="3" t="s">
        <v>21</v>
      </c>
      <c r="AJ840" s="3" t="s">
        <v>21</v>
      </c>
      <c r="AK840">
        <f t="shared" si="27"/>
        <v>13</v>
      </c>
      <c r="AL840" s="2">
        <f t="shared" si="28"/>
        <v>38782</v>
      </c>
      <c r="AM840">
        <f>VLOOKUP(AL840,[1]Sheet1!$A:$D,4,FALSE)</f>
        <v>0</v>
      </c>
      <c r="AN840">
        <f>VLOOKUP(AL840,[1]Sheet1!$A:$G,7,FALSE)</f>
        <v>17.100000000000001</v>
      </c>
      <c r="AO840">
        <f>VLOOKUP(AL840,[1]Sheet1!$A:$E,5,FALSE)</f>
        <v>17.100000000000001</v>
      </c>
    </row>
    <row r="841" spans="1:41" x14ac:dyDescent="0.25">
      <c r="A841" t="s">
        <v>33</v>
      </c>
      <c r="B841" t="s">
        <v>32</v>
      </c>
      <c r="C841" s="2">
        <v>38782</v>
      </c>
      <c r="D841">
        <v>44</v>
      </c>
      <c r="E841">
        <v>44</v>
      </c>
      <c r="F841" t="s">
        <v>21</v>
      </c>
      <c r="G841">
        <v>344</v>
      </c>
      <c r="H841" s="3" t="s">
        <v>21</v>
      </c>
      <c r="I841" t="s">
        <v>21</v>
      </c>
      <c r="J841" t="s">
        <v>21</v>
      </c>
      <c r="K841" t="s">
        <v>22</v>
      </c>
      <c r="L841" t="s">
        <v>21</v>
      </c>
      <c r="M841" t="s">
        <v>22</v>
      </c>
      <c r="N841" t="s">
        <v>22</v>
      </c>
      <c r="O841" t="s">
        <v>21</v>
      </c>
      <c r="P841" t="s">
        <v>21</v>
      </c>
      <c r="Q841" t="s">
        <v>21</v>
      </c>
      <c r="R841">
        <v>30.03</v>
      </c>
      <c r="S841">
        <v>25</v>
      </c>
      <c r="T841">
        <v>296</v>
      </c>
      <c r="U841">
        <v>11</v>
      </c>
      <c r="V841">
        <v>3</v>
      </c>
      <c r="W841">
        <v>9</v>
      </c>
      <c r="X841">
        <v>10</v>
      </c>
      <c r="Y841" t="s">
        <v>47</v>
      </c>
      <c r="Z841" s="1">
        <v>0.81040383299110197</v>
      </c>
      <c r="AA841" s="1">
        <v>0.78576317590691303</v>
      </c>
      <c r="AB841">
        <v>287</v>
      </c>
      <c r="AC841" s="1">
        <v>0</v>
      </c>
      <c r="AD841" s="1">
        <v>0</v>
      </c>
      <c r="AE841" s="1">
        <v>1.4</v>
      </c>
      <c r="AF841" s="8" t="s">
        <v>21</v>
      </c>
      <c r="AG841" s="8" t="s">
        <v>21</v>
      </c>
      <c r="AH841" s="8" t="s">
        <v>21</v>
      </c>
      <c r="AI841" s="3" t="s">
        <v>21</v>
      </c>
      <c r="AJ841" s="3" t="s">
        <v>21</v>
      </c>
      <c r="AK841">
        <f t="shared" si="27"/>
        <v>13</v>
      </c>
      <c r="AL841" s="2">
        <f t="shared" si="28"/>
        <v>38783</v>
      </c>
      <c r="AM841">
        <f>VLOOKUP(AL841,[1]Sheet1!$A:$D,4,FALSE)</f>
        <v>0</v>
      </c>
      <c r="AN841">
        <f>VLOOKUP(AL841,[1]Sheet1!$A:$G,7,FALSE)</f>
        <v>16.8</v>
      </c>
      <c r="AO841">
        <f>VLOOKUP(AL841,[1]Sheet1!$A:$E,5,FALSE)</f>
        <v>16.8</v>
      </c>
    </row>
    <row r="842" spans="1:41" x14ac:dyDescent="0.25">
      <c r="A842" t="s">
        <v>33</v>
      </c>
      <c r="B842" t="s">
        <v>32</v>
      </c>
      <c r="C842" s="2">
        <v>38784</v>
      </c>
      <c r="D842">
        <v>45</v>
      </c>
      <c r="E842">
        <v>46</v>
      </c>
      <c r="F842" t="s">
        <v>21</v>
      </c>
      <c r="G842">
        <v>592</v>
      </c>
      <c r="H842" s="3" t="s">
        <v>21</v>
      </c>
      <c r="I842" t="s">
        <v>21</v>
      </c>
      <c r="J842" t="s">
        <v>21</v>
      </c>
      <c r="K842" t="s">
        <v>23</v>
      </c>
      <c r="L842" t="s">
        <v>21</v>
      </c>
      <c r="M842" t="s">
        <v>21</v>
      </c>
      <c r="N842" t="s">
        <v>21</v>
      </c>
      <c r="O842" t="s">
        <v>21</v>
      </c>
      <c r="P842" t="s">
        <v>21</v>
      </c>
      <c r="Q842" t="s">
        <v>21</v>
      </c>
      <c r="R842">
        <v>30.24</v>
      </c>
      <c r="S842">
        <v>23</v>
      </c>
      <c r="T842">
        <v>298</v>
      </c>
      <c r="U842">
        <v>11</v>
      </c>
      <c r="V842">
        <v>3</v>
      </c>
      <c r="W842">
        <v>9</v>
      </c>
      <c r="X842">
        <v>10</v>
      </c>
      <c r="Y842" t="s">
        <v>47</v>
      </c>
      <c r="Z842" s="1">
        <v>0.81587953456536622</v>
      </c>
      <c r="AA842" s="1">
        <v>0.78576317590691303</v>
      </c>
      <c r="AB842">
        <v>287</v>
      </c>
      <c r="AC842" s="1">
        <v>0</v>
      </c>
      <c r="AD842" s="1">
        <v>0</v>
      </c>
      <c r="AE842" s="1">
        <v>0</v>
      </c>
      <c r="AF842" s="8" t="s">
        <v>21</v>
      </c>
      <c r="AG842" s="8" t="s">
        <v>21</v>
      </c>
      <c r="AH842" s="8" t="s">
        <v>21</v>
      </c>
      <c r="AI842" s="3" t="s">
        <v>21</v>
      </c>
      <c r="AJ842" s="3" t="s">
        <v>21</v>
      </c>
      <c r="AK842">
        <f t="shared" si="27"/>
        <v>13</v>
      </c>
      <c r="AL842" s="2">
        <f t="shared" si="28"/>
        <v>38785</v>
      </c>
      <c r="AM842">
        <f>VLOOKUP(AL842,[1]Sheet1!$A:$D,4,FALSE)</f>
        <v>0</v>
      </c>
      <c r="AN842">
        <f>VLOOKUP(AL842,[1]Sheet1!$A:$G,7,FALSE)</f>
        <v>7.8000000000000007</v>
      </c>
      <c r="AO842">
        <f>VLOOKUP(AL842,[1]Sheet1!$A:$E,5,FALSE)</f>
        <v>7.8000000000000007</v>
      </c>
    </row>
    <row r="843" spans="1:41" x14ac:dyDescent="0.25">
      <c r="A843" t="s">
        <v>33</v>
      </c>
      <c r="B843" t="s">
        <v>32</v>
      </c>
      <c r="C843" s="2">
        <v>38785</v>
      </c>
      <c r="D843">
        <v>46</v>
      </c>
      <c r="E843">
        <v>47</v>
      </c>
      <c r="F843" t="s">
        <v>21</v>
      </c>
      <c r="G843">
        <v>3363</v>
      </c>
      <c r="H843" s="3" t="s">
        <v>21</v>
      </c>
      <c r="I843" t="s">
        <v>21</v>
      </c>
      <c r="J843" t="s">
        <v>23</v>
      </c>
      <c r="K843" t="s">
        <v>21</v>
      </c>
      <c r="L843" t="s">
        <v>21</v>
      </c>
      <c r="M843" t="s">
        <v>21</v>
      </c>
      <c r="N843" t="s">
        <v>21</v>
      </c>
      <c r="O843" t="s">
        <v>21</v>
      </c>
      <c r="P843" t="s">
        <v>21</v>
      </c>
      <c r="Q843" t="s">
        <v>21</v>
      </c>
      <c r="R843">
        <v>30.59</v>
      </c>
      <c r="S843">
        <v>22</v>
      </c>
      <c r="T843">
        <v>299</v>
      </c>
      <c r="U843">
        <v>11</v>
      </c>
      <c r="V843">
        <v>3</v>
      </c>
      <c r="W843">
        <v>9</v>
      </c>
      <c r="X843">
        <v>10</v>
      </c>
      <c r="Y843" t="s">
        <v>47</v>
      </c>
      <c r="Z843" s="1">
        <v>0.81861738535249828</v>
      </c>
      <c r="AA843" s="1">
        <v>0.78576317590691303</v>
      </c>
      <c r="AB843">
        <v>287</v>
      </c>
      <c r="AC843" s="1">
        <v>0</v>
      </c>
      <c r="AD843" s="1">
        <v>0</v>
      </c>
      <c r="AE843" s="1">
        <v>0</v>
      </c>
      <c r="AF843" s="8" t="s">
        <v>21</v>
      </c>
      <c r="AG843" s="8" t="s">
        <v>21</v>
      </c>
      <c r="AH843" s="8" t="s">
        <v>21</v>
      </c>
      <c r="AI843" s="3" t="s">
        <v>21</v>
      </c>
      <c r="AJ843" s="3" t="s">
        <v>21</v>
      </c>
      <c r="AK843">
        <f t="shared" si="27"/>
        <v>13</v>
      </c>
      <c r="AL843" s="2">
        <f t="shared" si="28"/>
        <v>38786</v>
      </c>
      <c r="AM843">
        <f>VLOOKUP(AL843,[1]Sheet1!$A:$D,4,FALSE)</f>
        <v>0</v>
      </c>
      <c r="AN843">
        <f>VLOOKUP(AL843,[1]Sheet1!$A:$G,7,FALSE)</f>
        <v>7.8000000000000007</v>
      </c>
      <c r="AO843">
        <f>VLOOKUP(AL843,[1]Sheet1!$A:$E,5,FALSE)</f>
        <v>7.8000000000000007</v>
      </c>
    </row>
    <row r="844" spans="1:41" x14ac:dyDescent="0.25">
      <c r="A844" t="s">
        <v>33</v>
      </c>
      <c r="B844" t="s">
        <v>32</v>
      </c>
      <c r="C844" s="2">
        <v>38786</v>
      </c>
      <c r="D844">
        <v>47</v>
      </c>
      <c r="E844">
        <v>48</v>
      </c>
      <c r="F844" t="s">
        <v>21</v>
      </c>
      <c r="G844">
        <v>791</v>
      </c>
      <c r="H844" s="3" t="s">
        <v>21</v>
      </c>
      <c r="I844" t="s">
        <v>21</v>
      </c>
      <c r="J844" t="s">
        <v>21</v>
      </c>
      <c r="K844" t="s">
        <v>21</v>
      </c>
      <c r="L844" t="s">
        <v>21</v>
      </c>
      <c r="M844" t="s">
        <v>21</v>
      </c>
      <c r="N844" t="s">
        <v>21</v>
      </c>
      <c r="O844" t="s">
        <v>21</v>
      </c>
      <c r="P844" t="s">
        <v>21</v>
      </c>
      <c r="Q844" t="s">
        <v>21</v>
      </c>
      <c r="R844">
        <v>29.31</v>
      </c>
      <c r="S844">
        <v>21</v>
      </c>
      <c r="T844">
        <v>300</v>
      </c>
      <c r="U844">
        <v>11</v>
      </c>
      <c r="V844">
        <v>3</v>
      </c>
      <c r="W844">
        <v>9</v>
      </c>
      <c r="X844">
        <v>10</v>
      </c>
      <c r="Y844" t="s">
        <v>47</v>
      </c>
      <c r="Z844" s="1">
        <v>0.82135523613963035</v>
      </c>
      <c r="AA844" s="1">
        <v>0.78576317590691303</v>
      </c>
      <c r="AB844">
        <v>287</v>
      </c>
      <c r="AC844" s="1">
        <v>0</v>
      </c>
      <c r="AD844" s="1">
        <v>0</v>
      </c>
      <c r="AE844" s="1">
        <v>0</v>
      </c>
      <c r="AF844" s="8" t="s">
        <v>21</v>
      </c>
      <c r="AG844" s="8" t="s">
        <v>21</v>
      </c>
      <c r="AH844" s="8" t="s">
        <v>21</v>
      </c>
      <c r="AI844" s="3" t="s">
        <v>21</v>
      </c>
      <c r="AJ844" s="3" t="s">
        <v>21</v>
      </c>
      <c r="AK844">
        <f t="shared" si="27"/>
        <v>13</v>
      </c>
      <c r="AL844" s="2">
        <f t="shared" si="28"/>
        <v>38787</v>
      </c>
      <c r="AM844">
        <f>VLOOKUP(AL844,[1]Sheet1!$A:$D,4,FALSE)</f>
        <v>0</v>
      </c>
      <c r="AN844">
        <f>VLOOKUP(AL844,[1]Sheet1!$A:$G,7,FALSE)</f>
        <v>7.8000000000000007</v>
      </c>
      <c r="AO844">
        <f>VLOOKUP(AL844,[1]Sheet1!$A:$E,5,FALSE)</f>
        <v>7.8000000000000007</v>
      </c>
    </row>
    <row r="845" spans="1:41" x14ac:dyDescent="0.25">
      <c r="A845" t="s">
        <v>33</v>
      </c>
      <c r="B845" t="s">
        <v>32</v>
      </c>
      <c r="C845" s="2">
        <v>38787</v>
      </c>
      <c r="D845">
        <v>48</v>
      </c>
      <c r="E845">
        <v>49</v>
      </c>
      <c r="F845" t="s">
        <v>21</v>
      </c>
      <c r="G845">
        <v>2006</v>
      </c>
      <c r="H845" s="3" t="s">
        <v>21</v>
      </c>
      <c r="I845" t="s">
        <v>21</v>
      </c>
      <c r="J845" t="s">
        <v>21</v>
      </c>
      <c r="K845" t="s">
        <v>21</v>
      </c>
      <c r="L845" t="s">
        <v>21</v>
      </c>
      <c r="M845" t="s">
        <v>21</v>
      </c>
      <c r="N845" t="s">
        <v>21</v>
      </c>
      <c r="O845" t="s">
        <v>22</v>
      </c>
      <c r="P845" t="s">
        <v>21</v>
      </c>
      <c r="Q845" t="s">
        <v>21</v>
      </c>
      <c r="R845">
        <v>28.79</v>
      </c>
      <c r="S845">
        <v>20</v>
      </c>
      <c r="T845">
        <v>301</v>
      </c>
      <c r="U845">
        <v>11</v>
      </c>
      <c r="V845">
        <v>3</v>
      </c>
      <c r="W845">
        <v>9</v>
      </c>
      <c r="X845">
        <v>10</v>
      </c>
      <c r="Y845" t="s">
        <v>47</v>
      </c>
      <c r="Z845" s="1">
        <v>0.82409308692676253</v>
      </c>
      <c r="AA845" s="1">
        <v>0.78576317590691303</v>
      </c>
      <c r="AB845">
        <v>287</v>
      </c>
      <c r="AC845" s="1">
        <v>0</v>
      </c>
      <c r="AD845" s="1">
        <v>0</v>
      </c>
      <c r="AE845" s="1">
        <v>0</v>
      </c>
      <c r="AF845" s="8" t="s">
        <v>21</v>
      </c>
      <c r="AG845" s="8" t="s">
        <v>21</v>
      </c>
      <c r="AH845" s="8" t="s">
        <v>21</v>
      </c>
      <c r="AI845" s="3" t="s">
        <v>21</v>
      </c>
      <c r="AJ845" s="3" t="s">
        <v>21</v>
      </c>
      <c r="AK845">
        <f t="shared" si="27"/>
        <v>13</v>
      </c>
      <c r="AL845" s="2">
        <f t="shared" si="28"/>
        <v>38788</v>
      </c>
      <c r="AM845">
        <f>VLOOKUP(AL845,[1]Sheet1!$A:$D,4,FALSE)</f>
        <v>0</v>
      </c>
      <c r="AN845">
        <f>VLOOKUP(AL845,[1]Sheet1!$A:$G,7,FALSE)</f>
        <v>4.4000000000000004</v>
      </c>
      <c r="AO845">
        <f>VLOOKUP(AL845,[1]Sheet1!$A:$E,5,FALSE)</f>
        <v>4.4000000000000004</v>
      </c>
    </row>
    <row r="846" spans="1:41" x14ac:dyDescent="0.25">
      <c r="A846" t="s">
        <v>33</v>
      </c>
      <c r="B846" t="s">
        <v>32</v>
      </c>
      <c r="C846" s="2">
        <v>38788</v>
      </c>
      <c r="D846">
        <v>49</v>
      </c>
      <c r="E846">
        <v>50</v>
      </c>
      <c r="F846" t="s">
        <v>21</v>
      </c>
      <c r="G846">
        <v>66</v>
      </c>
      <c r="H846" s="3" t="s">
        <v>21</v>
      </c>
      <c r="I846" t="s">
        <v>21</v>
      </c>
      <c r="J846" t="s">
        <v>21</v>
      </c>
      <c r="K846" t="s">
        <v>22</v>
      </c>
      <c r="L846" t="s">
        <v>21</v>
      </c>
      <c r="M846" t="s">
        <v>22</v>
      </c>
      <c r="N846" t="s">
        <v>21</v>
      </c>
      <c r="O846" t="s">
        <v>21</v>
      </c>
      <c r="P846" t="s">
        <v>21</v>
      </c>
      <c r="Q846" t="s">
        <v>21</v>
      </c>
      <c r="R846">
        <v>29.2</v>
      </c>
      <c r="S846">
        <v>19</v>
      </c>
      <c r="T846">
        <v>302</v>
      </c>
      <c r="U846">
        <v>11</v>
      </c>
      <c r="V846">
        <v>3</v>
      </c>
      <c r="W846">
        <v>9</v>
      </c>
      <c r="X846">
        <v>10</v>
      </c>
      <c r="Y846" t="s">
        <v>47</v>
      </c>
      <c r="Z846" s="1">
        <v>0.8268309377138946</v>
      </c>
      <c r="AA846" s="1">
        <v>0.78576317590691303</v>
      </c>
      <c r="AB846">
        <v>287</v>
      </c>
      <c r="AC846" s="1">
        <v>0</v>
      </c>
      <c r="AD846" s="1">
        <v>0</v>
      </c>
      <c r="AE846" s="1">
        <v>0</v>
      </c>
      <c r="AF846" s="8" t="s">
        <v>21</v>
      </c>
      <c r="AG846" s="8" t="s">
        <v>21</v>
      </c>
      <c r="AH846" s="8" t="s">
        <v>21</v>
      </c>
      <c r="AI846" s="3" t="s">
        <v>21</v>
      </c>
      <c r="AJ846" s="3" t="s">
        <v>21</v>
      </c>
      <c r="AK846">
        <f t="shared" si="27"/>
        <v>13</v>
      </c>
      <c r="AL846" s="2">
        <f t="shared" si="28"/>
        <v>38789</v>
      </c>
      <c r="AM846">
        <f>VLOOKUP(AL846,[1]Sheet1!$A:$D,4,FALSE)</f>
        <v>0</v>
      </c>
      <c r="AN846">
        <f>VLOOKUP(AL846,[1]Sheet1!$A:$G,7,FALSE)</f>
        <v>1.4</v>
      </c>
      <c r="AO846">
        <f>VLOOKUP(AL846,[1]Sheet1!$A:$E,5,FALSE)</f>
        <v>1.4</v>
      </c>
    </row>
    <row r="847" spans="1:41" x14ac:dyDescent="0.25">
      <c r="A847" t="s">
        <v>33</v>
      </c>
      <c r="B847" t="s">
        <v>32</v>
      </c>
      <c r="C847" s="2">
        <v>38789</v>
      </c>
      <c r="D847">
        <v>50</v>
      </c>
      <c r="E847">
        <v>51</v>
      </c>
      <c r="F847" t="s">
        <v>21</v>
      </c>
      <c r="G847">
        <v>269</v>
      </c>
      <c r="H847" s="3" t="s">
        <v>21</v>
      </c>
      <c r="I847" t="s">
        <v>21</v>
      </c>
      <c r="J847" t="s">
        <v>21</v>
      </c>
      <c r="K847" t="s">
        <v>23</v>
      </c>
      <c r="L847" t="s">
        <v>21</v>
      </c>
      <c r="M847" t="s">
        <v>21</v>
      </c>
      <c r="N847" t="s">
        <v>22</v>
      </c>
      <c r="O847" t="s">
        <v>21</v>
      </c>
      <c r="P847" t="s">
        <v>21</v>
      </c>
      <c r="Q847" t="s">
        <v>21</v>
      </c>
      <c r="R847">
        <v>30.95</v>
      </c>
      <c r="S847">
        <v>18</v>
      </c>
      <c r="T847">
        <v>303</v>
      </c>
      <c r="U847">
        <v>11</v>
      </c>
      <c r="V847">
        <v>3</v>
      </c>
      <c r="W847">
        <v>9</v>
      </c>
      <c r="X847">
        <v>10</v>
      </c>
      <c r="Y847" t="s">
        <v>47</v>
      </c>
      <c r="Z847" s="1">
        <v>0.82956878850102667</v>
      </c>
      <c r="AA847" s="1">
        <v>0.78576317590691303</v>
      </c>
      <c r="AB847">
        <v>287</v>
      </c>
      <c r="AC847" s="1">
        <v>0</v>
      </c>
      <c r="AD847" s="1">
        <v>0</v>
      </c>
      <c r="AE847" s="1">
        <v>0</v>
      </c>
      <c r="AF847" s="8" t="s">
        <v>21</v>
      </c>
      <c r="AG847" s="8" t="s">
        <v>21</v>
      </c>
      <c r="AH847" s="8" t="s">
        <v>21</v>
      </c>
      <c r="AI847" s="3" t="s">
        <v>21</v>
      </c>
      <c r="AJ847" s="3" t="s">
        <v>21</v>
      </c>
      <c r="AK847">
        <f t="shared" si="27"/>
        <v>13</v>
      </c>
      <c r="AL847" s="2">
        <f t="shared" si="28"/>
        <v>38790</v>
      </c>
      <c r="AM847">
        <f>VLOOKUP(AL847,[1]Sheet1!$A:$D,4,FALSE)</f>
        <v>0</v>
      </c>
      <c r="AN847">
        <f>VLOOKUP(AL847,[1]Sheet1!$A:$G,7,FALSE)</f>
        <v>0</v>
      </c>
      <c r="AO847">
        <f>VLOOKUP(AL847,[1]Sheet1!$A:$E,5,FALSE)</f>
        <v>0</v>
      </c>
    </row>
    <row r="848" spans="1:41" x14ac:dyDescent="0.25">
      <c r="A848" t="s">
        <v>33</v>
      </c>
      <c r="B848" t="s">
        <v>32</v>
      </c>
      <c r="C848" s="2">
        <v>38790</v>
      </c>
      <c r="D848">
        <v>51</v>
      </c>
      <c r="E848">
        <v>52</v>
      </c>
      <c r="F848" t="s">
        <v>21</v>
      </c>
      <c r="G848">
        <v>2029</v>
      </c>
      <c r="H848" s="3" t="s">
        <v>21</v>
      </c>
      <c r="I848" t="s">
        <v>21</v>
      </c>
      <c r="J848" t="s">
        <v>23</v>
      </c>
      <c r="K848" t="s">
        <v>21</v>
      </c>
      <c r="L848" t="s">
        <v>21</v>
      </c>
      <c r="M848" t="s">
        <v>21</v>
      </c>
      <c r="N848" t="s">
        <v>21</v>
      </c>
      <c r="O848" t="s">
        <v>21</v>
      </c>
      <c r="P848" t="s">
        <v>21</v>
      </c>
      <c r="Q848" t="s">
        <v>21</v>
      </c>
      <c r="R848">
        <v>29.89</v>
      </c>
      <c r="S848">
        <v>17</v>
      </c>
      <c r="T848">
        <v>304</v>
      </c>
      <c r="U848">
        <v>11</v>
      </c>
      <c r="V848">
        <v>3</v>
      </c>
      <c r="W848">
        <v>9</v>
      </c>
      <c r="X848">
        <v>10</v>
      </c>
      <c r="Y848" t="s">
        <v>47</v>
      </c>
      <c r="Z848" s="1">
        <v>0.83230663928815884</v>
      </c>
      <c r="AA848" s="1">
        <v>0.78576317590691303</v>
      </c>
      <c r="AB848">
        <v>287</v>
      </c>
      <c r="AC848" s="1">
        <v>0</v>
      </c>
      <c r="AD848" s="1">
        <v>0</v>
      </c>
      <c r="AE848" s="1">
        <v>0</v>
      </c>
      <c r="AF848" s="8" t="s">
        <v>21</v>
      </c>
      <c r="AG848" s="8" t="s">
        <v>21</v>
      </c>
      <c r="AH848" s="8" t="s">
        <v>21</v>
      </c>
      <c r="AI848" s="3" t="s">
        <v>21</v>
      </c>
      <c r="AJ848" s="3" t="s">
        <v>21</v>
      </c>
      <c r="AK848">
        <f t="shared" si="27"/>
        <v>13</v>
      </c>
      <c r="AL848" s="2">
        <f t="shared" si="28"/>
        <v>38791</v>
      </c>
      <c r="AM848">
        <f>VLOOKUP(AL848,[1]Sheet1!$A:$D,4,FALSE)</f>
        <v>0</v>
      </c>
      <c r="AN848">
        <f>VLOOKUP(AL848,[1]Sheet1!$A:$G,7,FALSE)</f>
        <v>0</v>
      </c>
      <c r="AO848">
        <f>VLOOKUP(AL848,[1]Sheet1!$A:$E,5,FALSE)</f>
        <v>0</v>
      </c>
    </row>
    <row r="849" spans="1:41" x14ac:dyDescent="0.25">
      <c r="A849" t="s">
        <v>33</v>
      </c>
      <c r="B849" t="s">
        <v>32</v>
      </c>
      <c r="C849" s="2">
        <v>38791</v>
      </c>
      <c r="D849">
        <v>52</v>
      </c>
      <c r="E849">
        <v>53</v>
      </c>
      <c r="F849" t="s">
        <v>21</v>
      </c>
      <c r="G849">
        <v>75</v>
      </c>
      <c r="H849" s="3" t="s">
        <v>21</v>
      </c>
      <c r="I849" t="s">
        <v>21</v>
      </c>
      <c r="J849" t="s">
        <v>21</v>
      </c>
      <c r="K849" t="s">
        <v>21</v>
      </c>
      <c r="L849" t="s">
        <v>21</v>
      </c>
      <c r="M849" t="s">
        <v>21</v>
      </c>
      <c r="N849" t="s">
        <v>21</v>
      </c>
      <c r="O849" t="s">
        <v>21</v>
      </c>
      <c r="P849" t="s">
        <v>21</v>
      </c>
      <c r="Q849" t="s">
        <v>21</v>
      </c>
      <c r="R849">
        <v>30.82</v>
      </c>
      <c r="S849">
        <v>16</v>
      </c>
      <c r="T849">
        <v>305</v>
      </c>
      <c r="U849">
        <v>11</v>
      </c>
      <c r="V849">
        <v>3</v>
      </c>
      <c r="W849">
        <v>9</v>
      </c>
      <c r="X849">
        <v>10</v>
      </c>
      <c r="Y849" t="s">
        <v>47</v>
      </c>
      <c r="Z849" s="1">
        <v>0.83504449007529091</v>
      </c>
      <c r="AA849" s="1">
        <v>0.78576317590691303</v>
      </c>
      <c r="AB849">
        <v>287</v>
      </c>
      <c r="AC849" s="1">
        <v>0</v>
      </c>
      <c r="AD849" s="1">
        <v>0</v>
      </c>
      <c r="AE849" s="1">
        <v>0</v>
      </c>
      <c r="AF849" s="8" t="s">
        <v>21</v>
      </c>
      <c r="AG849" s="8" t="s">
        <v>21</v>
      </c>
      <c r="AH849" s="8" t="s">
        <v>21</v>
      </c>
      <c r="AI849" s="3" t="s">
        <v>21</v>
      </c>
      <c r="AJ849" s="3" t="s">
        <v>21</v>
      </c>
      <c r="AK849">
        <f t="shared" si="27"/>
        <v>13</v>
      </c>
      <c r="AL849" s="2">
        <f t="shared" si="28"/>
        <v>38792</v>
      </c>
      <c r="AM849">
        <f>VLOOKUP(AL849,[1]Sheet1!$A:$D,4,FALSE)</f>
        <v>0</v>
      </c>
      <c r="AN849">
        <f>VLOOKUP(AL849,[1]Sheet1!$A:$G,7,FALSE)</f>
        <v>0</v>
      </c>
      <c r="AO849">
        <f>VLOOKUP(AL849,[1]Sheet1!$A:$E,5,FALSE)</f>
        <v>0</v>
      </c>
    </row>
    <row r="850" spans="1:41" x14ac:dyDescent="0.25">
      <c r="A850" t="s">
        <v>33</v>
      </c>
      <c r="B850" t="s">
        <v>32</v>
      </c>
      <c r="C850" s="2">
        <v>38792</v>
      </c>
      <c r="D850">
        <v>53</v>
      </c>
      <c r="E850">
        <v>54</v>
      </c>
      <c r="F850" t="s">
        <v>21</v>
      </c>
      <c r="G850">
        <v>611</v>
      </c>
      <c r="H850" s="3" t="s">
        <v>21</v>
      </c>
      <c r="I850" t="s">
        <v>21</v>
      </c>
      <c r="J850" t="s">
        <v>21</v>
      </c>
      <c r="K850" t="s">
        <v>21</v>
      </c>
      <c r="L850" t="s">
        <v>21</v>
      </c>
      <c r="M850" t="s">
        <v>21</v>
      </c>
      <c r="N850" t="s">
        <v>21</v>
      </c>
      <c r="O850" t="s">
        <v>21</v>
      </c>
      <c r="P850" t="s">
        <v>21</v>
      </c>
      <c r="Q850" t="s">
        <v>21</v>
      </c>
      <c r="R850">
        <v>30.76</v>
      </c>
      <c r="S850">
        <v>15</v>
      </c>
      <c r="T850">
        <v>306</v>
      </c>
      <c r="U850">
        <v>11</v>
      </c>
      <c r="V850">
        <v>3</v>
      </c>
      <c r="W850">
        <v>9</v>
      </c>
      <c r="X850">
        <v>10</v>
      </c>
      <c r="Y850" t="s">
        <v>47</v>
      </c>
      <c r="Z850" s="1">
        <v>0.83778234086242298</v>
      </c>
      <c r="AA850" s="1">
        <v>0.78576317590691303</v>
      </c>
      <c r="AB850">
        <v>287</v>
      </c>
      <c r="AC850" s="1">
        <v>0</v>
      </c>
      <c r="AD850" s="1">
        <v>0</v>
      </c>
      <c r="AE850" s="1">
        <v>0</v>
      </c>
      <c r="AF850" s="8" t="s">
        <v>21</v>
      </c>
      <c r="AG850" s="8" t="s">
        <v>21</v>
      </c>
      <c r="AH850" s="8" t="s">
        <v>21</v>
      </c>
      <c r="AI850" s="3" t="s">
        <v>21</v>
      </c>
      <c r="AJ850" s="3" t="s">
        <v>21</v>
      </c>
      <c r="AK850">
        <f t="shared" si="27"/>
        <v>13</v>
      </c>
      <c r="AL850" s="2">
        <f t="shared" si="28"/>
        <v>38793</v>
      </c>
      <c r="AM850">
        <f>VLOOKUP(AL850,[1]Sheet1!$A:$D,4,FALSE)</f>
        <v>0</v>
      </c>
      <c r="AN850">
        <f>VLOOKUP(AL850,[1]Sheet1!$A:$G,7,FALSE)</f>
        <v>0</v>
      </c>
      <c r="AO850">
        <f>VLOOKUP(AL850,[1]Sheet1!$A:$E,5,FALSE)</f>
        <v>0</v>
      </c>
    </row>
    <row r="851" spans="1:41" x14ac:dyDescent="0.25">
      <c r="A851" t="s">
        <v>33</v>
      </c>
      <c r="B851" t="s">
        <v>32</v>
      </c>
      <c r="C851" s="2">
        <v>38798</v>
      </c>
      <c r="D851">
        <v>54</v>
      </c>
      <c r="E851">
        <v>60</v>
      </c>
      <c r="F851" t="s">
        <v>21</v>
      </c>
      <c r="G851">
        <v>2789</v>
      </c>
      <c r="H851" s="3" t="s">
        <v>21</v>
      </c>
      <c r="I851" t="s">
        <v>21</v>
      </c>
      <c r="J851" t="s">
        <v>21</v>
      </c>
      <c r="K851" t="s">
        <v>21</v>
      </c>
      <c r="L851" t="s">
        <v>21</v>
      </c>
      <c r="M851" t="s">
        <v>21</v>
      </c>
      <c r="N851" t="s">
        <v>21</v>
      </c>
      <c r="O851" t="s">
        <v>21</v>
      </c>
      <c r="P851" t="s">
        <v>21</v>
      </c>
      <c r="Q851" t="s">
        <v>21</v>
      </c>
      <c r="R851">
        <v>30.66</v>
      </c>
      <c r="S851">
        <v>9</v>
      </c>
      <c r="T851">
        <v>312</v>
      </c>
      <c r="U851">
        <v>11</v>
      </c>
      <c r="V851">
        <v>3</v>
      </c>
      <c r="W851">
        <v>9</v>
      </c>
      <c r="X851">
        <v>10</v>
      </c>
      <c r="Y851" t="s">
        <v>47</v>
      </c>
      <c r="Z851" s="1">
        <v>0.85420944558521561</v>
      </c>
      <c r="AA851" s="1">
        <v>0.78576317590691303</v>
      </c>
      <c r="AB851">
        <v>287</v>
      </c>
      <c r="AC851" s="1">
        <v>0</v>
      </c>
      <c r="AD851" s="1">
        <v>0</v>
      </c>
      <c r="AE851" s="1">
        <v>0</v>
      </c>
      <c r="AF851" s="8" t="s">
        <v>21</v>
      </c>
      <c r="AG851" s="8" t="s">
        <v>21</v>
      </c>
      <c r="AH851" s="8" t="s">
        <v>21</v>
      </c>
      <c r="AI851" s="3" t="s">
        <v>21</v>
      </c>
      <c r="AJ851" s="3" t="s">
        <v>21</v>
      </c>
      <c r="AK851">
        <f t="shared" si="27"/>
        <v>13</v>
      </c>
      <c r="AL851" s="2">
        <f t="shared" si="28"/>
        <v>38799</v>
      </c>
      <c r="AM851">
        <f>VLOOKUP(AL851,[1]Sheet1!$A:$D,4,FALSE)</f>
        <v>0</v>
      </c>
      <c r="AN851">
        <f>VLOOKUP(AL851,[1]Sheet1!$A:$G,7,FALSE)</f>
        <v>0</v>
      </c>
      <c r="AO851">
        <f>VLOOKUP(AL851,[1]Sheet1!$A:$E,5,FALSE)</f>
        <v>0</v>
      </c>
    </row>
    <row r="852" spans="1:41" x14ac:dyDescent="0.25">
      <c r="A852" t="s">
        <v>33</v>
      </c>
      <c r="B852" t="s">
        <v>32</v>
      </c>
      <c r="C852" s="2">
        <v>38800</v>
      </c>
      <c r="D852">
        <v>55</v>
      </c>
      <c r="E852">
        <v>62</v>
      </c>
      <c r="F852" t="s">
        <v>21</v>
      </c>
      <c r="G852">
        <v>1442</v>
      </c>
      <c r="H852" s="3" t="s">
        <v>21</v>
      </c>
      <c r="I852" t="s">
        <v>21</v>
      </c>
      <c r="J852" t="s">
        <v>21</v>
      </c>
      <c r="K852" t="s">
        <v>21</v>
      </c>
      <c r="L852" t="s">
        <v>21</v>
      </c>
      <c r="M852" t="s">
        <v>21</v>
      </c>
      <c r="N852" t="s">
        <v>21</v>
      </c>
      <c r="O852" t="s">
        <v>21</v>
      </c>
      <c r="P852" t="s">
        <v>21</v>
      </c>
      <c r="Q852" t="s">
        <v>21</v>
      </c>
      <c r="R852">
        <v>30.73</v>
      </c>
      <c r="S852">
        <v>7</v>
      </c>
      <c r="T852">
        <v>314</v>
      </c>
      <c r="U852">
        <v>11</v>
      </c>
      <c r="V852">
        <v>3</v>
      </c>
      <c r="W852">
        <v>9</v>
      </c>
      <c r="X852">
        <v>10</v>
      </c>
      <c r="Y852" t="s">
        <v>47</v>
      </c>
      <c r="Z852" s="1">
        <v>0.85968514715947986</v>
      </c>
      <c r="AA852" s="1">
        <v>0.78576317590691303</v>
      </c>
      <c r="AB852">
        <v>287</v>
      </c>
      <c r="AC852" s="1">
        <v>0</v>
      </c>
      <c r="AD852" s="1">
        <v>0</v>
      </c>
      <c r="AE852" s="1">
        <v>0</v>
      </c>
      <c r="AF852" s="8" t="s">
        <v>21</v>
      </c>
      <c r="AG852" s="8" t="s">
        <v>21</v>
      </c>
      <c r="AH852" s="8" t="s">
        <v>21</v>
      </c>
      <c r="AI852" s="3" t="s">
        <v>21</v>
      </c>
      <c r="AJ852" s="3" t="s">
        <v>21</v>
      </c>
      <c r="AK852">
        <f t="shared" si="27"/>
        <v>13</v>
      </c>
      <c r="AL852" s="2">
        <f t="shared" si="28"/>
        <v>38801</v>
      </c>
      <c r="AM852">
        <f>VLOOKUP(AL852,[1]Sheet1!$A:$D,4,FALSE)</f>
        <v>0</v>
      </c>
      <c r="AN852">
        <f>VLOOKUP(AL852,[1]Sheet1!$A:$G,7,FALSE)</f>
        <v>0</v>
      </c>
      <c r="AO852">
        <f>VLOOKUP(AL852,[1]Sheet1!$A:$E,5,FALSE)</f>
        <v>0</v>
      </c>
    </row>
    <row r="853" spans="1:41" x14ac:dyDescent="0.25">
      <c r="A853" t="s">
        <v>33</v>
      </c>
      <c r="B853" t="s">
        <v>32</v>
      </c>
      <c r="C853" s="2">
        <v>38801</v>
      </c>
      <c r="D853">
        <v>56</v>
      </c>
      <c r="E853">
        <v>63</v>
      </c>
      <c r="F853" t="s">
        <v>21</v>
      </c>
      <c r="G853">
        <v>2510</v>
      </c>
      <c r="H853" s="3" t="s">
        <v>21</v>
      </c>
      <c r="I853" t="s">
        <v>21</v>
      </c>
      <c r="J853" t="s">
        <v>23</v>
      </c>
      <c r="K853" t="s">
        <v>21</v>
      </c>
      <c r="L853" t="s">
        <v>21</v>
      </c>
      <c r="M853" t="s">
        <v>21</v>
      </c>
      <c r="N853" t="s">
        <v>21</v>
      </c>
      <c r="O853" t="s">
        <v>21</v>
      </c>
      <c r="P853" t="s">
        <v>21</v>
      </c>
      <c r="Q853" t="s">
        <v>21</v>
      </c>
      <c r="R853">
        <v>30.33</v>
      </c>
      <c r="S853">
        <v>6</v>
      </c>
      <c r="T853">
        <v>315</v>
      </c>
      <c r="U853">
        <v>11</v>
      </c>
      <c r="V853">
        <v>3</v>
      </c>
      <c r="W853">
        <v>9</v>
      </c>
      <c r="X853">
        <v>10</v>
      </c>
      <c r="Y853" t="s">
        <v>47</v>
      </c>
      <c r="Z853" s="1">
        <v>0.86242299794661192</v>
      </c>
      <c r="AA853" s="1">
        <v>0.78576317590691303</v>
      </c>
      <c r="AB853">
        <v>287</v>
      </c>
      <c r="AC853" s="1">
        <v>0</v>
      </c>
      <c r="AD853" s="1">
        <v>0</v>
      </c>
      <c r="AE853" s="1">
        <v>0</v>
      </c>
      <c r="AF853" s="8" t="s">
        <v>21</v>
      </c>
      <c r="AG853" s="8" t="s">
        <v>21</v>
      </c>
      <c r="AH853" s="8" t="s">
        <v>21</v>
      </c>
      <c r="AI853" s="3" t="s">
        <v>21</v>
      </c>
      <c r="AJ853" s="3" t="s">
        <v>21</v>
      </c>
      <c r="AK853">
        <f t="shared" si="27"/>
        <v>13</v>
      </c>
      <c r="AL853" s="2">
        <f t="shared" si="28"/>
        <v>38802</v>
      </c>
      <c r="AM853">
        <f>VLOOKUP(AL853,[1]Sheet1!$A:$D,4,FALSE)</f>
        <v>0</v>
      </c>
      <c r="AN853">
        <f>VLOOKUP(AL853,[1]Sheet1!$A:$G,7,FALSE)</f>
        <v>0</v>
      </c>
      <c r="AO853">
        <f>VLOOKUP(AL853,[1]Sheet1!$A:$E,5,FALSE)</f>
        <v>0</v>
      </c>
    </row>
    <row r="854" spans="1:41" x14ac:dyDescent="0.25">
      <c r="A854" t="s">
        <v>33</v>
      </c>
      <c r="B854" t="s">
        <v>32</v>
      </c>
      <c r="C854" s="2">
        <v>38802</v>
      </c>
      <c r="D854">
        <v>57</v>
      </c>
      <c r="E854">
        <v>64</v>
      </c>
      <c r="F854" t="s">
        <v>21</v>
      </c>
      <c r="G854">
        <v>349</v>
      </c>
      <c r="H854" s="3" t="s">
        <v>21</v>
      </c>
      <c r="I854" t="s">
        <v>21</v>
      </c>
      <c r="J854" t="s">
        <v>21</v>
      </c>
      <c r="K854" t="s">
        <v>21</v>
      </c>
      <c r="L854" t="s">
        <v>21</v>
      </c>
      <c r="M854" t="s">
        <v>21</v>
      </c>
      <c r="N854" t="s">
        <v>21</v>
      </c>
      <c r="O854" t="s">
        <v>21</v>
      </c>
      <c r="P854" t="s">
        <v>21</v>
      </c>
      <c r="Q854" t="s">
        <v>21</v>
      </c>
      <c r="R854">
        <v>27.66</v>
      </c>
      <c r="S854">
        <v>5</v>
      </c>
      <c r="T854">
        <v>316</v>
      </c>
      <c r="U854">
        <v>11</v>
      </c>
      <c r="V854">
        <v>3</v>
      </c>
      <c r="W854">
        <v>9</v>
      </c>
      <c r="X854">
        <v>10</v>
      </c>
      <c r="Y854" t="s">
        <v>47</v>
      </c>
      <c r="Z854" s="1">
        <v>0.86516084873374399</v>
      </c>
      <c r="AA854" s="1">
        <v>0.78576317590691303</v>
      </c>
      <c r="AB854">
        <v>287</v>
      </c>
      <c r="AC854" s="1">
        <v>0</v>
      </c>
      <c r="AD854" s="1">
        <v>0</v>
      </c>
      <c r="AE854" s="1">
        <v>0</v>
      </c>
      <c r="AF854" s="8" t="s">
        <v>21</v>
      </c>
      <c r="AG854" s="8" t="s">
        <v>21</v>
      </c>
      <c r="AH854" s="8" t="s">
        <v>21</v>
      </c>
      <c r="AI854" s="3" t="s">
        <v>21</v>
      </c>
      <c r="AJ854" s="3" t="s">
        <v>21</v>
      </c>
      <c r="AK854">
        <f t="shared" si="27"/>
        <v>13</v>
      </c>
      <c r="AL854" s="2">
        <f t="shared" si="28"/>
        <v>38803</v>
      </c>
      <c r="AM854">
        <f>VLOOKUP(AL854,[1]Sheet1!$A:$D,4,FALSE)</f>
        <v>0</v>
      </c>
      <c r="AN854">
        <f>VLOOKUP(AL854,[1]Sheet1!$A:$G,7,FALSE)</f>
        <v>0</v>
      </c>
      <c r="AO854">
        <f>VLOOKUP(AL854,[1]Sheet1!$A:$E,5,FALSE)</f>
        <v>0</v>
      </c>
    </row>
    <row r="855" spans="1:41" x14ac:dyDescent="0.25">
      <c r="A855" t="s">
        <v>33</v>
      </c>
      <c r="B855" t="s">
        <v>32</v>
      </c>
      <c r="C855" s="2">
        <v>38806</v>
      </c>
      <c r="D855">
        <v>58</v>
      </c>
      <c r="E855">
        <v>68</v>
      </c>
      <c r="F855" t="s">
        <v>21</v>
      </c>
      <c r="G855">
        <v>89</v>
      </c>
      <c r="H855" s="3" t="s">
        <v>21</v>
      </c>
      <c r="I855" t="s">
        <v>21</v>
      </c>
      <c r="J855" t="s">
        <v>21</v>
      </c>
      <c r="K855" t="s">
        <v>21</v>
      </c>
      <c r="L855" t="s">
        <v>21</v>
      </c>
      <c r="M855" t="s">
        <v>21</v>
      </c>
      <c r="N855" t="s">
        <v>21</v>
      </c>
      <c r="O855" t="s">
        <v>21</v>
      </c>
      <c r="P855" t="s">
        <v>21</v>
      </c>
      <c r="Q855" t="s">
        <v>21</v>
      </c>
      <c r="R855">
        <v>30.3</v>
      </c>
      <c r="S855">
        <v>1</v>
      </c>
      <c r="T855">
        <v>320</v>
      </c>
      <c r="U855">
        <v>11</v>
      </c>
      <c r="V855">
        <v>3</v>
      </c>
      <c r="W855">
        <v>9</v>
      </c>
      <c r="X855">
        <v>10</v>
      </c>
      <c r="Y855" t="s">
        <v>47</v>
      </c>
      <c r="Z855" s="1">
        <v>0.87611225188227237</v>
      </c>
      <c r="AA855" s="1">
        <v>0.78576317590691303</v>
      </c>
      <c r="AB855">
        <v>287</v>
      </c>
      <c r="AC855" s="1">
        <v>0.8</v>
      </c>
      <c r="AD855" s="1">
        <v>0</v>
      </c>
      <c r="AE855" s="1">
        <v>0</v>
      </c>
      <c r="AF855" s="8" t="s">
        <v>21</v>
      </c>
      <c r="AG855" s="8" t="s">
        <v>21</v>
      </c>
      <c r="AH855" s="8" t="s">
        <v>21</v>
      </c>
      <c r="AI855" s="3" t="s">
        <v>21</v>
      </c>
      <c r="AJ855" s="3" t="s">
        <v>21</v>
      </c>
      <c r="AK855">
        <f t="shared" si="27"/>
        <v>13</v>
      </c>
      <c r="AL855" s="2">
        <f t="shared" si="28"/>
        <v>38807</v>
      </c>
      <c r="AM855">
        <f>VLOOKUP(AL855,[1]Sheet1!$A:$D,4,FALSE)</f>
        <v>0.8</v>
      </c>
      <c r="AN855">
        <f>VLOOKUP(AL855,[1]Sheet1!$A:$G,7,FALSE)</f>
        <v>0.8</v>
      </c>
      <c r="AO855">
        <f>VLOOKUP(AL855,[1]Sheet1!$A:$E,5,FALSE)</f>
        <v>0</v>
      </c>
    </row>
    <row r="856" spans="1:41" x14ac:dyDescent="0.25">
      <c r="A856" t="s">
        <v>33</v>
      </c>
      <c r="B856" t="s">
        <v>32</v>
      </c>
      <c r="C856" s="2">
        <v>38807</v>
      </c>
      <c r="D856">
        <v>59</v>
      </c>
      <c r="E856">
        <v>69</v>
      </c>
      <c r="F856" t="s">
        <v>21</v>
      </c>
      <c r="G856">
        <v>416</v>
      </c>
      <c r="H856" s="3" t="s">
        <v>21</v>
      </c>
      <c r="I856" t="s">
        <v>21</v>
      </c>
      <c r="J856" t="s">
        <v>21</v>
      </c>
      <c r="K856" t="s">
        <v>21</v>
      </c>
      <c r="L856" t="s">
        <v>21</v>
      </c>
      <c r="M856" t="s">
        <v>21</v>
      </c>
      <c r="N856" t="s">
        <v>21</v>
      </c>
      <c r="O856" t="s">
        <v>22</v>
      </c>
      <c r="P856" t="s">
        <v>21</v>
      </c>
      <c r="Q856" t="s">
        <v>21</v>
      </c>
      <c r="R856">
        <v>30.24</v>
      </c>
      <c r="S856">
        <v>0</v>
      </c>
      <c r="T856">
        <v>321</v>
      </c>
      <c r="U856">
        <v>11</v>
      </c>
      <c r="V856">
        <v>3</v>
      </c>
      <c r="W856">
        <v>9</v>
      </c>
      <c r="X856">
        <v>10</v>
      </c>
      <c r="Y856" t="s">
        <v>47</v>
      </c>
      <c r="Z856" s="1">
        <v>0.87885010266940455</v>
      </c>
      <c r="AA856" s="1">
        <v>0.78576317590691303</v>
      </c>
      <c r="AB856">
        <v>287</v>
      </c>
      <c r="AC856" s="1">
        <v>0</v>
      </c>
      <c r="AD856" s="1">
        <v>0</v>
      </c>
      <c r="AE856" s="1">
        <v>0.8</v>
      </c>
      <c r="AF856" s="8" t="s">
        <v>21</v>
      </c>
      <c r="AG856" s="8" t="s">
        <v>21</v>
      </c>
      <c r="AH856" s="8" t="s">
        <v>21</v>
      </c>
      <c r="AI856" s="3" t="s">
        <v>21</v>
      </c>
      <c r="AJ856" s="3" t="s">
        <v>21</v>
      </c>
      <c r="AK856">
        <f t="shared" si="27"/>
        <v>13</v>
      </c>
      <c r="AL856" s="2">
        <f t="shared" si="28"/>
        <v>38808</v>
      </c>
      <c r="AM856">
        <f>VLOOKUP(AL856,[1]Sheet1!$A:$D,4,FALSE)</f>
        <v>0</v>
      </c>
      <c r="AN856">
        <f>VLOOKUP(AL856,[1]Sheet1!$A:$G,7,FALSE)</f>
        <v>0.8</v>
      </c>
      <c r="AO856">
        <f>VLOOKUP(AL856,[1]Sheet1!$A:$E,5,FALSE)</f>
        <v>0.8</v>
      </c>
    </row>
    <row r="857" spans="1:41" x14ac:dyDescent="0.25">
      <c r="A857" t="s">
        <v>33</v>
      </c>
      <c r="B857" t="s">
        <v>32</v>
      </c>
      <c r="C857" s="2">
        <v>38808</v>
      </c>
      <c r="D857">
        <v>60</v>
      </c>
      <c r="E857">
        <v>0</v>
      </c>
      <c r="F857" t="s">
        <v>21</v>
      </c>
      <c r="G857">
        <v>220</v>
      </c>
      <c r="H857" s="3" t="s">
        <v>21</v>
      </c>
      <c r="I857" t="s">
        <v>21</v>
      </c>
      <c r="J857" t="s">
        <v>22</v>
      </c>
      <c r="K857" t="s">
        <v>21</v>
      </c>
      <c r="L857" t="s">
        <v>21</v>
      </c>
      <c r="M857" t="s">
        <v>22</v>
      </c>
      <c r="N857" t="s">
        <v>21</v>
      </c>
      <c r="O857" t="s">
        <v>23</v>
      </c>
      <c r="P857" t="s">
        <v>21</v>
      </c>
      <c r="Q857" t="s">
        <v>21</v>
      </c>
      <c r="R857">
        <v>30.07</v>
      </c>
      <c r="S857" t="s">
        <v>21</v>
      </c>
      <c r="T857">
        <v>322</v>
      </c>
      <c r="U857">
        <v>11</v>
      </c>
      <c r="V857">
        <v>3</v>
      </c>
      <c r="W857">
        <v>9</v>
      </c>
      <c r="X857">
        <v>10</v>
      </c>
      <c r="Y857" t="s">
        <v>47</v>
      </c>
      <c r="Z857" s="1">
        <v>0.88158795345653662</v>
      </c>
      <c r="AA857" s="1">
        <v>0.78576317590691303</v>
      </c>
      <c r="AB857">
        <v>287</v>
      </c>
      <c r="AC857" s="1">
        <v>0</v>
      </c>
      <c r="AD857" s="1">
        <v>4.5999999999999996</v>
      </c>
      <c r="AE857" s="1">
        <v>0.8</v>
      </c>
      <c r="AF857" s="8" t="s">
        <v>21</v>
      </c>
      <c r="AG857" s="8" t="s">
        <v>21</v>
      </c>
      <c r="AH857" s="8" t="s">
        <v>21</v>
      </c>
      <c r="AI857" s="3" t="s">
        <v>21</v>
      </c>
      <c r="AJ857" s="3" t="s">
        <v>21</v>
      </c>
      <c r="AK857">
        <f t="shared" si="27"/>
        <v>13</v>
      </c>
      <c r="AL857" s="2">
        <f t="shared" si="28"/>
        <v>38809</v>
      </c>
      <c r="AM857">
        <f>VLOOKUP(AL857,[1]Sheet1!$A:$D,4,FALSE)</f>
        <v>0</v>
      </c>
      <c r="AN857">
        <f>VLOOKUP(AL857,[1]Sheet1!$A:$G,7,FALSE)</f>
        <v>0.8</v>
      </c>
      <c r="AO857">
        <f>VLOOKUP(AL857,[1]Sheet1!$A:$E,5,FALSE)</f>
        <v>0.8</v>
      </c>
    </row>
    <row r="858" spans="1:41" x14ac:dyDescent="0.25">
      <c r="A858" t="s">
        <v>33</v>
      </c>
      <c r="B858" t="s">
        <v>32</v>
      </c>
      <c r="C858" s="2">
        <v>38809</v>
      </c>
      <c r="D858">
        <v>61</v>
      </c>
      <c r="E858">
        <v>1</v>
      </c>
      <c r="F858" t="s">
        <v>21</v>
      </c>
      <c r="G858">
        <v>2220</v>
      </c>
      <c r="H858" s="3" t="s">
        <v>21</v>
      </c>
      <c r="I858">
        <v>2220</v>
      </c>
      <c r="J858" t="s">
        <v>23</v>
      </c>
      <c r="K858" t="s">
        <v>23</v>
      </c>
      <c r="L858" t="s">
        <v>23</v>
      </c>
      <c r="M858" t="s">
        <v>23</v>
      </c>
      <c r="N858" t="s">
        <v>22</v>
      </c>
      <c r="O858" t="s">
        <v>22</v>
      </c>
      <c r="P858" t="s">
        <v>21</v>
      </c>
      <c r="Q858" t="s">
        <v>21</v>
      </c>
      <c r="R858">
        <v>30.4</v>
      </c>
      <c r="S858" t="s">
        <v>21</v>
      </c>
      <c r="T858">
        <v>323</v>
      </c>
      <c r="U858">
        <v>11</v>
      </c>
      <c r="V858">
        <v>3</v>
      </c>
      <c r="W858">
        <v>9</v>
      </c>
      <c r="X858">
        <v>10</v>
      </c>
      <c r="Y858" t="s">
        <v>47</v>
      </c>
      <c r="Z858" s="1">
        <v>0.88432580424366869</v>
      </c>
      <c r="AA858" s="1">
        <v>0.78576317590691303</v>
      </c>
      <c r="AB858">
        <v>287</v>
      </c>
      <c r="AC858" s="1">
        <v>4.5999999999999996</v>
      </c>
      <c r="AD858" s="1">
        <v>2</v>
      </c>
      <c r="AE858" s="1">
        <v>0.8</v>
      </c>
      <c r="AF858" s="8" t="s">
        <v>21</v>
      </c>
      <c r="AG858" s="8" t="s">
        <v>21</v>
      </c>
      <c r="AH858" s="8" t="s">
        <v>21</v>
      </c>
      <c r="AI858" s="3" t="s">
        <v>21</v>
      </c>
      <c r="AJ858" s="3" t="s">
        <v>21</v>
      </c>
      <c r="AK858">
        <f t="shared" si="27"/>
        <v>13</v>
      </c>
      <c r="AL858" s="2">
        <f t="shared" si="28"/>
        <v>38810</v>
      </c>
      <c r="AM858">
        <f>VLOOKUP(AL858,[1]Sheet1!$A:$D,4,FALSE)</f>
        <v>4.5999999999999996</v>
      </c>
      <c r="AN858">
        <f>VLOOKUP(AL858,[1]Sheet1!$A:$G,7,FALSE)</f>
        <v>5.3999999999999995</v>
      </c>
      <c r="AO858">
        <f>VLOOKUP(AL858,[1]Sheet1!$A:$E,5,FALSE)</f>
        <v>0.8</v>
      </c>
    </row>
    <row r="859" spans="1:41" x14ac:dyDescent="0.25">
      <c r="A859" t="s">
        <v>33</v>
      </c>
      <c r="B859" t="s">
        <v>32</v>
      </c>
      <c r="C859" s="2">
        <v>38810</v>
      </c>
      <c r="D859">
        <v>62</v>
      </c>
      <c r="E859">
        <v>2</v>
      </c>
      <c r="F859" t="s">
        <v>21</v>
      </c>
      <c r="G859">
        <v>712</v>
      </c>
      <c r="H859" s="3" t="s">
        <v>21</v>
      </c>
      <c r="I859" t="s">
        <v>21</v>
      </c>
      <c r="J859" t="s">
        <v>22</v>
      </c>
      <c r="K859" t="s">
        <v>23</v>
      </c>
      <c r="L859" t="s">
        <v>23</v>
      </c>
      <c r="M859" t="s">
        <v>22</v>
      </c>
      <c r="N859" t="s">
        <v>23</v>
      </c>
      <c r="O859" t="s">
        <v>21</v>
      </c>
      <c r="P859" t="s">
        <v>21</v>
      </c>
      <c r="Q859" t="s">
        <v>21</v>
      </c>
      <c r="R859">
        <v>29.87</v>
      </c>
      <c r="S859" t="s">
        <v>21</v>
      </c>
      <c r="T859">
        <v>324</v>
      </c>
      <c r="U859">
        <v>11</v>
      </c>
      <c r="V859">
        <v>3</v>
      </c>
      <c r="W859">
        <v>9</v>
      </c>
      <c r="X859">
        <v>10</v>
      </c>
      <c r="Y859" t="s">
        <v>47</v>
      </c>
      <c r="Z859" s="1">
        <v>0.88706365503080087</v>
      </c>
      <c r="AA859" s="1">
        <v>0.78576317590691303</v>
      </c>
      <c r="AB859">
        <v>287</v>
      </c>
      <c r="AC859" s="1">
        <v>2</v>
      </c>
      <c r="AD859" s="1">
        <v>2.2000000000000002</v>
      </c>
      <c r="AE859" s="1">
        <v>4.5999999999999996</v>
      </c>
      <c r="AF859" s="8" t="s">
        <v>21</v>
      </c>
      <c r="AG859" s="8" t="s">
        <v>21</v>
      </c>
      <c r="AH859" s="8" t="s">
        <v>21</v>
      </c>
      <c r="AI859" s="3" t="s">
        <v>21</v>
      </c>
      <c r="AJ859" s="3" t="s">
        <v>21</v>
      </c>
      <c r="AK859">
        <f t="shared" si="27"/>
        <v>13</v>
      </c>
      <c r="AL859" s="2">
        <f t="shared" si="28"/>
        <v>38811</v>
      </c>
      <c r="AM859">
        <f>VLOOKUP(AL859,[1]Sheet1!$A:$D,4,FALSE)</f>
        <v>2</v>
      </c>
      <c r="AN859">
        <f>VLOOKUP(AL859,[1]Sheet1!$A:$G,7,FALSE)</f>
        <v>7.3999999999999995</v>
      </c>
      <c r="AO859">
        <f>VLOOKUP(AL859,[1]Sheet1!$A:$E,5,FALSE)</f>
        <v>5.3999999999999995</v>
      </c>
    </row>
    <row r="860" spans="1:41" x14ac:dyDescent="0.25">
      <c r="A860" t="s">
        <v>33</v>
      </c>
      <c r="B860" t="s">
        <v>32</v>
      </c>
      <c r="C860" s="2">
        <v>38811</v>
      </c>
      <c r="D860">
        <v>63</v>
      </c>
      <c r="E860">
        <v>3</v>
      </c>
      <c r="F860" t="s">
        <v>21</v>
      </c>
      <c r="G860">
        <v>886</v>
      </c>
      <c r="H860" s="3" t="s">
        <v>21</v>
      </c>
      <c r="I860" t="s">
        <v>21</v>
      </c>
      <c r="J860" t="s">
        <v>23</v>
      </c>
      <c r="K860" t="s">
        <v>21</v>
      </c>
      <c r="L860" t="s">
        <v>21</v>
      </c>
      <c r="M860" t="s">
        <v>21</v>
      </c>
      <c r="N860" t="s">
        <v>22</v>
      </c>
      <c r="O860" t="s">
        <v>21</v>
      </c>
      <c r="P860" t="s">
        <v>21</v>
      </c>
      <c r="Q860" t="s">
        <v>21</v>
      </c>
      <c r="R860">
        <v>29.43</v>
      </c>
      <c r="S860" t="s">
        <v>21</v>
      </c>
      <c r="T860">
        <v>325</v>
      </c>
      <c r="U860">
        <v>11</v>
      </c>
      <c r="V860">
        <v>3</v>
      </c>
      <c r="W860">
        <v>9</v>
      </c>
      <c r="X860">
        <v>10</v>
      </c>
      <c r="Y860" t="s">
        <v>47</v>
      </c>
      <c r="Z860" s="1">
        <v>0.88980150581793294</v>
      </c>
      <c r="AA860" s="1">
        <v>0.78576317590691303</v>
      </c>
      <c r="AB860">
        <v>287</v>
      </c>
      <c r="AC860" s="1">
        <v>2.2000000000000002</v>
      </c>
      <c r="AD860" s="1">
        <v>0</v>
      </c>
      <c r="AE860" s="1">
        <v>6.6</v>
      </c>
      <c r="AF860" s="8" t="s">
        <v>21</v>
      </c>
      <c r="AG860" s="8" t="s">
        <v>21</v>
      </c>
      <c r="AH860" s="8" t="s">
        <v>21</v>
      </c>
      <c r="AI860" s="3" t="s">
        <v>21</v>
      </c>
      <c r="AJ860" s="3" t="s">
        <v>21</v>
      </c>
      <c r="AK860">
        <f t="shared" si="27"/>
        <v>13</v>
      </c>
      <c r="AL860" s="2">
        <f t="shared" si="28"/>
        <v>38812</v>
      </c>
      <c r="AM860">
        <f>VLOOKUP(AL860,[1]Sheet1!$A:$D,4,FALSE)</f>
        <v>2.2000000000000002</v>
      </c>
      <c r="AN860">
        <f>VLOOKUP(AL860,[1]Sheet1!$A:$G,7,FALSE)</f>
        <v>9.6</v>
      </c>
      <c r="AO860">
        <f>VLOOKUP(AL860,[1]Sheet1!$A:$E,5,FALSE)</f>
        <v>7.3999999999999995</v>
      </c>
    </row>
    <row r="861" spans="1:41" x14ac:dyDescent="0.25">
      <c r="A861" t="s">
        <v>33</v>
      </c>
      <c r="B861" t="s">
        <v>32</v>
      </c>
      <c r="C861" s="2">
        <v>38813</v>
      </c>
      <c r="D861">
        <v>64</v>
      </c>
      <c r="E861">
        <v>5</v>
      </c>
      <c r="F861" t="s">
        <v>21</v>
      </c>
      <c r="G861">
        <v>1053</v>
      </c>
      <c r="H861" s="3" t="s">
        <v>21</v>
      </c>
      <c r="I861">
        <v>1053</v>
      </c>
      <c r="J861" t="s">
        <v>23</v>
      </c>
      <c r="K861" t="s">
        <v>23</v>
      </c>
      <c r="L861" t="s">
        <v>23</v>
      </c>
      <c r="M861" t="s">
        <v>23</v>
      </c>
      <c r="N861" t="s">
        <v>21</v>
      </c>
      <c r="O861" t="s">
        <v>21</v>
      </c>
      <c r="P861" t="s">
        <v>21</v>
      </c>
      <c r="Q861" t="s">
        <v>21</v>
      </c>
      <c r="R861">
        <v>24.36</v>
      </c>
      <c r="S861" t="s">
        <v>21</v>
      </c>
      <c r="T861">
        <v>327</v>
      </c>
      <c r="U861">
        <v>11</v>
      </c>
      <c r="V861">
        <v>3</v>
      </c>
      <c r="W861">
        <v>9</v>
      </c>
      <c r="X861">
        <v>10</v>
      </c>
      <c r="Y861" t="s">
        <v>47</v>
      </c>
      <c r="Z861" s="1">
        <v>0.89527720739219707</v>
      </c>
      <c r="AA861" s="1">
        <v>0.78576317590691303</v>
      </c>
      <c r="AB861">
        <v>287</v>
      </c>
      <c r="AC861" s="1">
        <v>26</v>
      </c>
      <c r="AD861" s="1">
        <v>22</v>
      </c>
      <c r="AE861" s="1">
        <v>4.2</v>
      </c>
      <c r="AF861" s="8" t="s">
        <v>21</v>
      </c>
      <c r="AG861" s="8" t="s">
        <v>21</v>
      </c>
      <c r="AH861" s="8" t="s">
        <v>21</v>
      </c>
      <c r="AI861" s="3" t="s">
        <v>21</v>
      </c>
      <c r="AJ861" s="3" t="s">
        <v>21</v>
      </c>
      <c r="AK861">
        <f t="shared" si="27"/>
        <v>13</v>
      </c>
      <c r="AL861" s="2">
        <f t="shared" si="28"/>
        <v>38814</v>
      </c>
      <c r="AM861">
        <f>VLOOKUP(AL861,[1]Sheet1!$A:$D,4,FALSE)</f>
        <v>26</v>
      </c>
      <c r="AN861">
        <f>VLOOKUP(AL861,[1]Sheet1!$A:$G,7,FALSE)</f>
        <v>35.6</v>
      </c>
      <c r="AO861">
        <f>VLOOKUP(AL861,[1]Sheet1!$A:$E,5,FALSE)</f>
        <v>9.6</v>
      </c>
    </row>
    <row r="862" spans="1:41" x14ac:dyDescent="0.25">
      <c r="A862" t="s">
        <v>33</v>
      </c>
      <c r="B862" t="s">
        <v>32</v>
      </c>
      <c r="C862" s="2">
        <v>38815</v>
      </c>
      <c r="D862">
        <v>65</v>
      </c>
      <c r="E862">
        <v>7</v>
      </c>
      <c r="F862" t="s">
        <v>21</v>
      </c>
      <c r="G862">
        <v>529</v>
      </c>
      <c r="H862" s="3" t="s">
        <v>21</v>
      </c>
      <c r="I862">
        <v>529</v>
      </c>
      <c r="J862" t="s">
        <v>23</v>
      </c>
      <c r="K862" t="s">
        <v>23</v>
      </c>
      <c r="L862" t="s">
        <v>23</v>
      </c>
      <c r="M862" t="s">
        <v>23</v>
      </c>
      <c r="N862" t="s">
        <v>21</v>
      </c>
      <c r="O862" t="s">
        <v>21</v>
      </c>
      <c r="P862" t="s">
        <v>21</v>
      </c>
      <c r="Q862" t="s">
        <v>21</v>
      </c>
      <c r="R862">
        <v>28.08</v>
      </c>
      <c r="S862" t="s">
        <v>21</v>
      </c>
      <c r="T862">
        <v>329</v>
      </c>
      <c r="U862">
        <v>11</v>
      </c>
      <c r="V862">
        <v>3</v>
      </c>
      <c r="W862">
        <v>9</v>
      </c>
      <c r="X862">
        <v>10</v>
      </c>
      <c r="Y862" t="s">
        <v>47</v>
      </c>
      <c r="Z862" s="1">
        <v>0.90075290896646132</v>
      </c>
      <c r="AA862" s="1">
        <v>0.78576317590691303</v>
      </c>
      <c r="AB862">
        <v>287</v>
      </c>
      <c r="AC862" s="1">
        <v>0.04</v>
      </c>
      <c r="AD862" s="1">
        <v>0</v>
      </c>
      <c r="AE862" s="1">
        <v>48</v>
      </c>
      <c r="AF862" s="8" t="s">
        <v>21</v>
      </c>
      <c r="AG862" s="8" t="s">
        <v>21</v>
      </c>
      <c r="AH862" s="8" t="s">
        <v>21</v>
      </c>
      <c r="AI862" s="3" t="s">
        <v>21</v>
      </c>
      <c r="AJ862" s="3" t="s">
        <v>21</v>
      </c>
      <c r="AK862">
        <f t="shared" si="27"/>
        <v>13</v>
      </c>
      <c r="AL862" s="2">
        <f t="shared" si="28"/>
        <v>38816</v>
      </c>
      <c r="AM862">
        <f>VLOOKUP(AL862,[1]Sheet1!$A:$D,4,FALSE)</f>
        <v>0.04</v>
      </c>
      <c r="AN862">
        <f>VLOOKUP(AL862,[1]Sheet1!$A:$G,7,FALSE)</f>
        <v>57.64</v>
      </c>
      <c r="AO862">
        <f>VLOOKUP(AL862,[1]Sheet1!$A:$E,5,FALSE)</f>
        <v>57.6</v>
      </c>
    </row>
    <row r="863" spans="1:41" x14ac:dyDescent="0.25">
      <c r="A863" t="s">
        <v>39</v>
      </c>
      <c r="B863" t="s">
        <v>38</v>
      </c>
      <c r="C863" s="2">
        <v>41546</v>
      </c>
      <c r="D863">
        <v>0</v>
      </c>
      <c r="E863">
        <v>0</v>
      </c>
      <c r="F863" t="s">
        <v>21</v>
      </c>
      <c r="G863">
        <v>1730</v>
      </c>
      <c r="H863" s="3" t="s">
        <v>21</v>
      </c>
      <c r="I863" t="s">
        <v>21</v>
      </c>
      <c r="J863" t="s">
        <v>23</v>
      </c>
      <c r="K863" t="s">
        <v>22</v>
      </c>
      <c r="L863" t="s">
        <v>23</v>
      </c>
      <c r="M863" t="s">
        <v>22</v>
      </c>
      <c r="N863" t="s">
        <v>21</v>
      </c>
      <c r="O863" t="s">
        <v>23</v>
      </c>
      <c r="P863">
        <v>84</v>
      </c>
      <c r="Q863" t="s">
        <v>23</v>
      </c>
      <c r="R863">
        <v>29.45</v>
      </c>
      <c r="S863">
        <v>66</v>
      </c>
      <c r="T863">
        <v>352</v>
      </c>
      <c r="U863">
        <v>6</v>
      </c>
      <c r="V863">
        <v>8</v>
      </c>
      <c r="W863">
        <v>10</v>
      </c>
      <c r="X863">
        <v>13</v>
      </c>
      <c r="Y863" t="s">
        <v>47</v>
      </c>
      <c r="Z863" s="1">
        <v>5.7275838466803561</v>
      </c>
      <c r="AA863" s="1">
        <v>5.7275838466803561</v>
      </c>
      <c r="AB863">
        <v>352</v>
      </c>
      <c r="AC863" s="1">
        <v>0</v>
      </c>
      <c r="AD863" s="1">
        <v>0</v>
      </c>
      <c r="AE863" s="1">
        <v>0</v>
      </c>
      <c r="AF863" s="8">
        <v>11</v>
      </c>
      <c r="AG863" s="8" t="s">
        <v>21</v>
      </c>
      <c r="AH863" s="8" t="s">
        <v>21</v>
      </c>
      <c r="AI863" s="3" t="s">
        <v>21</v>
      </c>
      <c r="AJ863" s="3" t="s">
        <v>21</v>
      </c>
      <c r="AK863">
        <f t="shared" si="27"/>
        <v>13</v>
      </c>
      <c r="AL863" s="2">
        <f t="shared" si="28"/>
        <v>41547</v>
      </c>
      <c r="AM863">
        <f>VLOOKUP(AL863,[1]Sheet1!$A:$D,4,FALSE)</f>
        <v>0</v>
      </c>
      <c r="AN863">
        <f>VLOOKUP(AL863,[1]Sheet1!$A:$G,7,FALSE)</f>
        <v>0.2</v>
      </c>
      <c r="AO863">
        <f>VLOOKUP(AL863,[1]Sheet1!$A:$E,5,FALSE)</f>
        <v>0.2</v>
      </c>
    </row>
    <row r="864" spans="1:41" x14ac:dyDescent="0.25">
      <c r="A864" t="s">
        <v>39</v>
      </c>
      <c r="B864" t="s">
        <v>38</v>
      </c>
      <c r="C864" s="2">
        <v>41547</v>
      </c>
      <c r="D864">
        <v>1</v>
      </c>
      <c r="E864">
        <v>1</v>
      </c>
      <c r="F864" t="s">
        <v>21</v>
      </c>
      <c r="G864">
        <v>1983</v>
      </c>
      <c r="H864" s="3" t="s">
        <v>21</v>
      </c>
      <c r="I864">
        <v>1983</v>
      </c>
      <c r="J864" t="s">
        <v>23</v>
      </c>
      <c r="K864" t="s">
        <v>23</v>
      </c>
      <c r="L864" t="s">
        <v>23</v>
      </c>
      <c r="M864" t="s">
        <v>23</v>
      </c>
      <c r="N864" t="s">
        <v>22</v>
      </c>
      <c r="O864" t="s">
        <v>22</v>
      </c>
      <c r="P864">
        <v>68</v>
      </c>
      <c r="Q864" t="s">
        <v>23</v>
      </c>
      <c r="R864">
        <v>30.56</v>
      </c>
      <c r="S864">
        <v>65</v>
      </c>
      <c r="T864">
        <v>353</v>
      </c>
      <c r="U864">
        <v>6</v>
      </c>
      <c r="V864">
        <v>8</v>
      </c>
      <c r="W864">
        <v>10</v>
      </c>
      <c r="X864">
        <v>13</v>
      </c>
      <c r="Y864" t="s">
        <v>47</v>
      </c>
      <c r="Z864" s="1">
        <v>5.7303216974674882</v>
      </c>
      <c r="AA864" s="1">
        <v>5.7275838466803561</v>
      </c>
      <c r="AB864">
        <v>352</v>
      </c>
      <c r="AC864" s="1">
        <v>0</v>
      </c>
      <c r="AD864" s="1">
        <v>0</v>
      </c>
      <c r="AE864" s="1">
        <v>0</v>
      </c>
      <c r="AF864" s="8">
        <v>8</v>
      </c>
      <c r="AG864" s="8" t="s">
        <v>21</v>
      </c>
      <c r="AH864" s="8" t="s">
        <v>21</v>
      </c>
      <c r="AI864" s="3" t="s">
        <v>21</v>
      </c>
      <c r="AJ864" s="3" t="s">
        <v>21</v>
      </c>
      <c r="AK864">
        <f t="shared" si="27"/>
        <v>13</v>
      </c>
      <c r="AL864" s="2">
        <f t="shared" si="28"/>
        <v>41548</v>
      </c>
      <c r="AM864">
        <f>VLOOKUP(AL864,[1]Sheet1!$A:$D,4,FALSE)</f>
        <v>0</v>
      </c>
      <c r="AN864">
        <f>VLOOKUP(AL864,[1]Sheet1!$A:$G,7,FALSE)</f>
        <v>0.2</v>
      </c>
      <c r="AO864">
        <f>VLOOKUP(AL864,[1]Sheet1!$A:$E,5,FALSE)</f>
        <v>0.2</v>
      </c>
    </row>
    <row r="865" spans="1:41" x14ac:dyDescent="0.25">
      <c r="A865" t="s">
        <v>39</v>
      </c>
      <c r="B865" t="s">
        <v>38</v>
      </c>
      <c r="C865" s="2">
        <v>41548</v>
      </c>
      <c r="D865">
        <v>2</v>
      </c>
      <c r="E865">
        <v>2</v>
      </c>
      <c r="F865">
        <v>4127</v>
      </c>
      <c r="G865">
        <v>1844</v>
      </c>
      <c r="H865" s="3" t="s">
        <v>21</v>
      </c>
      <c r="I865" t="s">
        <v>21</v>
      </c>
      <c r="J865" t="s">
        <v>23</v>
      </c>
      <c r="K865" t="s">
        <v>22</v>
      </c>
      <c r="L865" t="s">
        <v>23</v>
      </c>
      <c r="M865" t="s">
        <v>22</v>
      </c>
      <c r="N865" t="s">
        <v>23</v>
      </c>
      <c r="O865" t="s">
        <v>22</v>
      </c>
      <c r="P865">
        <v>61</v>
      </c>
      <c r="Q865" t="s">
        <v>23</v>
      </c>
      <c r="R865">
        <v>30.09</v>
      </c>
      <c r="S865">
        <v>64</v>
      </c>
      <c r="T865">
        <v>354</v>
      </c>
      <c r="U865">
        <v>6</v>
      </c>
      <c r="V865">
        <v>8</v>
      </c>
      <c r="W865">
        <v>10</v>
      </c>
      <c r="X865">
        <v>13</v>
      </c>
      <c r="Y865" t="s">
        <v>47</v>
      </c>
      <c r="Z865" s="1">
        <v>5.7330595482546203</v>
      </c>
      <c r="AA865" s="1">
        <v>5.7275838466803561</v>
      </c>
      <c r="AB865">
        <v>352</v>
      </c>
      <c r="AC865" s="1">
        <v>0</v>
      </c>
      <c r="AD865" s="1">
        <v>0</v>
      </c>
      <c r="AE865" s="1">
        <v>0</v>
      </c>
      <c r="AF865" s="8" t="s">
        <v>21</v>
      </c>
      <c r="AG865" s="8">
        <v>2288</v>
      </c>
      <c r="AH865" s="8" t="s">
        <v>21</v>
      </c>
      <c r="AI865" s="3">
        <v>2388.5002293905936</v>
      </c>
      <c r="AJ865" s="3" t="s">
        <v>21</v>
      </c>
      <c r="AK865">
        <f t="shared" si="27"/>
        <v>13</v>
      </c>
      <c r="AL865" s="2">
        <f t="shared" si="28"/>
        <v>41549</v>
      </c>
      <c r="AM865">
        <f>VLOOKUP(AL865,[1]Sheet1!$A:$D,4,FALSE)</f>
        <v>0</v>
      </c>
      <c r="AN865">
        <f>VLOOKUP(AL865,[1]Sheet1!$A:$G,7,FALSE)</f>
        <v>0.1</v>
      </c>
      <c r="AO865">
        <f>VLOOKUP(AL865,[1]Sheet1!$A:$E,5,FALSE)</f>
        <v>0.1</v>
      </c>
    </row>
    <row r="866" spans="1:41" x14ac:dyDescent="0.25">
      <c r="A866" t="s">
        <v>39</v>
      </c>
      <c r="B866" t="s">
        <v>38</v>
      </c>
      <c r="C866" s="2">
        <v>41549</v>
      </c>
      <c r="D866">
        <v>3</v>
      </c>
      <c r="E866">
        <v>3</v>
      </c>
      <c r="F866" t="s">
        <v>21</v>
      </c>
      <c r="G866">
        <v>4824</v>
      </c>
      <c r="H866" s="3" t="s">
        <v>21</v>
      </c>
      <c r="I866" t="s">
        <v>21</v>
      </c>
      <c r="J866" t="s">
        <v>23</v>
      </c>
      <c r="K866" t="s">
        <v>22</v>
      </c>
      <c r="L866" t="s">
        <v>23</v>
      </c>
      <c r="M866" t="s">
        <v>22</v>
      </c>
      <c r="N866" t="s">
        <v>22</v>
      </c>
      <c r="O866" t="s">
        <v>23</v>
      </c>
      <c r="P866" t="s">
        <v>21</v>
      </c>
      <c r="Q866" t="s">
        <v>21</v>
      </c>
      <c r="R866">
        <v>27.62</v>
      </c>
      <c r="S866">
        <v>63</v>
      </c>
      <c r="T866">
        <v>355</v>
      </c>
      <c r="U866">
        <v>6</v>
      </c>
      <c r="V866">
        <v>8</v>
      </c>
      <c r="W866">
        <v>10</v>
      </c>
      <c r="X866">
        <v>13</v>
      </c>
      <c r="Y866" t="s">
        <v>47</v>
      </c>
      <c r="Z866" s="1">
        <v>5.7357973990417523</v>
      </c>
      <c r="AA866" s="1">
        <v>5.7275838466803561</v>
      </c>
      <c r="AB866">
        <v>352</v>
      </c>
      <c r="AC866" s="1">
        <v>0</v>
      </c>
      <c r="AD866" s="1">
        <v>0.2</v>
      </c>
      <c r="AE866" s="1">
        <v>0</v>
      </c>
      <c r="AF866" s="8">
        <v>15</v>
      </c>
      <c r="AG866" s="8">
        <v>7610</v>
      </c>
      <c r="AH866" s="8" t="s">
        <v>21</v>
      </c>
      <c r="AI866" s="3" t="s">
        <v>21</v>
      </c>
      <c r="AJ866" s="3" t="s">
        <v>21</v>
      </c>
      <c r="AK866">
        <f t="shared" si="27"/>
        <v>13</v>
      </c>
      <c r="AL866" s="2">
        <f t="shared" si="28"/>
        <v>41550</v>
      </c>
      <c r="AM866">
        <f>VLOOKUP(AL866,[1]Sheet1!$A:$D,4,FALSE)</f>
        <v>0.2</v>
      </c>
      <c r="AN866">
        <f>VLOOKUP(AL866,[1]Sheet1!$A:$G,7,FALSE)</f>
        <v>0.30000000000000004</v>
      </c>
      <c r="AO866">
        <f>VLOOKUP(AL866,[1]Sheet1!$A:$E,5,FALSE)</f>
        <v>0.1</v>
      </c>
    </row>
    <row r="867" spans="1:41" x14ac:dyDescent="0.25">
      <c r="A867" t="s">
        <v>39</v>
      </c>
      <c r="B867" t="s">
        <v>38</v>
      </c>
      <c r="C867" s="2">
        <v>41550</v>
      </c>
      <c r="D867">
        <v>4</v>
      </c>
      <c r="E867">
        <v>4</v>
      </c>
      <c r="F867">
        <v>4837</v>
      </c>
      <c r="G867">
        <v>1224</v>
      </c>
      <c r="H867" s="3">
        <v>4837</v>
      </c>
      <c r="I867">
        <v>1224</v>
      </c>
      <c r="J867" t="s">
        <v>23</v>
      </c>
      <c r="K867" t="s">
        <v>23</v>
      </c>
      <c r="L867" t="s">
        <v>23</v>
      </c>
      <c r="M867" t="s">
        <v>23</v>
      </c>
      <c r="N867" t="s">
        <v>22</v>
      </c>
      <c r="O867" t="s">
        <v>22</v>
      </c>
      <c r="P867">
        <v>60</v>
      </c>
      <c r="Q867" t="s">
        <v>23</v>
      </c>
      <c r="R867">
        <v>28.26</v>
      </c>
      <c r="S867">
        <v>62</v>
      </c>
      <c r="T867">
        <v>356</v>
      </c>
      <c r="U867">
        <v>6</v>
      </c>
      <c r="V867">
        <v>8</v>
      </c>
      <c r="W867">
        <v>10</v>
      </c>
      <c r="X867">
        <v>13</v>
      </c>
      <c r="Y867" t="s">
        <v>47</v>
      </c>
      <c r="Z867" s="1">
        <v>5.7385352498288844</v>
      </c>
      <c r="AA867" s="1">
        <v>5.7275838466803561</v>
      </c>
      <c r="AB867">
        <v>352</v>
      </c>
      <c r="AC867" s="1">
        <v>0.2</v>
      </c>
      <c r="AD867" s="1">
        <v>1.6</v>
      </c>
      <c r="AE867" s="1">
        <v>0</v>
      </c>
      <c r="AF867" s="8">
        <v>6</v>
      </c>
      <c r="AG867" s="8">
        <v>3626</v>
      </c>
      <c r="AH867" s="8">
        <v>3626</v>
      </c>
      <c r="AI867" s="3">
        <v>6815.5981306460535</v>
      </c>
      <c r="AJ867" s="3">
        <v>6815.5981306460535</v>
      </c>
      <c r="AK867">
        <f t="shared" si="27"/>
        <v>13</v>
      </c>
      <c r="AL867" s="2">
        <f t="shared" si="28"/>
        <v>41551</v>
      </c>
      <c r="AM867">
        <f>VLOOKUP(AL867,[1]Sheet1!$A:$D,4,FALSE)</f>
        <v>1.6</v>
      </c>
      <c r="AN867">
        <f>VLOOKUP(AL867,[1]Sheet1!$A:$G,7,FALSE)</f>
        <v>1.8</v>
      </c>
      <c r="AO867">
        <f>VLOOKUP(AL867,[1]Sheet1!$A:$E,5,FALSE)</f>
        <v>0.2</v>
      </c>
    </row>
    <row r="868" spans="1:41" x14ac:dyDescent="0.25">
      <c r="A868" t="s">
        <v>39</v>
      </c>
      <c r="B868" t="s">
        <v>38</v>
      </c>
      <c r="C868" s="2">
        <v>41551</v>
      </c>
      <c r="D868">
        <v>5</v>
      </c>
      <c r="E868">
        <v>5</v>
      </c>
      <c r="F868">
        <v>5474</v>
      </c>
      <c r="G868">
        <v>2194</v>
      </c>
      <c r="H868" s="3" t="s">
        <v>21</v>
      </c>
      <c r="I868" t="s">
        <v>21</v>
      </c>
      <c r="J868" t="s">
        <v>23</v>
      </c>
      <c r="K868" t="s">
        <v>22</v>
      </c>
      <c r="L868" t="s">
        <v>23</v>
      </c>
      <c r="M868" t="s">
        <v>22</v>
      </c>
      <c r="N868" t="s">
        <v>23</v>
      </c>
      <c r="O868" t="s">
        <v>22</v>
      </c>
      <c r="P868">
        <v>65</v>
      </c>
      <c r="Q868" t="s">
        <v>23</v>
      </c>
      <c r="R868">
        <v>27.66</v>
      </c>
      <c r="S868">
        <v>61</v>
      </c>
      <c r="T868">
        <v>357</v>
      </c>
      <c r="U868">
        <v>6</v>
      </c>
      <c r="V868">
        <v>8</v>
      </c>
      <c r="W868">
        <v>10</v>
      </c>
      <c r="X868">
        <v>13</v>
      </c>
      <c r="Y868" t="s">
        <v>47</v>
      </c>
      <c r="Z868" s="1">
        <v>5.7412731006160165</v>
      </c>
      <c r="AA868" s="1">
        <v>5.7275838466803561</v>
      </c>
      <c r="AB868">
        <v>352</v>
      </c>
      <c r="AC868" s="1">
        <v>1.6</v>
      </c>
      <c r="AD868" s="1">
        <v>0</v>
      </c>
      <c r="AE868" s="1">
        <v>0.2</v>
      </c>
      <c r="AF868" s="8">
        <v>14</v>
      </c>
      <c r="AG868" s="8">
        <v>3414</v>
      </c>
      <c r="AH868" s="8" t="s">
        <v>21</v>
      </c>
      <c r="AI868" s="3">
        <v>4912.1166733841555</v>
      </c>
      <c r="AJ868" s="3" t="s">
        <v>21</v>
      </c>
      <c r="AK868">
        <f t="shared" si="27"/>
        <v>13</v>
      </c>
      <c r="AL868" s="2">
        <f t="shared" si="28"/>
        <v>41552</v>
      </c>
      <c r="AM868">
        <f>VLOOKUP(AL868,[1]Sheet1!$A:$D,4,FALSE)</f>
        <v>0</v>
      </c>
      <c r="AN868">
        <f>VLOOKUP(AL868,[1]Sheet1!$A:$G,7,FALSE)</f>
        <v>1.8</v>
      </c>
      <c r="AO868">
        <f>VLOOKUP(AL868,[1]Sheet1!$A:$E,5,FALSE)</f>
        <v>1.8</v>
      </c>
    </row>
    <row r="869" spans="1:41" x14ac:dyDescent="0.25">
      <c r="A869" t="s">
        <v>39</v>
      </c>
      <c r="B869" t="s">
        <v>38</v>
      </c>
      <c r="C869" s="2">
        <v>41552</v>
      </c>
      <c r="D869">
        <v>6</v>
      </c>
      <c r="E869">
        <v>6</v>
      </c>
      <c r="F869" t="s">
        <v>21</v>
      </c>
      <c r="G869">
        <v>5590</v>
      </c>
      <c r="H869" s="3" t="s">
        <v>21</v>
      </c>
      <c r="I869" t="s">
        <v>21</v>
      </c>
      <c r="J869" t="s">
        <v>23</v>
      </c>
      <c r="K869" t="s">
        <v>22</v>
      </c>
      <c r="L869" t="s">
        <v>23</v>
      </c>
      <c r="M869" t="s">
        <v>22</v>
      </c>
      <c r="N869" t="s">
        <v>22</v>
      </c>
      <c r="O869" t="s">
        <v>23</v>
      </c>
      <c r="P869">
        <v>57</v>
      </c>
      <c r="Q869" t="s">
        <v>23</v>
      </c>
      <c r="R869">
        <v>28.71</v>
      </c>
      <c r="S869">
        <v>60</v>
      </c>
      <c r="T869">
        <v>358</v>
      </c>
      <c r="U869">
        <v>6</v>
      </c>
      <c r="V869">
        <v>8</v>
      </c>
      <c r="W869">
        <v>10</v>
      </c>
      <c r="X869">
        <v>13</v>
      </c>
      <c r="Y869" t="s">
        <v>47</v>
      </c>
      <c r="Z869" s="1">
        <v>5.7440109514031485</v>
      </c>
      <c r="AA869" s="1">
        <v>5.7275838466803561</v>
      </c>
      <c r="AB869">
        <v>352</v>
      </c>
      <c r="AC869" s="1">
        <v>0</v>
      </c>
      <c r="AD869" s="1">
        <v>0</v>
      </c>
      <c r="AE869" s="1">
        <v>1.8</v>
      </c>
      <c r="AF869" s="8" t="s">
        <v>21</v>
      </c>
      <c r="AG869" s="8" t="s">
        <v>21</v>
      </c>
      <c r="AH869" s="8" t="s">
        <v>21</v>
      </c>
      <c r="AI869" s="3" t="s">
        <v>21</v>
      </c>
      <c r="AJ869" s="3" t="s">
        <v>21</v>
      </c>
      <c r="AK869">
        <f t="shared" si="27"/>
        <v>13</v>
      </c>
      <c r="AL869" s="2">
        <f t="shared" si="28"/>
        <v>41553</v>
      </c>
      <c r="AM869" t="str">
        <f>VLOOKUP(AL869,[1]Sheet1!$A:$D,4,FALSE)</f>
        <v>NA</v>
      </c>
      <c r="AN869" t="str">
        <f>VLOOKUP(AL869,[1]Sheet1!$A:$G,7,FALSE)</f>
        <v>NA</v>
      </c>
      <c r="AO869">
        <f>VLOOKUP(AL869,[1]Sheet1!$A:$E,5,FALSE)</f>
        <v>1.8</v>
      </c>
    </row>
    <row r="870" spans="1:41" x14ac:dyDescent="0.25">
      <c r="A870" t="s">
        <v>39</v>
      </c>
      <c r="B870" t="s">
        <v>38</v>
      </c>
      <c r="C870" s="2">
        <v>41553</v>
      </c>
      <c r="D870">
        <v>7</v>
      </c>
      <c r="E870">
        <v>7</v>
      </c>
      <c r="F870" t="s">
        <v>21</v>
      </c>
      <c r="G870">
        <v>2369</v>
      </c>
      <c r="H870" s="3" t="s">
        <v>21</v>
      </c>
      <c r="I870">
        <v>2369</v>
      </c>
      <c r="J870" t="s">
        <v>23</v>
      </c>
      <c r="K870" t="s">
        <v>23</v>
      </c>
      <c r="L870" t="s">
        <v>23</v>
      </c>
      <c r="M870" t="s">
        <v>23</v>
      </c>
      <c r="N870" t="s">
        <v>22</v>
      </c>
      <c r="O870" t="s">
        <v>22</v>
      </c>
      <c r="P870" t="s">
        <v>21</v>
      </c>
      <c r="Q870" t="s">
        <v>21</v>
      </c>
      <c r="R870">
        <v>27.53</v>
      </c>
      <c r="S870">
        <v>59</v>
      </c>
      <c r="T870">
        <v>359</v>
      </c>
      <c r="U870">
        <v>6</v>
      </c>
      <c r="V870">
        <v>8</v>
      </c>
      <c r="W870">
        <v>10</v>
      </c>
      <c r="X870">
        <v>13</v>
      </c>
      <c r="Y870" t="s">
        <v>47</v>
      </c>
      <c r="Z870" s="1">
        <v>5.7467488021902806</v>
      </c>
      <c r="AA870" s="1">
        <v>5.7275838466803561</v>
      </c>
      <c r="AB870">
        <v>352</v>
      </c>
      <c r="AC870" s="1">
        <v>0</v>
      </c>
      <c r="AD870" s="1">
        <v>0</v>
      </c>
      <c r="AE870" s="1">
        <v>1.8</v>
      </c>
      <c r="AF870" s="8" t="s">
        <v>21</v>
      </c>
      <c r="AG870" s="8">
        <v>7500</v>
      </c>
      <c r="AH870" s="8">
        <v>7500</v>
      </c>
      <c r="AI870" s="3" t="s">
        <v>21</v>
      </c>
      <c r="AJ870" s="3" t="s">
        <v>21</v>
      </c>
      <c r="AK870">
        <f t="shared" si="27"/>
        <v>13</v>
      </c>
      <c r="AL870" s="2">
        <f t="shared" si="28"/>
        <v>41554</v>
      </c>
      <c r="AM870">
        <f>VLOOKUP(AL870,[1]Sheet1!$A:$D,4,FALSE)</f>
        <v>0</v>
      </c>
      <c r="AN870" t="str">
        <f>VLOOKUP(AL870,[1]Sheet1!$A:$G,7,FALSE)</f>
        <v>NA</v>
      </c>
      <c r="AO870" t="str">
        <f>VLOOKUP(AL870,[1]Sheet1!$A:$E,5,FALSE)</f>
        <v>NA</v>
      </c>
    </row>
    <row r="871" spans="1:41" x14ac:dyDescent="0.25">
      <c r="A871" t="s">
        <v>39</v>
      </c>
      <c r="B871" t="s">
        <v>38</v>
      </c>
      <c r="C871" s="2">
        <v>41554</v>
      </c>
      <c r="D871">
        <v>8</v>
      </c>
      <c r="E871">
        <v>8</v>
      </c>
      <c r="F871">
        <v>4217</v>
      </c>
      <c r="G871">
        <v>2013</v>
      </c>
      <c r="H871" s="3" t="s">
        <v>21</v>
      </c>
      <c r="I871" t="s">
        <v>21</v>
      </c>
      <c r="J871" t="s">
        <v>23</v>
      </c>
      <c r="K871" t="s">
        <v>22</v>
      </c>
      <c r="L871" t="s">
        <v>23</v>
      </c>
      <c r="M871" t="s">
        <v>22</v>
      </c>
      <c r="N871" t="s">
        <v>23</v>
      </c>
      <c r="O871" t="s">
        <v>23</v>
      </c>
      <c r="P871">
        <v>76</v>
      </c>
      <c r="Q871" t="s">
        <v>23</v>
      </c>
      <c r="R871">
        <v>28.19</v>
      </c>
      <c r="S871">
        <v>58</v>
      </c>
      <c r="T871">
        <v>360</v>
      </c>
      <c r="U871">
        <v>6</v>
      </c>
      <c r="V871">
        <v>8</v>
      </c>
      <c r="W871">
        <v>10</v>
      </c>
      <c r="X871">
        <v>13</v>
      </c>
      <c r="Y871" t="s">
        <v>47</v>
      </c>
      <c r="Z871" s="1">
        <v>5.7494866529774127</v>
      </c>
      <c r="AA871" s="1">
        <v>5.7275838466803561</v>
      </c>
      <c r="AB871">
        <v>352</v>
      </c>
      <c r="AC871" s="1">
        <v>0</v>
      </c>
      <c r="AD871" s="1">
        <v>0.6</v>
      </c>
      <c r="AE871" s="1">
        <v>1.6</v>
      </c>
      <c r="AF871" s="8">
        <v>24</v>
      </c>
      <c r="AG871" s="8">
        <v>2766</v>
      </c>
      <c r="AH871" s="8" t="s">
        <v>21</v>
      </c>
      <c r="AI871" s="3">
        <v>3992.8855289539961</v>
      </c>
      <c r="AJ871" s="3" t="s">
        <v>21</v>
      </c>
      <c r="AK871">
        <f t="shared" si="27"/>
        <v>13</v>
      </c>
      <c r="AL871" s="2">
        <f t="shared" si="28"/>
        <v>41555</v>
      </c>
      <c r="AM871">
        <f>VLOOKUP(AL871,[1]Sheet1!$A:$D,4,FALSE)</f>
        <v>0.6</v>
      </c>
      <c r="AN871" t="str">
        <f>VLOOKUP(AL871,[1]Sheet1!$A:$G,7,FALSE)</f>
        <v>NA</v>
      </c>
      <c r="AO871" t="str">
        <f>VLOOKUP(AL871,[1]Sheet1!$A:$E,5,FALSE)</f>
        <v>NA</v>
      </c>
    </row>
    <row r="872" spans="1:41" x14ac:dyDescent="0.25">
      <c r="A872" t="s">
        <v>39</v>
      </c>
      <c r="B872" t="s">
        <v>38</v>
      </c>
      <c r="C872" s="2">
        <v>41555</v>
      </c>
      <c r="D872">
        <v>9</v>
      </c>
      <c r="E872">
        <v>9</v>
      </c>
      <c r="F872" t="s">
        <v>21</v>
      </c>
      <c r="G872">
        <v>2696</v>
      </c>
      <c r="H872" s="3" t="s">
        <v>21</v>
      </c>
      <c r="I872">
        <v>2696</v>
      </c>
      <c r="J872" t="s">
        <v>23</v>
      </c>
      <c r="K872" t="s">
        <v>23</v>
      </c>
      <c r="L872" t="s">
        <v>23</v>
      </c>
      <c r="M872" t="s">
        <v>23</v>
      </c>
      <c r="N872" t="s">
        <v>22</v>
      </c>
      <c r="O872" t="s">
        <v>22</v>
      </c>
      <c r="P872">
        <v>75</v>
      </c>
      <c r="Q872" t="s">
        <v>23</v>
      </c>
      <c r="R872">
        <v>27.49</v>
      </c>
      <c r="S872">
        <v>57</v>
      </c>
      <c r="T872">
        <v>361</v>
      </c>
      <c r="U872">
        <v>6</v>
      </c>
      <c r="V872">
        <v>8</v>
      </c>
      <c r="W872">
        <v>10</v>
      </c>
      <c r="X872">
        <v>13</v>
      </c>
      <c r="Y872" t="s">
        <v>47</v>
      </c>
      <c r="Z872" s="1">
        <v>5.7522245037645447</v>
      </c>
      <c r="AA872" s="1">
        <v>5.7275838466803561</v>
      </c>
      <c r="AB872">
        <v>352</v>
      </c>
      <c r="AC872" s="1">
        <v>0.6</v>
      </c>
      <c r="AD872" s="1">
        <v>0</v>
      </c>
      <c r="AE872" s="1">
        <v>0</v>
      </c>
      <c r="AF872" s="8">
        <v>9</v>
      </c>
      <c r="AG872" s="8">
        <v>5346</v>
      </c>
      <c r="AH872" s="8">
        <v>5346</v>
      </c>
      <c r="AI872" s="3" t="s">
        <v>21</v>
      </c>
      <c r="AJ872" s="3" t="s">
        <v>21</v>
      </c>
      <c r="AK872">
        <f t="shared" si="27"/>
        <v>13</v>
      </c>
      <c r="AL872" s="2">
        <f t="shared" si="28"/>
        <v>41556</v>
      </c>
      <c r="AM872">
        <f>VLOOKUP(AL872,[1]Sheet1!$A:$D,4,FALSE)</f>
        <v>0</v>
      </c>
      <c r="AN872" t="str">
        <f>VLOOKUP(AL872,[1]Sheet1!$A:$G,7,FALSE)</f>
        <v>NA</v>
      </c>
      <c r="AO872" t="str">
        <f>VLOOKUP(AL872,[1]Sheet1!$A:$E,5,FALSE)</f>
        <v>NA</v>
      </c>
    </row>
    <row r="873" spans="1:41" x14ac:dyDescent="0.25">
      <c r="A873" t="s">
        <v>39</v>
      </c>
      <c r="B873" t="s">
        <v>38</v>
      </c>
      <c r="C873" s="2">
        <v>41556</v>
      </c>
      <c r="D873">
        <v>10</v>
      </c>
      <c r="E873">
        <v>10</v>
      </c>
      <c r="F873" t="s">
        <v>21</v>
      </c>
      <c r="G873">
        <v>2134</v>
      </c>
      <c r="H873" s="3" t="s">
        <v>21</v>
      </c>
      <c r="I873" t="s">
        <v>21</v>
      </c>
      <c r="J873" t="s">
        <v>23</v>
      </c>
      <c r="K873" t="s">
        <v>22</v>
      </c>
      <c r="L873" t="s">
        <v>23</v>
      </c>
      <c r="M873" t="s">
        <v>22</v>
      </c>
      <c r="N873" t="s">
        <v>23</v>
      </c>
      <c r="O873" t="s">
        <v>22</v>
      </c>
      <c r="P873">
        <v>72</v>
      </c>
      <c r="Q873" t="s">
        <v>23</v>
      </c>
      <c r="R873">
        <v>27.29</v>
      </c>
      <c r="S873">
        <v>56</v>
      </c>
      <c r="T873">
        <v>362</v>
      </c>
      <c r="U873">
        <v>6</v>
      </c>
      <c r="V873">
        <v>8</v>
      </c>
      <c r="W873">
        <v>10</v>
      </c>
      <c r="X873">
        <v>13</v>
      </c>
      <c r="Y873" t="s">
        <v>47</v>
      </c>
      <c r="Z873" s="1">
        <v>5.7549623545516768</v>
      </c>
      <c r="AA873" s="1">
        <v>5.7275838466803561</v>
      </c>
      <c r="AB873">
        <v>352</v>
      </c>
      <c r="AC873" s="1">
        <v>0</v>
      </c>
      <c r="AD873" s="1">
        <v>0</v>
      </c>
      <c r="AE873" s="1">
        <v>0.6</v>
      </c>
      <c r="AF873" s="8">
        <v>46</v>
      </c>
      <c r="AG873" s="8" t="s">
        <v>21</v>
      </c>
      <c r="AH873" s="8" t="s">
        <v>21</v>
      </c>
      <c r="AI873" s="3" t="s">
        <v>21</v>
      </c>
      <c r="AJ873" s="3" t="s">
        <v>21</v>
      </c>
      <c r="AK873">
        <f t="shared" si="27"/>
        <v>13</v>
      </c>
      <c r="AL873" s="2">
        <f t="shared" si="28"/>
        <v>41557</v>
      </c>
      <c r="AM873">
        <f>VLOOKUP(AL873,[1]Sheet1!$A:$D,4,FALSE)</f>
        <v>0</v>
      </c>
      <c r="AN873" t="str">
        <f>VLOOKUP(AL873,[1]Sheet1!$A:$G,7,FALSE)</f>
        <v>NA</v>
      </c>
      <c r="AO873" t="str">
        <f>VLOOKUP(AL873,[1]Sheet1!$A:$E,5,FALSE)</f>
        <v>NA</v>
      </c>
    </row>
    <row r="874" spans="1:41" x14ac:dyDescent="0.25">
      <c r="A874" t="s">
        <v>39</v>
      </c>
      <c r="B874" t="s">
        <v>38</v>
      </c>
      <c r="C874" s="2">
        <v>41557</v>
      </c>
      <c r="D874">
        <v>11</v>
      </c>
      <c r="E874">
        <v>11</v>
      </c>
      <c r="F874">
        <v>3031</v>
      </c>
      <c r="G874">
        <v>1488</v>
      </c>
      <c r="H874" s="3" t="s">
        <v>21</v>
      </c>
      <c r="I874" t="s">
        <v>21</v>
      </c>
      <c r="J874" t="s">
        <v>23</v>
      </c>
      <c r="K874" t="s">
        <v>22</v>
      </c>
      <c r="L874" t="s">
        <v>23</v>
      </c>
      <c r="M874" t="s">
        <v>22</v>
      </c>
      <c r="N874" t="s">
        <v>22</v>
      </c>
      <c r="O874" t="s">
        <v>23</v>
      </c>
      <c r="P874">
        <v>75</v>
      </c>
      <c r="Q874" t="s">
        <v>23</v>
      </c>
      <c r="R874">
        <v>27.15</v>
      </c>
      <c r="S874">
        <v>55</v>
      </c>
      <c r="T874">
        <v>363</v>
      </c>
      <c r="U874">
        <v>6</v>
      </c>
      <c r="V874">
        <v>8</v>
      </c>
      <c r="W874">
        <v>10</v>
      </c>
      <c r="X874">
        <v>13</v>
      </c>
      <c r="Y874" t="s">
        <v>47</v>
      </c>
      <c r="Z874" s="1">
        <v>5.7577002053388089</v>
      </c>
      <c r="AA874" s="1">
        <v>5.7275838466803561</v>
      </c>
      <c r="AB874">
        <v>352</v>
      </c>
      <c r="AC874" s="1">
        <v>0</v>
      </c>
      <c r="AD874" s="1">
        <v>0</v>
      </c>
      <c r="AE874" s="1">
        <v>0.6</v>
      </c>
      <c r="AF874" s="8">
        <v>6</v>
      </c>
      <c r="AG874" s="8">
        <v>1809</v>
      </c>
      <c r="AH874" s="8" t="s">
        <v>21</v>
      </c>
      <c r="AI874" s="3">
        <v>5116.5255431328615</v>
      </c>
      <c r="AJ874" s="3" t="s">
        <v>21</v>
      </c>
      <c r="AK874">
        <f t="shared" si="27"/>
        <v>13</v>
      </c>
      <c r="AL874" s="2">
        <f t="shared" si="28"/>
        <v>41558</v>
      </c>
      <c r="AM874">
        <f>VLOOKUP(AL874,[1]Sheet1!$A:$D,4,FALSE)</f>
        <v>0</v>
      </c>
      <c r="AN874" t="str">
        <f>VLOOKUP(AL874,[1]Sheet1!$A:$G,7,FALSE)</f>
        <v>NA</v>
      </c>
      <c r="AO874" t="str">
        <f>VLOOKUP(AL874,[1]Sheet1!$A:$E,5,FALSE)</f>
        <v>NA</v>
      </c>
    </row>
    <row r="875" spans="1:41" x14ac:dyDescent="0.25">
      <c r="A875" t="s">
        <v>39</v>
      </c>
      <c r="B875" t="s">
        <v>38</v>
      </c>
      <c r="C875" s="2">
        <v>41558</v>
      </c>
      <c r="D875">
        <v>12</v>
      </c>
      <c r="E875">
        <v>12</v>
      </c>
      <c r="F875">
        <v>10166</v>
      </c>
      <c r="G875">
        <v>3978</v>
      </c>
      <c r="H875" s="3">
        <v>10166</v>
      </c>
      <c r="I875">
        <v>3978</v>
      </c>
      <c r="J875" t="s">
        <v>23</v>
      </c>
      <c r="K875" t="s">
        <v>23</v>
      </c>
      <c r="L875" t="s">
        <v>23</v>
      </c>
      <c r="M875" t="s">
        <v>23</v>
      </c>
      <c r="N875" t="s">
        <v>22</v>
      </c>
      <c r="O875" t="s">
        <v>23</v>
      </c>
      <c r="P875">
        <v>72</v>
      </c>
      <c r="Q875" t="s">
        <v>23</v>
      </c>
      <c r="R875">
        <v>27.97</v>
      </c>
      <c r="S875">
        <v>54</v>
      </c>
      <c r="T875">
        <v>364</v>
      </c>
      <c r="U875">
        <v>6</v>
      </c>
      <c r="V875">
        <v>8</v>
      </c>
      <c r="W875">
        <v>10</v>
      </c>
      <c r="X875">
        <v>13</v>
      </c>
      <c r="Y875" t="s">
        <v>47</v>
      </c>
      <c r="Z875" s="1">
        <v>5.760438056125941</v>
      </c>
      <c r="AA875" s="1">
        <v>5.7275838466803561</v>
      </c>
      <c r="AB875">
        <v>352</v>
      </c>
      <c r="AC875" s="1">
        <v>0</v>
      </c>
      <c r="AD875" s="1">
        <v>0</v>
      </c>
      <c r="AE875" s="1">
        <v>0.6</v>
      </c>
      <c r="AF875" s="8">
        <v>21</v>
      </c>
      <c r="AG875" s="8">
        <v>6784</v>
      </c>
      <c r="AH875" s="8">
        <v>6784</v>
      </c>
      <c r="AI875" s="3">
        <v>7009.1574165620987</v>
      </c>
      <c r="AJ875" s="3">
        <v>7009.1574165620987</v>
      </c>
      <c r="AK875">
        <f t="shared" si="27"/>
        <v>13</v>
      </c>
      <c r="AL875" s="2">
        <f t="shared" si="28"/>
        <v>41559</v>
      </c>
      <c r="AM875">
        <f>VLOOKUP(AL875,[1]Sheet1!$A:$D,4,FALSE)</f>
        <v>0</v>
      </c>
      <c r="AN875" t="str">
        <f>VLOOKUP(AL875,[1]Sheet1!$A:$G,7,FALSE)</f>
        <v>NA</v>
      </c>
      <c r="AO875" t="str">
        <f>VLOOKUP(AL875,[1]Sheet1!$A:$E,5,FALSE)</f>
        <v>NA</v>
      </c>
    </row>
    <row r="876" spans="1:41" x14ac:dyDescent="0.25">
      <c r="A876" t="s">
        <v>39</v>
      </c>
      <c r="B876" t="s">
        <v>38</v>
      </c>
      <c r="C876" s="2">
        <v>41559</v>
      </c>
      <c r="D876">
        <v>13</v>
      </c>
      <c r="E876">
        <v>13</v>
      </c>
      <c r="F876">
        <v>4401</v>
      </c>
      <c r="G876">
        <v>1212</v>
      </c>
      <c r="H876" s="3">
        <v>4401</v>
      </c>
      <c r="I876">
        <v>1212</v>
      </c>
      <c r="J876" t="s">
        <v>23</v>
      </c>
      <c r="K876" t="s">
        <v>23</v>
      </c>
      <c r="L876" t="s">
        <v>23</v>
      </c>
      <c r="M876" t="s">
        <v>23</v>
      </c>
      <c r="N876" t="s">
        <v>23</v>
      </c>
      <c r="O876" t="s">
        <v>22</v>
      </c>
      <c r="P876">
        <v>71</v>
      </c>
      <c r="Q876" t="s">
        <v>23</v>
      </c>
      <c r="R876">
        <v>27.36</v>
      </c>
      <c r="S876">
        <v>53</v>
      </c>
      <c r="T876">
        <v>365</v>
      </c>
      <c r="U876">
        <v>6</v>
      </c>
      <c r="V876">
        <v>8</v>
      </c>
      <c r="W876">
        <v>10</v>
      </c>
      <c r="X876">
        <v>13</v>
      </c>
      <c r="Y876" t="s">
        <v>47</v>
      </c>
      <c r="Z876" s="1">
        <v>5.763175906913073</v>
      </c>
      <c r="AA876" s="1">
        <v>5.7275838466803561</v>
      </c>
      <c r="AB876">
        <v>352</v>
      </c>
      <c r="AC876" s="1">
        <v>0</v>
      </c>
      <c r="AD876" s="1">
        <v>0</v>
      </c>
      <c r="AE876" s="1">
        <v>0</v>
      </c>
      <c r="AF876" s="8">
        <v>49</v>
      </c>
      <c r="AG876" s="8">
        <v>4241</v>
      </c>
      <c r="AH876" s="8">
        <v>4241</v>
      </c>
      <c r="AI876" s="3">
        <v>6560.5804894642106</v>
      </c>
      <c r="AJ876" s="3">
        <v>6560.5804894642106</v>
      </c>
      <c r="AK876">
        <f t="shared" si="27"/>
        <v>13</v>
      </c>
      <c r="AL876" s="2">
        <f t="shared" si="28"/>
        <v>41560</v>
      </c>
      <c r="AM876">
        <f>VLOOKUP(AL876,[1]Sheet1!$A:$D,4,FALSE)</f>
        <v>0</v>
      </c>
      <c r="AN876" t="str">
        <f>VLOOKUP(AL876,[1]Sheet1!$A:$G,7,FALSE)</f>
        <v>NA</v>
      </c>
      <c r="AO876" t="str">
        <f>VLOOKUP(AL876,[1]Sheet1!$A:$E,5,FALSE)</f>
        <v>NA</v>
      </c>
    </row>
    <row r="877" spans="1:41" x14ac:dyDescent="0.25">
      <c r="A877" t="s">
        <v>39</v>
      </c>
      <c r="B877" t="s">
        <v>38</v>
      </c>
      <c r="C877" s="2">
        <v>41560</v>
      </c>
      <c r="D877">
        <v>14</v>
      </c>
      <c r="E877">
        <v>14</v>
      </c>
      <c r="F877">
        <v>7026</v>
      </c>
      <c r="G877">
        <v>2152</v>
      </c>
      <c r="H877" s="3" t="s">
        <v>21</v>
      </c>
      <c r="I877" t="s">
        <v>21</v>
      </c>
      <c r="J877" t="s">
        <v>23</v>
      </c>
      <c r="K877" t="s">
        <v>22</v>
      </c>
      <c r="L877" t="s">
        <v>23</v>
      </c>
      <c r="M877" t="s">
        <v>22</v>
      </c>
      <c r="N877" t="s">
        <v>23</v>
      </c>
      <c r="O877" t="s">
        <v>23</v>
      </c>
      <c r="P877">
        <v>21</v>
      </c>
      <c r="Q877" t="s">
        <v>23</v>
      </c>
      <c r="R877">
        <v>27.68</v>
      </c>
      <c r="S877">
        <v>52</v>
      </c>
      <c r="T877">
        <v>366</v>
      </c>
      <c r="U877">
        <v>6</v>
      </c>
      <c r="V877">
        <v>8</v>
      </c>
      <c r="W877">
        <v>10</v>
      </c>
      <c r="X877">
        <v>13</v>
      </c>
      <c r="Y877" t="s">
        <v>47</v>
      </c>
      <c r="Z877" s="1">
        <v>5.7659137577002051</v>
      </c>
      <c r="AA877" s="1">
        <v>5.7275838466803561</v>
      </c>
      <c r="AB877">
        <v>352</v>
      </c>
      <c r="AC877" s="1">
        <v>0</v>
      </c>
      <c r="AD877" s="1">
        <v>0</v>
      </c>
      <c r="AE877" s="1">
        <v>0</v>
      </c>
      <c r="AF877" s="8" t="s">
        <v>21</v>
      </c>
      <c r="AG877" s="8">
        <v>4779</v>
      </c>
      <c r="AH877" s="8" t="s">
        <v>21</v>
      </c>
      <c r="AI877" s="3">
        <v>7052.3782911672206</v>
      </c>
      <c r="AJ877" s="3" t="s">
        <v>21</v>
      </c>
      <c r="AK877">
        <f t="shared" si="27"/>
        <v>13</v>
      </c>
      <c r="AL877" s="2">
        <f t="shared" si="28"/>
        <v>41561</v>
      </c>
      <c r="AM877">
        <f>VLOOKUP(AL877,[1]Sheet1!$A:$D,4,FALSE)</f>
        <v>0</v>
      </c>
      <c r="AN877" t="str">
        <f>VLOOKUP(AL877,[1]Sheet1!$A:$G,7,FALSE)</f>
        <v>NA</v>
      </c>
      <c r="AO877" t="str">
        <f>VLOOKUP(AL877,[1]Sheet1!$A:$E,5,FALSE)</f>
        <v>NA</v>
      </c>
    </row>
    <row r="878" spans="1:41" x14ac:dyDescent="0.25">
      <c r="A878" t="s">
        <v>39</v>
      </c>
      <c r="B878" t="s">
        <v>38</v>
      </c>
      <c r="C878" s="2">
        <v>41561</v>
      </c>
      <c r="D878">
        <v>15</v>
      </c>
      <c r="E878">
        <v>15</v>
      </c>
      <c r="F878" t="s">
        <v>21</v>
      </c>
      <c r="G878">
        <v>6709</v>
      </c>
      <c r="H878" s="3" t="s">
        <v>21</v>
      </c>
      <c r="I878">
        <v>6709</v>
      </c>
      <c r="J878" t="s">
        <v>23</v>
      </c>
      <c r="K878" t="s">
        <v>23</v>
      </c>
      <c r="L878" t="s">
        <v>23</v>
      </c>
      <c r="M878" t="s">
        <v>23</v>
      </c>
      <c r="N878" t="s">
        <v>22</v>
      </c>
      <c r="O878" t="s">
        <v>22</v>
      </c>
      <c r="P878" t="s">
        <v>21</v>
      </c>
      <c r="Q878" t="s">
        <v>21</v>
      </c>
      <c r="R878">
        <v>28.65</v>
      </c>
      <c r="S878">
        <v>51</v>
      </c>
      <c r="T878">
        <v>367</v>
      </c>
      <c r="U878">
        <v>6</v>
      </c>
      <c r="V878">
        <v>8</v>
      </c>
      <c r="W878">
        <v>10</v>
      </c>
      <c r="X878">
        <v>13</v>
      </c>
      <c r="Y878" t="s">
        <v>47</v>
      </c>
      <c r="Z878" s="1">
        <v>5.7686516084873372</v>
      </c>
      <c r="AA878" s="1">
        <v>5.7275838466803561</v>
      </c>
      <c r="AB878">
        <v>352</v>
      </c>
      <c r="AC878" s="1">
        <v>0</v>
      </c>
      <c r="AD878" s="1">
        <v>0</v>
      </c>
      <c r="AE878" s="1">
        <v>0</v>
      </c>
      <c r="AF878" s="8">
        <v>8408</v>
      </c>
      <c r="AG878" s="8">
        <v>4562</v>
      </c>
      <c r="AH878" s="8">
        <v>4562</v>
      </c>
      <c r="AI878" s="3" t="s">
        <v>21</v>
      </c>
      <c r="AJ878" s="3" t="s">
        <v>21</v>
      </c>
      <c r="AK878">
        <f t="shared" si="27"/>
        <v>13</v>
      </c>
      <c r="AL878" s="2">
        <f t="shared" si="28"/>
        <v>41562</v>
      </c>
      <c r="AM878">
        <f>VLOOKUP(AL878,[1]Sheet1!$A:$D,4,FALSE)</f>
        <v>0</v>
      </c>
      <c r="AN878" t="str">
        <f>VLOOKUP(AL878,[1]Sheet1!$A:$G,7,FALSE)</f>
        <v>NA</v>
      </c>
      <c r="AO878" t="str">
        <f>VLOOKUP(AL878,[1]Sheet1!$A:$E,5,FALSE)</f>
        <v>NA</v>
      </c>
    </row>
    <row r="879" spans="1:41" x14ac:dyDescent="0.25">
      <c r="A879" t="s">
        <v>39</v>
      </c>
      <c r="B879" t="s">
        <v>38</v>
      </c>
      <c r="C879" s="2">
        <v>41562</v>
      </c>
      <c r="D879">
        <v>16</v>
      </c>
      <c r="E879">
        <v>16</v>
      </c>
      <c r="F879" t="s">
        <v>21</v>
      </c>
      <c r="G879">
        <v>4644</v>
      </c>
      <c r="H879" s="3" t="s">
        <v>21</v>
      </c>
      <c r="I879" t="s">
        <v>21</v>
      </c>
      <c r="J879" t="s">
        <v>23</v>
      </c>
      <c r="K879" t="s">
        <v>22</v>
      </c>
      <c r="L879" t="s">
        <v>23</v>
      </c>
      <c r="M879" t="s">
        <v>22</v>
      </c>
      <c r="N879" t="s">
        <v>23</v>
      </c>
      <c r="O879" t="s">
        <v>22</v>
      </c>
      <c r="P879">
        <v>4644</v>
      </c>
      <c r="Q879" t="s">
        <v>22</v>
      </c>
      <c r="R879">
        <v>29.19</v>
      </c>
      <c r="S879">
        <v>50</v>
      </c>
      <c r="T879">
        <v>368</v>
      </c>
      <c r="U879">
        <v>6</v>
      </c>
      <c r="V879">
        <v>8</v>
      </c>
      <c r="W879">
        <v>10</v>
      </c>
      <c r="X879">
        <v>13</v>
      </c>
      <c r="Y879" t="s">
        <v>47</v>
      </c>
      <c r="Z879" s="1">
        <v>5.7713894592744692</v>
      </c>
      <c r="AA879" s="1">
        <v>5.7275838466803561</v>
      </c>
      <c r="AB879">
        <v>352</v>
      </c>
      <c r="AC879" s="1">
        <v>0</v>
      </c>
      <c r="AD879" s="1">
        <v>0</v>
      </c>
      <c r="AE879" s="1">
        <v>0</v>
      </c>
      <c r="AF879" s="8">
        <v>2557</v>
      </c>
      <c r="AG879" s="8" t="s">
        <v>21</v>
      </c>
      <c r="AH879" s="8" t="s">
        <v>21</v>
      </c>
      <c r="AI879" s="3" t="s">
        <v>21</v>
      </c>
      <c r="AJ879" s="3" t="s">
        <v>21</v>
      </c>
      <c r="AK879">
        <f t="shared" si="27"/>
        <v>13</v>
      </c>
      <c r="AL879" s="2">
        <f t="shared" si="28"/>
        <v>41563</v>
      </c>
      <c r="AM879">
        <f>VLOOKUP(AL879,[1]Sheet1!$A:$D,4,FALSE)</f>
        <v>0</v>
      </c>
      <c r="AN879">
        <f>VLOOKUP(AL879,[1]Sheet1!$A:$G,7,FALSE)</f>
        <v>0.6</v>
      </c>
      <c r="AO879">
        <f>VLOOKUP(AL879,[1]Sheet1!$A:$E,5,FALSE)</f>
        <v>0.6</v>
      </c>
    </row>
    <row r="880" spans="1:41" x14ac:dyDescent="0.25">
      <c r="A880" t="s">
        <v>39</v>
      </c>
      <c r="B880" t="s">
        <v>38</v>
      </c>
      <c r="C880" s="2">
        <v>41563</v>
      </c>
      <c r="D880">
        <v>17</v>
      </c>
      <c r="E880">
        <v>17</v>
      </c>
      <c r="F880">
        <v>1351</v>
      </c>
      <c r="G880">
        <v>1272</v>
      </c>
      <c r="H880" s="3" t="s">
        <v>21</v>
      </c>
      <c r="I880" t="s">
        <v>21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22</v>
      </c>
      <c r="P880">
        <v>1272</v>
      </c>
      <c r="Q880" t="s">
        <v>22</v>
      </c>
      <c r="R880">
        <v>30.09</v>
      </c>
      <c r="S880">
        <v>49</v>
      </c>
      <c r="T880">
        <v>369</v>
      </c>
      <c r="U880">
        <v>6</v>
      </c>
      <c r="V880">
        <v>8</v>
      </c>
      <c r="W880">
        <v>10</v>
      </c>
      <c r="X880">
        <v>13</v>
      </c>
      <c r="Y880" t="s">
        <v>47</v>
      </c>
      <c r="Z880" s="1">
        <v>5.7741273100616013</v>
      </c>
      <c r="AA880" s="1">
        <v>5.7275838466803561</v>
      </c>
      <c r="AB880">
        <v>352</v>
      </c>
      <c r="AC880" s="1">
        <v>0</v>
      </c>
      <c r="AD880" s="1">
        <v>0</v>
      </c>
      <c r="AE880" s="1">
        <v>0</v>
      </c>
      <c r="AF880" s="8">
        <v>3991</v>
      </c>
      <c r="AG880" s="8">
        <v>31</v>
      </c>
      <c r="AH880" s="8" t="s">
        <v>21</v>
      </c>
      <c r="AI880" s="3">
        <v>9875.9426297513201</v>
      </c>
      <c r="AJ880" s="3" t="s">
        <v>21</v>
      </c>
      <c r="AK880">
        <f t="shared" si="27"/>
        <v>13</v>
      </c>
      <c r="AL880" s="2">
        <f t="shared" si="28"/>
        <v>41564</v>
      </c>
      <c r="AM880" t="str">
        <f>VLOOKUP(AL880,[1]Sheet1!$A:$D,4,FALSE)</f>
        <v>NA</v>
      </c>
      <c r="AN880" t="str">
        <f>VLOOKUP(AL880,[1]Sheet1!$A:$G,7,FALSE)</f>
        <v>NA</v>
      </c>
      <c r="AO880">
        <f>VLOOKUP(AL880,[1]Sheet1!$A:$E,5,FALSE)</f>
        <v>0.6</v>
      </c>
    </row>
    <row r="881" spans="1:41" x14ac:dyDescent="0.25">
      <c r="A881" t="s">
        <v>39</v>
      </c>
      <c r="B881" t="s">
        <v>38</v>
      </c>
      <c r="C881" s="2">
        <v>41564</v>
      </c>
      <c r="D881">
        <v>18</v>
      </c>
      <c r="E881">
        <v>18</v>
      </c>
      <c r="F881" t="s">
        <v>21</v>
      </c>
      <c r="G881">
        <v>1916</v>
      </c>
      <c r="H881" s="3" t="s">
        <v>21</v>
      </c>
      <c r="I881" t="s">
        <v>21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22</v>
      </c>
      <c r="P881">
        <v>1916</v>
      </c>
      <c r="Q881" t="s">
        <v>22</v>
      </c>
      <c r="R881">
        <v>28.88</v>
      </c>
      <c r="S881">
        <v>48</v>
      </c>
      <c r="T881">
        <v>370</v>
      </c>
      <c r="U881">
        <v>6</v>
      </c>
      <c r="V881">
        <v>8</v>
      </c>
      <c r="W881">
        <v>10</v>
      </c>
      <c r="X881">
        <v>13</v>
      </c>
      <c r="Y881" t="s">
        <v>47</v>
      </c>
      <c r="Z881" s="1">
        <v>5.7768651608487334</v>
      </c>
      <c r="AA881" s="1">
        <v>5.7275838466803561</v>
      </c>
      <c r="AB881">
        <v>352</v>
      </c>
      <c r="AC881" s="1">
        <v>0</v>
      </c>
      <c r="AD881" s="1">
        <v>0</v>
      </c>
      <c r="AE881" s="1">
        <v>0</v>
      </c>
      <c r="AF881" s="8">
        <v>3252</v>
      </c>
      <c r="AG881" s="8" t="s">
        <v>21</v>
      </c>
      <c r="AH881" s="8" t="s">
        <v>21</v>
      </c>
      <c r="AI881" s="3" t="s">
        <v>21</v>
      </c>
      <c r="AJ881" s="3" t="s">
        <v>21</v>
      </c>
      <c r="AK881">
        <f t="shared" si="27"/>
        <v>13</v>
      </c>
      <c r="AL881" s="2">
        <f t="shared" si="28"/>
        <v>41565</v>
      </c>
      <c r="AM881">
        <f>VLOOKUP(AL881,[1]Sheet1!$A:$D,4,FALSE)</f>
        <v>0</v>
      </c>
      <c r="AN881" t="str">
        <f>VLOOKUP(AL881,[1]Sheet1!$A:$G,7,FALSE)</f>
        <v>NA</v>
      </c>
      <c r="AO881" t="str">
        <f>VLOOKUP(AL881,[1]Sheet1!$A:$E,5,FALSE)</f>
        <v>NA</v>
      </c>
    </row>
    <row r="882" spans="1:41" x14ac:dyDescent="0.25">
      <c r="A882" t="s">
        <v>39</v>
      </c>
      <c r="B882" t="s">
        <v>38</v>
      </c>
      <c r="C882" s="2">
        <v>41565</v>
      </c>
      <c r="D882">
        <v>19</v>
      </c>
      <c r="E882">
        <v>19</v>
      </c>
      <c r="F882" t="s">
        <v>21</v>
      </c>
      <c r="G882">
        <v>2895</v>
      </c>
      <c r="H882" s="3" t="s">
        <v>21</v>
      </c>
      <c r="I882" t="s">
        <v>21</v>
      </c>
      <c r="J882" t="s">
        <v>22</v>
      </c>
      <c r="K882" t="s">
        <v>23</v>
      </c>
      <c r="L882" t="s">
        <v>23</v>
      </c>
      <c r="M882" t="s">
        <v>22</v>
      </c>
      <c r="N882" t="s">
        <v>22</v>
      </c>
      <c r="O882" t="s">
        <v>22</v>
      </c>
      <c r="P882">
        <v>2088</v>
      </c>
      <c r="Q882" t="s">
        <v>22</v>
      </c>
      <c r="R882">
        <v>28.84</v>
      </c>
      <c r="S882">
        <v>47</v>
      </c>
      <c r="T882">
        <v>371</v>
      </c>
      <c r="U882">
        <v>6</v>
      </c>
      <c r="V882">
        <v>8</v>
      </c>
      <c r="W882">
        <v>10</v>
      </c>
      <c r="X882">
        <v>13</v>
      </c>
      <c r="Y882" t="s">
        <v>47</v>
      </c>
      <c r="Z882" s="1">
        <v>5.7796030116358654</v>
      </c>
      <c r="AA882" s="1">
        <v>5.7275838466803561</v>
      </c>
      <c r="AB882">
        <v>352</v>
      </c>
      <c r="AC882" s="1">
        <v>0</v>
      </c>
      <c r="AD882" s="1">
        <v>0</v>
      </c>
      <c r="AE882" s="1">
        <v>0</v>
      </c>
      <c r="AF882" s="8">
        <v>3876</v>
      </c>
      <c r="AG882" s="8" t="s">
        <v>21</v>
      </c>
      <c r="AH882" s="8" t="s">
        <v>21</v>
      </c>
      <c r="AI882" s="3" t="s">
        <v>21</v>
      </c>
      <c r="AJ882" s="3" t="s">
        <v>21</v>
      </c>
      <c r="AK882">
        <f t="shared" si="27"/>
        <v>13</v>
      </c>
      <c r="AL882" s="2">
        <f t="shared" si="28"/>
        <v>41566</v>
      </c>
      <c r="AM882">
        <f>VLOOKUP(AL882,[1]Sheet1!$A:$D,4,FALSE)</f>
        <v>0</v>
      </c>
      <c r="AN882" t="str">
        <f>VLOOKUP(AL882,[1]Sheet1!$A:$G,7,FALSE)</f>
        <v>NA</v>
      </c>
      <c r="AO882" t="str">
        <f>VLOOKUP(AL882,[1]Sheet1!$A:$E,5,FALSE)</f>
        <v>NA</v>
      </c>
    </row>
    <row r="883" spans="1:41" x14ac:dyDescent="0.25">
      <c r="A883" t="s">
        <v>39</v>
      </c>
      <c r="B883" t="s">
        <v>38</v>
      </c>
      <c r="C883" s="2">
        <v>41566</v>
      </c>
      <c r="D883">
        <v>20</v>
      </c>
      <c r="E883">
        <v>20</v>
      </c>
      <c r="F883">
        <v>9303</v>
      </c>
      <c r="G883">
        <v>3309</v>
      </c>
      <c r="H883" s="3" t="s">
        <v>21</v>
      </c>
      <c r="I883" t="s">
        <v>21</v>
      </c>
      <c r="J883" t="s">
        <v>23</v>
      </c>
      <c r="K883" t="s">
        <v>22</v>
      </c>
      <c r="L883" t="s">
        <v>23</v>
      </c>
      <c r="M883" t="s">
        <v>22</v>
      </c>
      <c r="N883" t="s">
        <v>22</v>
      </c>
      <c r="O883" t="s">
        <v>22</v>
      </c>
      <c r="P883">
        <v>2660</v>
      </c>
      <c r="Q883" t="s">
        <v>22</v>
      </c>
      <c r="R883">
        <v>28.67</v>
      </c>
      <c r="S883">
        <v>46</v>
      </c>
      <c r="T883">
        <v>372</v>
      </c>
      <c r="U883">
        <v>6</v>
      </c>
      <c r="V883">
        <v>8</v>
      </c>
      <c r="W883">
        <v>10</v>
      </c>
      <c r="X883">
        <v>13</v>
      </c>
      <c r="Y883" t="s">
        <v>47</v>
      </c>
      <c r="Z883" s="1">
        <v>5.7823408624229984</v>
      </c>
      <c r="AA883" s="1">
        <v>5.7275838466803561</v>
      </c>
      <c r="AB883">
        <v>352</v>
      </c>
      <c r="AC883" s="1">
        <v>0</v>
      </c>
      <c r="AD883" s="1">
        <v>6</v>
      </c>
      <c r="AE883" s="1">
        <v>0</v>
      </c>
      <c r="AF883" s="8">
        <v>15</v>
      </c>
      <c r="AG883" s="8">
        <v>2037</v>
      </c>
      <c r="AH883" s="8" t="s">
        <v>21</v>
      </c>
      <c r="AI883" s="3">
        <v>4356.499094436158</v>
      </c>
      <c r="AJ883" s="3" t="s">
        <v>21</v>
      </c>
      <c r="AK883">
        <f t="shared" si="27"/>
        <v>13</v>
      </c>
      <c r="AL883" s="2">
        <f t="shared" si="28"/>
        <v>41567</v>
      </c>
      <c r="AM883">
        <f>VLOOKUP(AL883,[1]Sheet1!$A:$D,4,FALSE)</f>
        <v>6</v>
      </c>
      <c r="AN883" t="str">
        <f>VLOOKUP(AL883,[1]Sheet1!$A:$G,7,FALSE)</f>
        <v>NA</v>
      </c>
      <c r="AO883" t="str">
        <f>VLOOKUP(AL883,[1]Sheet1!$A:$E,5,FALSE)</f>
        <v>NA</v>
      </c>
    </row>
    <row r="884" spans="1:41" x14ac:dyDescent="0.25">
      <c r="A884" t="s">
        <v>39</v>
      </c>
      <c r="B884" t="s">
        <v>38</v>
      </c>
      <c r="C884" s="2">
        <v>41567</v>
      </c>
      <c r="D884">
        <v>21</v>
      </c>
      <c r="E884">
        <v>21</v>
      </c>
      <c r="F884">
        <v>10432</v>
      </c>
      <c r="G884">
        <v>4383</v>
      </c>
      <c r="H884" s="3" t="s">
        <v>21</v>
      </c>
      <c r="I884" t="s">
        <v>21</v>
      </c>
      <c r="J884" t="s">
        <v>23</v>
      </c>
      <c r="K884" t="s">
        <v>22</v>
      </c>
      <c r="L884" t="s">
        <v>23</v>
      </c>
      <c r="M884" t="s">
        <v>22</v>
      </c>
      <c r="N884" t="s">
        <v>22</v>
      </c>
      <c r="O884" t="s">
        <v>22</v>
      </c>
      <c r="P884">
        <v>110</v>
      </c>
      <c r="Q884" t="s">
        <v>23</v>
      </c>
      <c r="R884">
        <v>28.24</v>
      </c>
      <c r="S884">
        <v>45</v>
      </c>
      <c r="T884">
        <v>373</v>
      </c>
      <c r="U884">
        <v>6</v>
      </c>
      <c r="V884">
        <v>8</v>
      </c>
      <c r="W884">
        <v>10</v>
      </c>
      <c r="X884">
        <v>13</v>
      </c>
      <c r="Y884" t="s">
        <v>47</v>
      </c>
      <c r="Z884" s="1">
        <v>5.7850787132101305</v>
      </c>
      <c r="AA884" s="1">
        <v>5.7275838466803561</v>
      </c>
      <c r="AB884">
        <v>352</v>
      </c>
      <c r="AC884" s="1">
        <v>6</v>
      </c>
      <c r="AD884" s="1">
        <v>0</v>
      </c>
      <c r="AE884" s="1">
        <v>0</v>
      </c>
      <c r="AF884" s="8">
        <v>4804</v>
      </c>
      <c r="AG884" s="8">
        <v>8120</v>
      </c>
      <c r="AH884" s="8" t="s">
        <v>21</v>
      </c>
      <c r="AI884" s="3">
        <v>24273.102680597796</v>
      </c>
      <c r="AJ884" s="3" t="s">
        <v>21</v>
      </c>
      <c r="AK884">
        <f t="shared" si="27"/>
        <v>13</v>
      </c>
      <c r="AL884" s="2">
        <f t="shared" si="28"/>
        <v>41568</v>
      </c>
      <c r="AM884">
        <f>VLOOKUP(AL884,[1]Sheet1!$A:$D,4,FALSE)</f>
        <v>0</v>
      </c>
      <c r="AN884" t="str">
        <f>VLOOKUP(AL884,[1]Sheet1!$A:$G,7,FALSE)</f>
        <v>NA</v>
      </c>
      <c r="AO884" t="str">
        <f>VLOOKUP(AL884,[1]Sheet1!$A:$E,5,FALSE)</f>
        <v>NA</v>
      </c>
    </row>
    <row r="885" spans="1:41" x14ac:dyDescent="0.25">
      <c r="A885" t="s">
        <v>39</v>
      </c>
      <c r="B885" t="s">
        <v>38</v>
      </c>
      <c r="C885" s="2">
        <v>41568</v>
      </c>
      <c r="D885">
        <v>22</v>
      </c>
      <c r="E885">
        <v>22</v>
      </c>
      <c r="F885" t="s">
        <v>21</v>
      </c>
      <c r="G885">
        <v>2818</v>
      </c>
      <c r="H885" s="3" t="s">
        <v>21</v>
      </c>
      <c r="I885" t="s">
        <v>21</v>
      </c>
      <c r="J885" t="s">
        <v>23</v>
      </c>
      <c r="K885" t="s">
        <v>22</v>
      </c>
      <c r="L885" t="s">
        <v>23</v>
      </c>
      <c r="M885" t="s">
        <v>22</v>
      </c>
      <c r="N885" t="s">
        <v>22</v>
      </c>
      <c r="O885" t="s">
        <v>22</v>
      </c>
      <c r="P885">
        <v>2818</v>
      </c>
      <c r="Q885" t="s">
        <v>22</v>
      </c>
      <c r="R885">
        <v>28.92</v>
      </c>
      <c r="S885">
        <v>44</v>
      </c>
      <c r="T885">
        <v>374</v>
      </c>
      <c r="U885">
        <v>6</v>
      </c>
      <c r="V885">
        <v>8</v>
      </c>
      <c r="W885">
        <v>10</v>
      </c>
      <c r="X885">
        <v>13</v>
      </c>
      <c r="Y885" t="s">
        <v>47</v>
      </c>
      <c r="Z885" s="1">
        <v>5.7878165639972625</v>
      </c>
      <c r="AA885" s="1">
        <v>5.7275838466803561</v>
      </c>
      <c r="AB885">
        <v>352</v>
      </c>
      <c r="AC885" s="1">
        <v>0</v>
      </c>
      <c r="AD885" s="1">
        <v>0</v>
      </c>
      <c r="AE885" s="1">
        <v>6</v>
      </c>
      <c r="AF885" s="8">
        <v>5956</v>
      </c>
      <c r="AG885" s="8" t="s">
        <v>21</v>
      </c>
      <c r="AH885" s="8" t="s">
        <v>21</v>
      </c>
      <c r="AI885" s="3" t="s">
        <v>21</v>
      </c>
      <c r="AJ885" s="3" t="s">
        <v>21</v>
      </c>
      <c r="AK885">
        <f t="shared" si="27"/>
        <v>13</v>
      </c>
      <c r="AL885" s="2">
        <f t="shared" si="28"/>
        <v>41569</v>
      </c>
      <c r="AM885">
        <f>VLOOKUP(AL885,[1]Sheet1!$A:$D,4,FALSE)</f>
        <v>0</v>
      </c>
      <c r="AN885" t="str">
        <f>VLOOKUP(AL885,[1]Sheet1!$A:$G,7,FALSE)</f>
        <v>NA</v>
      </c>
      <c r="AO885" t="str">
        <f>VLOOKUP(AL885,[1]Sheet1!$A:$E,5,FALSE)</f>
        <v>NA</v>
      </c>
    </row>
    <row r="886" spans="1:41" x14ac:dyDescent="0.25">
      <c r="A886" t="s">
        <v>39</v>
      </c>
      <c r="B886" t="s">
        <v>38</v>
      </c>
      <c r="C886" s="2">
        <v>41569</v>
      </c>
      <c r="D886">
        <v>23</v>
      </c>
      <c r="E886">
        <v>23</v>
      </c>
      <c r="F886" t="s">
        <v>21</v>
      </c>
      <c r="G886">
        <v>3932</v>
      </c>
      <c r="H886" s="3" t="s">
        <v>21</v>
      </c>
      <c r="I886" t="s">
        <v>21</v>
      </c>
      <c r="J886" t="s">
        <v>22</v>
      </c>
      <c r="K886" t="s">
        <v>23</v>
      </c>
      <c r="L886" t="s">
        <v>23</v>
      </c>
      <c r="M886" t="s">
        <v>22</v>
      </c>
      <c r="N886" t="s">
        <v>22</v>
      </c>
      <c r="O886" t="s">
        <v>22</v>
      </c>
      <c r="P886">
        <v>3932</v>
      </c>
      <c r="Q886" t="s">
        <v>22</v>
      </c>
      <c r="R886">
        <v>29.49</v>
      </c>
      <c r="S886">
        <v>43</v>
      </c>
      <c r="T886">
        <v>375</v>
      </c>
      <c r="U886">
        <v>6</v>
      </c>
      <c r="V886">
        <v>8</v>
      </c>
      <c r="W886">
        <v>10</v>
      </c>
      <c r="X886">
        <v>13</v>
      </c>
      <c r="Y886" t="s">
        <v>47</v>
      </c>
      <c r="Z886" s="1">
        <v>5.7905544147843946</v>
      </c>
      <c r="AA886" s="1">
        <v>5.7275838466803561</v>
      </c>
      <c r="AB886">
        <v>352</v>
      </c>
      <c r="AC886" s="1">
        <v>0</v>
      </c>
      <c r="AD886" s="1">
        <v>5.5</v>
      </c>
      <c r="AE886" s="1">
        <v>6</v>
      </c>
      <c r="AF886" s="8">
        <v>17</v>
      </c>
      <c r="AG886" s="8" t="s">
        <v>21</v>
      </c>
      <c r="AH886" s="8" t="s">
        <v>21</v>
      </c>
      <c r="AI886" s="3" t="s">
        <v>21</v>
      </c>
      <c r="AJ886" s="3" t="s">
        <v>21</v>
      </c>
      <c r="AK886">
        <f t="shared" si="27"/>
        <v>13</v>
      </c>
      <c r="AL886" s="2">
        <f t="shared" si="28"/>
        <v>41570</v>
      </c>
      <c r="AM886">
        <f>VLOOKUP(AL886,[1]Sheet1!$A:$D,4,FALSE)</f>
        <v>5.5</v>
      </c>
      <c r="AN886" t="str">
        <f>VLOOKUP(AL886,[1]Sheet1!$A:$G,7,FALSE)</f>
        <v>NA</v>
      </c>
      <c r="AO886" t="str">
        <f>VLOOKUP(AL886,[1]Sheet1!$A:$E,5,FALSE)</f>
        <v>NA</v>
      </c>
    </row>
    <row r="887" spans="1:41" x14ac:dyDescent="0.25">
      <c r="A887" t="s">
        <v>39</v>
      </c>
      <c r="B887" t="s">
        <v>38</v>
      </c>
      <c r="C887" s="2">
        <v>41570</v>
      </c>
      <c r="D887">
        <v>24</v>
      </c>
      <c r="E887">
        <v>24</v>
      </c>
      <c r="F887">
        <v>15759</v>
      </c>
      <c r="G887">
        <v>5972</v>
      </c>
      <c r="H887" s="3" t="s">
        <v>21</v>
      </c>
      <c r="I887" t="s">
        <v>21</v>
      </c>
      <c r="J887" t="s">
        <v>23</v>
      </c>
      <c r="K887" t="s">
        <v>22</v>
      </c>
      <c r="L887" t="s">
        <v>23</v>
      </c>
      <c r="M887" t="s">
        <v>22</v>
      </c>
      <c r="N887" t="s">
        <v>22</v>
      </c>
      <c r="O887" t="s">
        <v>22</v>
      </c>
      <c r="P887">
        <v>2676</v>
      </c>
      <c r="Q887" t="s">
        <v>22</v>
      </c>
      <c r="R887">
        <v>28.85</v>
      </c>
      <c r="S887">
        <v>42</v>
      </c>
      <c r="T887">
        <v>376</v>
      </c>
      <c r="U887">
        <v>6</v>
      </c>
      <c r="V887">
        <v>8</v>
      </c>
      <c r="W887">
        <v>10</v>
      </c>
      <c r="X887">
        <v>13</v>
      </c>
      <c r="Y887" t="s">
        <v>47</v>
      </c>
      <c r="Z887" s="1">
        <v>5.7932922655715267</v>
      </c>
      <c r="AA887" s="1">
        <v>5.7275838466803561</v>
      </c>
      <c r="AB887">
        <v>352</v>
      </c>
      <c r="AC887" s="1">
        <v>5.5</v>
      </c>
      <c r="AD887" s="1">
        <v>0.1</v>
      </c>
      <c r="AE887" s="1">
        <v>6</v>
      </c>
      <c r="AF887" s="8" t="s">
        <v>21</v>
      </c>
      <c r="AG887" s="8">
        <v>3795</v>
      </c>
      <c r="AH887" s="8" t="s">
        <v>21</v>
      </c>
      <c r="AI887" s="3">
        <v>9922.1427285725822</v>
      </c>
      <c r="AJ887" s="3" t="s">
        <v>21</v>
      </c>
      <c r="AK887">
        <f t="shared" si="27"/>
        <v>13</v>
      </c>
      <c r="AL887" s="2">
        <f t="shared" si="28"/>
        <v>41571</v>
      </c>
      <c r="AM887">
        <f>VLOOKUP(AL887,[1]Sheet1!$A:$D,4,FALSE)</f>
        <v>0.1</v>
      </c>
      <c r="AN887" t="str">
        <f>VLOOKUP(AL887,[1]Sheet1!$A:$G,7,FALSE)</f>
        <v>NA</v>
      </c>
      <c r="AO887" t="str">
        <f>VLOOKUP(AL887,[1]Sheet1!$A:$E,5,FALSE)</f>
        <v>NA</v>
      </c>
    </row>
    <row r="888" spans="1:41" x14ac:dyDescent="0.25">
      <c r="A888" t="s">
        <v>39</v>
      </c>
      <c r="B888" t="s">
        <v>38</v>
      </c>
      <c r="C888" s="2">
        <v>41571</v>
      </c>
      <c r="D888">
        <v>25</v>
      </c>
      <c r="E888">
        <v>25</v>
      </c>
      <c r="F888" t="s">
        <v>21</v>
      </c>
      <c r="G888">
        <v>3518</v>
      </c>
      <c r="H888" s="3" t="s">
        <v>21</v>
      </c>
      <c r="I888" t="s">
        <v>21</v>
      </c>
      <c r="J888" t="s">
        <v>23</v>
      </c>
      <c r="K888" t="s">
        <v>22</v>
      </c>
      <c r="L888" t="s">
        <v>23</v>
      </c>
      <c r="M888" t="s">
        <v>22</v>
      </c>
      <c r="N888" t="s">
        <v>22</v>
      </c>
      <c r="O888" t="s">
        <v>22</v>
      </c>
      <c r="P888" t="s">
        <v>21</v>
      </c>
      <c r="Q888" t="s">
        <v>21</v>
      </c>
      <c r="R888">
        <v>27.03</v>
      </c>
      <c r="S888">
        <v>41</v>
      </c>
      <c r="T888">
        <v>377</v>
      </c>
      <c r="U888">
        <v>6</v>
      </c>
      <c r="V888">
        <v>8</v>
      </c>
      <c r="W888">
        <v>10</v>
      </c>
      <c r="X888">
        <v>13</v>
      </c>
      <c r="Y888" t="s">
        <v>47</v>
      </c>
      <c r="Z888" s="1">
        <v>5.7960301163586587</v>
      </c>
      <c r="AA888" s="1">
        <v>5.7275838466803561</v>
      </c>
      <c r="AB888">
        <v>352</v>
      </c>
      <c r="AC888" s="1">
        <v>0.1</v>
      </c>
      <c r="AD888" s="1">
        <v>0</v>
      </c>
      <c r="AE888" s="1">
        <v>5.5</v>
      </c>
      <c r="AF888" s="8" t="s">
        <v>21</v>
      </c>
      <c r="AG888" s="8">
        <v>4559</v>
      </c>
      <c r="AH888" s="8" t="s">
        <v>21</v>
      </c>
      <c r="AI888" s="3" t="s">
        <v>21</v>
      </c>
      <c r="AJ888" s="3" t="s">
        <v>21</v>
      </c>
      <c r="AK888">
        <f t="shared" si="27"/>
        <v>13</v>
      </c>
      <c r="AL888" s="2">
        <f t="shared" si="28"/>
        <v>41572</v>
      </c>
      <c r="AM888">
        <f>VLOOKUP(AL888,[1]Sheet1!$A:$D,4,FALSE)</f>
        <v>0</v>
      </c>
      <c r="AN888" t="str">
        <f>VLOOKUP(AL888,[1]Sheet1!$A:$G,7,FALSE)</f>
        <v>NA</v>
      </c>
      <c r="AO888" t="str">
        <f>VLOOKUP(AL888,[1]Sheet1!$A:$E,5,FALSE)</f>
        <v>NA</v>
      </c>
    </row>
    <row r="889" spans="1:41" x14ac:dyDescent="0.25">
      <c r="A889" t="s">
        <v>39</v>
      </c>
      <c r="B889" t="s">
        <v>38</v>
      </c>
      <c r="C889" s="2">
        <v>41572</v>
      </c>
      <c r="D889">
        <v>26</v>
      </c>
      <c r="E889">
        <v>26</v>
      </c>
      <c r="F889">
        <v>13142</v>
      </c>
      <c r="G889">
        <v>5110</v>
      </c>
      <c r="H889" s="3" t="s">
        <v>21</v>
      </c>
      <c r="I889" t="s">
        <v>21</v>
      </c>
      <c r="J889" t="s">
        <v>23</v>
      </c>
      <c r="K889" t="s">
        <v>22</v>
      </c>
      <c r="L889" t="s">
        <v>23</v>
      </c>
      <c r="M889" t="s">
        <v>22</v>
      </c>
      <c r="N889" t="s">
        <v>22</v>
      </c>
      <c r="O889" t="s">
        <v>23</v>
      </c>
      <c r="P889">
        <v>123</v>
      </c>
      <c r="Q889" t="s">
        <v>23</v>
      </c>
      <c r="R889">
        <v>27.35</v>
      </c>
      <c r="S889">
        <v>40</v>
      </c>
      <c r="T889">
        <v>378</v>
      </c>
      <c r="U889">
        <v>6</v>
      </c>
      <c r="V889">
        <v>8</v>
      </c>
      <c r="W889">
        <v>10</v>
      </c>
      <c r="X889">
        <v>13</v>
      </c>
      <c r="Y889" t="s">
        <v>47</v>
      </c>
      <c r="Z889" s="1">
        <v>5.7987679671457908</v>
      </c>
      <c r="AA889" s="1">
        <v>5.7275838466803561</v>
      </c>
      <c r="AB889">
        <v>352</v>
      </c>
      <c r="AC889" s="1">
        <v>0</v>
      </c>
      <c r="AD889" s="1">
        <v>0</v>
      </c>
      <c r="AE889" s="1">
        <v>5.6</v>
      </c>
      <c r="AF889" s="8" t="s">
        <v>21</v>
      </c>
      <c r="AG889" s="8">
        <v>7006</v>
      </c>
      <c r="AH889" s="8" t="s">
        <v>21</v>
      </c>
      <c r="AI889" s="3">
        <v>11852.139820822029</v>
      </c>
      <c r="AJ889" s="3" t="s">
        <v>21</v>
      </c>
      <c r="AK889">
        <f t="shared" si="27"/>
        <v>13</v>
      </c>
      <c r="AL889" s="2">
        <f t="shared" si="28"/>
        <v>41573</v>
      </c>
      <c r="AM889">
        <f>VLOOKUP(AL889,[1]Sheet1!$A:$D,4,FALSE)</f>
        <v>0</v>
      </c>
      <c r="AN889" t="str">
        <f>VLOOKUP(AL889,[1]Sheet1!$A:$G,7,FALSE)</f>
        <v>NA</v>
      </c>
      <c r="AO889" t="str">
        <f>VLOOKUP(AL889,[1]Sheet1!$A:$E,5,FALSE)</f>
        <v>NA</v>
      </c>
    </row>
    <row r="890" spans="1:41" x14ac:dyDescent="0.25">
      <c r="A890" t="s">
        <v>39</v>
      </c>
      <c r="B890" t="s">
        <v>38</v>
      </c>
      <c r="C890" s="2">
        <v>41573</v>
      </c>
      <c r="D890">
        <v>27</v>
      </c>
      <c r="E890">
        <v>27</v>
      </c>
      <c r="F890" t="s">
        <v>21</v>
      </c>
      <c r="G890">
        <v>2594</v>
      </c>
      <c r="H890" s="3" t="s">
        <v>21</v>
      </c>
      <c r="I890">
        <v>2594</v>
      </c>
      <c r="J890" t="s">
        <v>23</v>
      </c>
      <c r="K890" t="s">
        <v>23</v>
      </c>
      <c r="L890" t="s">
        <v>23</v>
      </c>
      <c r="M890" t="s">
        <v>23</v>
      </c>
      <c r="N890" t="s">
        <v>22</v>
      </c>
      <c r="O890" t="s">
        <v>23</v>
      </c>
      <c r="P890" t="s">
        <v>21</v>
      </c>
      <c r="Q890" t="s">
        <v>21</v>
      </c>
      <c r="R890">
        <v>28.07</v>
      </c>
      <c r="S890">
        <v>39</v>
      </c>
      <c r="T890">
        <v>379</v>
      </c>
      <c r="U890">
        <v>6</v>
      </c>
      <c r="V890">
        <v>8</v>
      </c>
      <c r="W890">
        <v>10</v>
      </c>
      <c r="X890">
        <v>13</v>
      </c>
      <c r="Y890" t="s">
        <v>47</v>
      </c>
      <c r="Z890" s="1">
        <v>5.8015058179329229</v>
      </c>
      <c r="AA890" s="1">
        <v>5.7275838466803561</v>
      </c>
      <c r="AB890">
        <v>352</v>
      </c>
      <c r="AC890" s="1">
        <v>0</v>
      </c>
      <c r="AD890" s="1">
        <v>0</v>
      </c>
      <c r="AE890" s="1">
        <v>5.6</v>
      </c>
      <c r="AF890" s="8">
        <v>11</v>
      </c>
      <c r="AG890" s="8">
        <v>6072</v>
      </c>
      <c r="AH890" s="8">
        <v>6072</v>
      </c>
      <c r="AI890" s="3" t="s">
        <v>21</v>
      </c>
      <c r="AJ890" s="3" t="s">
        <v>21</v>
      </c>
      <c r="AK890">
        <f t="shared" si="27"/>
        <v>13</v>
      </c>
      <c r="AL890" s="2">
        <f t="shared" si="28"/>
        <v>41574</v>
      </c>
      <c r="AM890">
        <f>VLOOKUP(AL890,[1]Sheet1!$A:$D,4,FALSE)</f>
        <v>0</v>
      </c>
      <c r="AN890">
        <f>VLOOKUP(AL890,[1]Sheet1!$A:$G,7,FALSE)</f>
        <v>11.6</v>
      </c>
      <c r="AO890">
        <f>VLOOKUP(AL890,[1]Sheet1!$A:$E,5,FALSE)</f>
        <v>11.6</v>
      </c>
    </row>
    <row r="891" spans="1:41" x14ac:dyDescent="0.25">
      <c r="A891" t="s">
        <v>39</v>
      </c>
      <c r="B891" t="s">
        <v>38</v>
      </c>
      <c r="C891" s="2">
        <v>41574</v>
      </c>
      <c r="D891">
        <v>28</v>
      </c>
      <c r="E891">
        <v>28</v>
      </c>
      <c r="F891" t="s">
        <v>21</v>
      </c>
      <c r="G891">
        <v>6129</v>
      </c>
      <c r="H891" s="3" t="s">
        <v>21</v>
      </c>
      <c r="I891">
        <v>6129</v>
      </c>
      <c r="J891" t="s">
        <v>23</v>
      </c>
      <c r="K891" t="s">
        <v>23</v>
      </c>
      <c r="L891" t="s">
        <v>23</v>
      </c>
      <c r="M891" t="s">
        <v>23</v>
      </c>
      <c r="N891" t="s">
        <v>23</v>
      </c>
      <c r="O891" t="s">
        <v>23</v>
      </c>
      <c r="P891">
        <v>2590</v>
      </c>
      <c r="Q891" t="s">
        <v>22</v>
      </c>
      <c r="R891">
        <v>28.27</v>
      </c>
      <c r="S891">
        <v>38</v>
      </c>
      <c r="T891">
        <v>380</v>
      </c>
      <c r="U891">
        <v>6</v>
      </c>
      <c r="V891">
        <v>8</v>
      </c>
      <c r="W891">
        <v>10</v>
      </c>
      <c r="X891">
        <v>13</v>
      </c>
      <c r="Y891" t="s">
        <v>47</v>
      </c>
      <c r="Z891" s="1">
        <v>5.8042436687200549</v>
      </c>
      <c r="AA891" s="1">
        <v>5.7275838466803561</v>
      </c>
      <c r="AB891">
        <v>352</v>
      </c>
      <c r="AC891" s="1">
        <v>0</v>
      </c>
      <c r="AD891" s="1">
        <v>4</v>
      </c>
      <c r="AE891" s="1">
        <v>0.1</v>
      </c>
      <c r="AF891" s="8">
        <v>10</v>
      </c>
      <c r="AG891" s="8" t="s">
        <v>21</v>
      </c>
      <c r="AH891" s="8" t="s">
        <v>21</v>
      </c>
      <c r="AI891" s="3" t="s">
        <v>21</v>
      </c>
      <c r="AJ891" s="3" t="s">
        <v>21</v>
      </c>
      <c r="AK891">
        <f t="shared" si="27"/>
        <v>13</v>
      </c>
      <c r="AL891" s="2">
        <f t="shared" si="28"/>
        <v>41575</v>
      </c>
      <c r="AM891">
        <f>VLOOKUP(AL891,[1]Sheet1!$A:$D,4,FALSE)</f>
        <v>4</v>
      </c>
      <c r="AN891">
        <f>VLOOKUP(AL891,[1]Sheet1!$A:$G,7,FALSE)</f>
        <v>15.6</v>
      </c>
      <c r="AO891">
        <f>VLOOKUP(AL891,[1]Sheet1!$A:$E,5,FALSE)</f>
        <v>11.6</v>
      </c>
    </row>
    <row r="892" spans="1:41" x14ac:dyDescent="0.25">
      <c r="A892" t="s">
        <v>39</v>
      </c>
      <c r="B892" t="s">
        <v>38</v>
      </c>
      <c r="C892" s="2">
        <v>41575</v>
      </c>
      <c r="D892">
        <v>29</v>
      </c>
      <c r="E892">
        <v>29</v>
      </c>
      <c r="F892">
        <v>13826</v>
      </c>
      <c r="G892">
        <v>3149</v>
      </c>
      <c r="H892" s="3">
        <v>13826</v>
      </c>
      <c r="I892">
        <v>3149</v>
      </c>
      <c r="J892" t="s">
        <v>23</v>
      </c>
      <c r="K892" t="s">
        <v>23</v>
      </c>
      <c r="L892" t="s">
        <v>23</v>
      </c>
      <c r="M892" t="s">
        <v>23</v>
      </c>
      <c r="N892" t="s">
        <v>23</v>
      </c>
      <c r="O892" t="s">
        <v>23</v>
      </c>
      <c r="P892">
        <v>97</v>
      </c>
      <c r="Q892" t="s">
        <v>23</v>
      </c>
      <c r="R892">
        <v>27.89</v>
      </c>
      <c r="S892">
        <v>37</v>
      </c>
      <c r="T892">
        <v>381</v>
      </c>
      <c r="U892">
        <v>6</v>
      </c>
      <c r="V892">
        <v>8</v>
      </c>
      <c r="W892">
        <v>10</v>
      </c>
      <c r="X892">
        <v>13</v>
      </c>
      <c r="Y892" t="s">
        <v>47</v>
      </c>
      <c r="Z892" s="1">
        <v>5.806981519507187</v>
      </c>
      <c r="AA892" s="1">
        <v>5.7275838466803561</v>
      </c>
      <c r="AB892">
        <v>352</v>
      </c>
      <c r="AC892" s="1">
        <v>4</v>
      </c>
      <c r="AD892" s="1">
        <v>1.8</v>
      </c>
      <c r="AE892" s="1">
        <v>0</v>
      </c>
      <c r="AF892" s="8" t="s">
        <v>21</v>
      </c>
      <c r="AG892" s="8">
        <v>9001</v>
      </c>
      <c r="AH892" s="8">
        <v>9001</v>
      </c>
      <c r="AI892" s="3">
        <v>10761.587805173889</v>
      </c>
      <c r="AJ892" s="3">
        <v>10761.587805173889</v>
      </c>
      <c r="AK892">
        <f t="shared" si="27"/>
        <v>13</v>
      </c>
      <c r="AL892" s="2">
        <f t="shared" si="28"/>
        <v>41576</v>
      </c>
      <c r="AM892">
        <f>VLOOKUP(AL892,[1]Sheet1!$A:$D,4,FALSE)</f>
        <v>1.8</v>
      </c>
      <c r="AN892">
        <f>VLOOKUP(AL892,[1]Sheet1!$A:$G,7,FALSE)</f>
        <v>17.399999999999999</v>
      </c>
      <c r="AO892">
        <f>VLOOKUP(AL892,[1]Sheet1!$A:$E,5,FALSE)</f>
        <v>15.6</v>
      </c>
    </row>
    <row r="893" spans="1:41" x14ac:dyDescent="0.25">
      <c r="A893" t="s">
        <v>39</v>
      </c>
      <c r="B893" t="s">
        <v>38</v>
      </c>
      <c r="C893" s="2">
        <v>41576</v>
      </c>
      <c r="D893">
        <v>30</v>
      </c>
      <c r="E893">
        <v>30</v>
      </c>
      <c r="F893" t="s">
        <v>21</v>
      </c>
      <c r="G893">
        <v>3553</v>
      </c>
      <c r="H893" s="3" t="s">
        <v>21</v>
      </c>
      <c r="I893">
        <v>3553</v>
      </c>
      <c r="J893" t="s">
        <v>23</v>
      </c>
      <c r="K893" t="s">
        <v>23</v>
      </c>
      <c r="L893" t="s">
        <v>23</v>
      </c>
      <c r="M893" t="s">
        <v>23</v>
      </c>
      <c r="N893" t="s">
        <v>23</v>
      </c>
      <c r="O893" t="s">
        <v>23</v>
      </c>
      <c r="P893">
        <v>117</v>
      </c>
      <c r="Q893" t="s">
        <v>23</v>
      </c>
      <c r="R893">
        <v>27.81</v>
      </c>
      <c r="S893">
        <v>36</v>
      </c>
      <c r="T893">
        <v>382</v>
      </c>
      <c r="U893">
        <v>6</v>
      </c>
      <c r="V893">
        <v>8</v>
      </c>
      <c r="W893">
        <v>10</v>
      </c>
      <c r="X893">
        <v>13</v>
      </c>
      <c r="Y893" t="s">
        <v>47</v>
      </c>
      <c r="Z893" s="1">
        <v>5.8097193702943191</v>
      </c>
      <c r="AA893" s="1">
        <v>5.7275838466803561</v>
      </c>
      <c r="AB893">
        <v>352</v>
      </c>
      <c r="AC893" s="1">
        <v>1.8</v>
      </c>
      <c r="AD893" s="1">
        <v>0</v>
      </c>
      <c r="AE893" s="1">
        <v>4</v>
      </c>
      <c r="AF893" s="8">
        <v>20</v>
      </c>
      <c r="AG893" s="8" t="s">
        <v>21</v>
      </c>
      <c r="AH893" s="8" t="s">
        <v>21</v>
      </c>
      <c r="AI893" s="3" t="s">
        <v>21</v>
      </c>
      <c r="AJ893" s="3" t="s">
        <v>21</v>
      </c>
      <c r="AK893">
        <f t="shared" si="27"/>
        <v>13</v>
      </c>
      <c r="AL893" s="2">
        <f t="shared" si="28"/>
        <v>41577</v>
      </c>
      <c r="AM893">
        <f>VLOOKUP(AL893,[1]Sheet1!$A:$D,4,FALSE)</f>
        <v>0</v>
      </c>
      <c r="AN893">
        <f>VLOOKUP(AL893,[1]Sheet1!$A:$G,7,FALSE)</f>
        <v>11.4</v>
      </c>
      <c r="AO893">
        <f>VLOOKUP(AL893,[1]Sheet1!$A:$E,5,FALSE)</f>
        <v>11.4</v>
      </c>
    </row>
    <row r="894" spans="1:41" x14ac:dyDescent="0.25">
      <c r="A894" t="s">
        <v>39</v>
      </c>
      <c r="B894" t="s">
        <v>38</v>
      </c>
      <c r="C894" s="2">
        <v>41577</v>
      </c>
      <c r="D894">
        <v>31</v>
      </c>
      <c r="E894">
        <v>31</v>
      </c>
      <c r="F894" t="s">
        <v>21</v>
      </c>
      <c r="G894">
        <v>4509</v>
      </c>
      <c r="H894" s="3" t="s">
        <v>21</v>
      </c>
      <c r="I894">
        <v>4509</v>
      </c>
      <c r="J894" t="s">
        <v>23</v>
      </c>
      <c r="K894" t="s">
        <v>23</v>
      </c>
      <c r="L894" t="s">
        <v>23</v>
      </c>
      <c r="M894" t="s">
        <v>23</v>
      </c>
      <c r="N894" t="s">
        <v>23</v>
      </c>
      <c r="O894" t="s">
        <v>23</v>
      </c>
      <c r="P894">
        <v>114</v>
      </c>
      <c r="Q894" t="s">
        <v>23</v>
      </c>
      <c r="R894">
        <v>27.91</v>
      </c>
      <c r="S894">
        <v>35</v>
      </c>
      <c r="T894">
        <v>383</v>
      </c>
      <c r="U894">
        <v>6</v>
      </c>
      <c r="V894">
        <v>8</v>
      </c>
      <c r="W894">
        <v>10</v>
      </c>
      <c r="X894">
        <v>13</v>
      </c>
      <c r="Y894" t="s">
        <v>47</v>
      </c>
      <c r="Z894" s="1">
        <v>5.8124572210814511</v>
      </c>
      <c r="AA894" s="1">
        <v>5.7275838466803561</v>
      </c>
      <c r="AB894">
        <v>352</v>
      </c>
      <c r="AC894" s="1">
        <v>0</v>
      </c>
      <c r="AD894" s="1">
        <v>0</v>
      </c>
      <c r="AE894" s="1">
        <v>5.8</v>
      </c>
      <c r="AF894" s="8">
        <v>19</v>
      </c>
      <c r="AG894" s="8">
        <v>9201</v>
      </c>
      <c r="AH894" s="8">
        <v>9201</v>
      </c>
      <c r="AI894" s="3" t="s">
        <v>21</v>
      </c>
      <c r="AJ894" s="3" t="s">
        <v>21</v>
      </c>
      <c r="AK894">
        <f t="shared" si="27"/>
        <v>13</v>
      </c>
      <c r="AL894" s="2">
        <f t="shared" si="28"/>
        <v>41578</v>
      </c>
      <c r="AM894">
        <f>VLOOKUP(AL894,[1]Sheet1!$A:$D,4,FALSE)</f>
        <v>0</v>
      </c>
      <c r="AN894">
        <f>VLOOKUP(AL894,[1]Sheet1!$A:$G,7,FALSE)</f>
        <v>11.4</v>
      </c>
      <c r="AO894">
        <f>VLOOKUP(AL894,[1]Sheet1!$A:$E,5,FALSE)</f>
        <v>11.4</v>
      </c>
    </row>
    <row r="895" spans="1:41" x14ac:dyDescent="0.25">
      <c r="A895" t="s">
        <v>39</v>
      </c>
      <c r="B895" t="s">
        <v>38</v>
      </c>
      <c r="C895" s="2">
        <v>41578</v>
      </c>
      <c r="D895">
        <v>32</v>
      </c>
      <c r="E895">
        <v>32</v>
      </c>
      <c r="F895" t="s">
        <v>21</v>
      </c>
      <c r="G895">
        <v>4532</v>
      </c>
      <c r="H895" s="3" t="s">
        <v>21</v>
      </c>
      <c r="I895">
        <v>4532</v>
      </c>
      <c r="J895" t="s">
        <v>23</v>
      </c>
      <c r="K895" t="s">
        <v>23</v>
      </c>
      <c r="L895" t="s">
        <v>23</v>
      </c>
      <c r="M895" t="s">
        <v>23</v>
      </c>
      <c r="N895" t="s">
        <v>23</v>
      </c>
      <c r="O895" t="s">
        <v>23</v>
      </c>
      <c r="P895">
        <v>116</v>
      </c>
      <c r="Q895" t="s">
        <v>23</v>
      </c>
      <c r="R895">
        <v>28.14</v>
      </c>
      <c r="S895">
        <v>34</v>
      </c>
      <c r="T895">
        <v>384</v>
      </c>
      <c r="U895">
        <v>6</v>
      </c>
      <c r="V895">
        <v>8</v>
      </c>
      <c r="W895">
        <v>10</v>
      </c>
      <c r="X895">
        <v>13</v>
      </c>
      <c r="Y895" t="s">
        <v>47</v>
      </c>
      <c r="Z895" s="1">
        <v>5.8151950718685832</v>
      </c>
      <c r="AA895" s="1">
        <v>5.7275838466803561</v>
      </c>
      <c r="AB895">
        <v>352</v>
      </c>
      <c r="AC895" s="1">
        <v>0</v>
      </c>
      <c r="AD895" s="1">
        <v>0</v>
      </c>
      <c r="AE895" s="1">
        <v>5.8</v>
      </c>
      <c r="AF895" s="8" t="s">
        <v>21</v>
      </c>
      <c r="AG895" s="8" t="s">
        <v>21</v>
      </c>
      <c r="AH895" s="8" t="s">
        <v>21</v>
      </c>
      <c r="AI895" s="3" t="s">
        <v>21</v>
      </c>
      <c r="AJ895" s="3" t="s">
        <v>21</v>
      </c>
      <c r="AK895">
        <f t="shared" si="27"/>
        <v>13</v>
      </c>
      <c r="AL895" s="2">
        <f t="shared" si="28"/>
        <v>41579</v>
      </c>
      <c r="AM895">
        <f>VLOOKUP(AL895,[1]Sheet1!$A:$D,4,FALSE)</f>
        <v>0</v>
      </c>
      <c r="AN895">
        <f>VLOOKUP(AL895,[1]Sheet1!$A:$G,7,FALSE)</f>
        <v>11.4</v>
      </c>
      <c r="AO895">
        <f>VLOOKUP(AL895,[1]Sheet1!$A:$E,5,FALSE)</f>
        <v>11.4</v>
      </c>
    </row>
    <row r="896" spans="1:41" x14ac:dyDescent="0.25">
      <c r="A896" t="s">
        <v>39</v>
      </c>
      <c r="B896" t="s">
        <v>38</v>
      </c>
      <c r="C896" s="2">
        <v>41579</v>
      </c>
      <c r="D896">
        <v>33</v>
      </c>
      <c r="E896">
        <v>33</v>
      </c>
      <c r="F896">
        <v>6295</v>
      </c>
      <c r="G896">
        <v>1617</v>
      </c>
      <c r="H896" s="3">
        <v>6295</v>
      </c>
      <c r="I896">
        <v>1617</v>
      </c>
      <c r="J896" t="s">
        <v>23</v>
      </c>
      <c r="K896" t="s">
        <v>23</v>
      </c>
      <c r="L896" t="s">
        <v>23</v>
      </c>
      <c r="M896" t="s">
        <v>23</v>
      </c>
      <c r="N896" t="s">
        <v>23</v>
      </c>
      <c r="O896" t="s">
        <v>23</v>
      </c>
      <c r="P896">
        <v>119</v>
      </c>
      <c r="Q896" t="s">
        <v>23</v>
      </c>
      <c r="R896">
        <v>27.77</v>
      </c>
      <c r="S896">
        <v>33</v>
      </c>
      <c r="T896">
        <v>385</v>
      </c>
      <c r="U896">
        <v>6</v>
      </c>
      <c r="V896">
        <v>8</v>
      </c>
      <c r="W896">
        <v>10</v>
      </c>
      <c r="X896">
        <v>13</v>
      </c>
      <c r="Y896" t="s">
        <v>47</v>
      </c>
      <c r="Z896" s="1">
        <v>5.8179329226557153</v>
      </c>
      <c r="AA896" s="1">
        <v>5.7275838466803561</v>
      </c>
      <c r="AB896">
        <v>352</v>
      </c>
      <c r="AC896" s="1">
        <v>0</v>
      </c>
      <c r="AD896" s="1">
        <v>0</v>
      </c>
      <c r="AE896" s="1">
        <v>1.8</v>
      </c>
      <c r="AF896" s="8">
        <v>46</v>
      </c>
      <c r="AG896" s="8">
        <v>4516</v>
      </c>
      <c r="AH896" s="8">
        <v>4516</v>
      </c>
      <c r="AI896" s="3">
        <v>21970.630203445835</v>
      </c>
      <c r="AJ896" s="3">
        <v>21970.630203445835</v>
      </c>
      <c r="AK896">
        <f t="shared" si="27"/>
        <v>13</v>
      </c>
      <c r="AL896" s="2">
        <f t="shared" si="28"/>
        <v>41580</v>
      </c>
      <c r="AM896">
        <f>VLOOKUP(AL896,[1]Sheet1!$A:$D,4,FALSE)</f>
        <v>0</v>
      </c>
      <c r="AN896">
        <f>VLOOKUP(AL896,[1]Sheet1!$A:$G,7,FALSE)</f>
        <v>5.8999999999999995</v>
      </c>
      <c r="AO896">
        <f>VLOOKUP(AL896,[1]Sheet1!$A:$E,5,FALSE)</f>
        <v>5.8999999999999995</v>
      </c>
    </row>
    <row r="897" spans="1:41" x14ac:dyDescent="0.25">
      <c r="A897" t="s">
        <v>39</v>
      </c>
      <c r="B897" t="s">
        <v>38</v>
      </c>
      <c r="C897" s="2">
        <v>41580</v>
      </c>
      <c r="D897">
        <v>34</v>
      </c>
      <c r="E897">
        <v>34</v>
      </c>
      <c r="F897" t="s">
        <v>21</v>
      </c>
      <c r="G897">
        <v>4404</v>
      </c>
      <c r="H897" s="3" t="s">
        <v>21</v>
      </c>
      <c r="I897">
        <v>4404</v>
      </c>
      <c r="J897" t="s">
        <v>23</v>
      </c>
      <c r="K897" t="s">
        <v>23</v>
      </c>
      <c r="L897" t="s">
        <v>23</v>
      </c>
      <c r="M897" t="s">
        <v>23</v>
      </c>
      <c r="N897" t="s">
        <v>23</v>
      </c>
      <c r="O897" t="s">
        <v>23</v>
      </c>
      <c r="P897">
        <v>120</v>
      </c>
      <c r="Q897" t="s">
        <v>23</v>
      </c>
      <c r="R897">
        <v>28.27</v>
      </c>
      <c r="S897">
        <v>32</v>
      </c>
      <c r="T897">
        <v>386</v>
      </c>
      <c r="U897">
        <v>6</v>
      </c>
      <c r="V897">
        <v>8</v>
      </c>
      <c r="W897">
        <v>10</v>
      </c>
      <c r="X897">
        <v>13</v>
      </c>
      <c r="Y897" t="s">
        <v>47</v>
      </c>
      <c r="Z897" s="1">
        <v>5.8206707734428473</v>
      </c>
      <c r="AA897" s="1">
        <v>5.7275838466803561</v>
      </c>
      <c r="AB897">
        <v>352</v>
      </c>
      <c r="AC897" s="1">
        <v>0</v>
      </c>
      <c r="AD897" s="1">
        <v>0.05</v>
      </c>
      <c r="AE897" s="1">
        <v>0</v>
      </c>
      <c r="AF897" s="8">
        <v>2922</v>
      </c>
      <c r="AG897" s="8" t="s">
        <v>21</v>
      </c>
      <c r="AH897" s="8" t="s">
        <v>21</v>
      </c>
      <c r="AI897" s="3" t="s">
        <v>21</v>
      </c>
      <c r="AJ897" s="3" t="s">
        <v>21</v>
      </c>
      <c r="AK897">
        <f t="shared" si="27"/>
        <v>13</v>
      </c>
      <c r="AL897" s="2">
        <f t="shared" si="28"/>
        <v>41581</v>
      </c>
      <c r="AM897" t="str">
        <f>VLOOKUP(AL897,[1]Sheet1!$A:$D,4,FALSE)</f>
        <v>NA</v>
      </c>
      <c r="AN897" t="str">
        <f>VLOOKUP(AL897,[1]Sheet1!$A:$G,7,FALSE)</f>
        <v>NA</v>
      </c>
      <c r="AO897">
        <f>VLOOKUP(AL897,[1]Sheet1!$A:$E,5,FALSE)</f>
        <v>5.8</v>
      </c>
    </row>
    <row r="898" spans="1:41" x14ac:dyDescent="0.25">
      <c r="A898" t="s">
        <v>39</v>
      </c>
      <c r="B898" t="s">
        <v>38</v>
      </c>
      <c r="C898" s="2">
        <v>41581</v>
      </c>
      <c r="D898">
        <v>35</v>
      </c>
      <c r="E898">
        <v>35</v>
      </c>
      <c r="F898">
        <v>20107</v>
      </c>
      <c r="G898">
        <v>5969</v>
      </c>
      <c r="H898" s="3">
        <v>20107</v>
      </c>
      <c r="I898">
        <v>5969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>
        <v>5969</v>
      </c>
      <c r="Q898" t="s">
        <v>22</v>
      </c>
      <c r="R898">
        <v>25.58</v>
      </c>
      <c r="S898">
        <v>31</v>
      </c>
      <c r="T898">
        <v>387</v>
      </c>
      <c r="U898">
        <v>6</v>
      </c>
      <c r="V898">
        <v>8</v>
      </c>
      <c r="W898">
        <v>10</v>
      </c>
      <c r="X898">
        <v>13</v>
      </c>
      <c r="Y898" t="s">
        <v>47</v>
      </c>
      <c r="Z898" s="1">
        <v>5.8234086242299794</v>
      </c>
      <c r="AA898" s="1">
        <v>5.7275838466803561</v>
      </c>
      <c r="AB898">
        <v>352</v>
      </c>
      <c r="AC898" s="1">
        <v>0.05</v>
      </c>
      <c r="AD898" s="1">
        <v>3.7</v>
      </c>
      <c r="AE898" s="1">
        <v>0</v>
      </c>
      <c r="AF898" s="8">
        <v>14</v>
      </c>
      <c r="AG898" s="8">
        <v>8594</v>
      </c>
      <c r="AH898" s="8">
        <v>8594</v>
      </c>
      <c r="AI898" s="3">
        <v>8909.657612098832</v>
      </c>
      <c r="AJ898" s="3">
        <v>8909.657612098832</v>
      </c>
      <c r="AK898">
        <f t="shared" si="27"/>
        <v>13</v>
      </c>
      <c r="AL898" s="2">
        <f t="shared" si="28"/>
        <v>41582</v>
      </c>
      <c r="AM898">
        <f>VLOOKUP(AL898,[1]Sheet1!$A:$D,4,FALSE)</f>
        <v>3.7</v>
      </c>
      <c r="AN898" t="str">
        <f>VLOOKUP(AL898,[1]Sheet1!$A:$G,7,FALSE)</f>
        <v>NA</v>
      </c>
      <c r="AO898" t="str">
        <f>VLOOKUP(AL898,[1]Sheet1!$A:$E,5,FALSE)</f>
        <v>NA</v>
      </c>
    </row>
    <row r="899" spans="1:41" x14ac:dyDescent="0.25">
      <c r="A899" t="s">
        <v>39</v>
      </c>
      <c r="B899" t="s">
        <v>38</v>
      </c>
      <c r="C899" s="2">
        <v>41582</v>
      </c>
      <c r="D899">
        <v>36</v>
      </c>
      <c r="E899">
        <v>36</v>
      </c>
      <c r="F899" t="s">
        <v>21</v>
      </c>
      <c r="G899">
        <v>5618</v>
      </c>
      <c r="H899" s="3" t="s">
        <v>21</v>
      </c>
      <c r="I899">
        <v>5618</v>
      </c>
      <c r="J899" t="s">
        <v>23</v>
      </c>
      <c r="K899" t="s">
        <v>23</v>
      </c>
      <c r="L899" t="s">
        <v>23</v>
      </c>
      <c r="M899" t="s">
        <v>23</v>
      </c>
      <c r="N899" t="s">
        <v>23</v>
      </c>
      <c r="O899" t="s">
        <v>23</v>
      </c>
      <c r="P899">
        <v>119</v>
      </c>
      <c r="Q899" t="s">
        <v>23</v>
      </c>
      <c r="R899">
        <v>25.84</v>
      </c>
      <c r="S899">
        <v>30</v>
      </c>
      <c r="T899">
        <v>388</v>
      </c>
      <c r="U899">
        <v>6</v>
      </c>
      <c r="V899">
        <v>8</v>
      </c>
      <c r="W899">
        <v>10</v>
      </c>
      <c r="X899">
        <v>13</v>
      </c>
      <c r="Y899" t="s">
        <v>47</v>
      </c>
      <c r="Z899" s="1">
        <v>5.8261464750171115</v>
      </c>
      <c r="AA899" s="1">
        <v>5.7275838466803561</v>
      </c>
      <c r="AB899">
        <v>352</v>
      </c>
      <c r="AC899" s="1">
        <v>3.7</v>
      </c>
      <c r="AD899" s="1">
        <v>0.5</v>
      </c>
      <c r="AE899" s="1">
        <v>0.05</v>
      </c>
      <c r="AF899" s="8">
        <v>34</v>
      </c>
      <c r="AG899" s="8" t="s">
        <v>21</v>
      </c>
      <c r="AH899" s="8" t="s">
        <v>21</v>
      </c>
      <c r="AI899" s="3" t="s">
        <v>21</v>
      </c>
      <c r="AJ899" s="3" t="s">
        <v>21</v>
      </c>
      <c r="AK899">
        <f t="shared" ref="AK899:AK962" si="29">U899+V899-1</f>
        <v>13</v>
      </c>
      <c r="AL899" s="2">
        <f t="shared" ref="AL899:AL962" si="30">C899+1</f>
        <v>41583</v>
      </c>
      <c r="AM899">
        <f>VLOOKUP(AL899,[1]Sheet1!$A:$D,4,FALSE)</f>
        <v>0.5</v>
      </c>
      <c r="AN899" t="str">
        <f>VLOOKUP(AL899,[1]Sheet1!$A:$G,7,FALSE)</f>
        <v>NA</v>
      </c>
      <c r="AO899" t="str">
        <f>VLOOKUP(AL899,[1]Sheet1!$A:$E,5,FALSE)</f>
        <v>NA</v>
      </c>
    </row>
    <row r="900" spans="1:41" x14ac:dyDescent="0.25">
      <c r="A900" t="s">
        <v>39</v>
      </c>
      <c r="B900" t="s">
        <v>38</v>
      </c>
      <c r="C900" s="2">
        <v>41583</v>
      </c>
      <c r="D900">
        <v>37</v>
      </c>
      <c r="E900">
        <v>37</v>
      </c>
      <c r="F900">
        <v>9490</v>
      </c>
      <c r="G900">
        <v>2823</v>
      </c>
      <c r="H900" s="3">
        <v>9490</v>
      </c>
      <c r="I900">
        <v>2823</v>
      </c>
      <c r="J900" t="s">
        <v>23</v>
      </c>
      <c r="K900" t="s">
        <v>23</v>
      </c>
      <c r="L900" t="s">
        <v>23</v>
      </c>
      <c r="M900" t="s">
        <v>23</v>
      </c>
      <c r="N900" t="s">
        <v>23</v>
      </c>
      <c r="O900" t="s">
        <v>23</v>
      </c>
      <c r="P900">
        <v>310</v>
      </c>
      <c r="Q900" t="s">
        <v>22</v>
      </c>
      <c r="R900">
        <v>26.49</v>
      </c>
      <c r="S900">
        <v>29</v>
      </c>
      <c r="T900">
        <v>389</v>
      </c>
      <c r="U900">
        <v>6</v>
      </c>
      <c r="V900">
        <v>8</v>
      </c>
      <c r="W900">
        <v>10</v>
      </c>
      <c r="X900">
        <v>13</v>
      </c>
      <c r="Y900" t="s">
        <v>47</v>
      </c>
      <c r="Z900" s="1">
        <v>5.8288843258042435</v>
      </c>
      <c r="AA900" s="1">
        <v>5.7275838466803561</v>
      </c>
      <c r="AB900">
        <v>352</v>
      </c>
      <c r="AC900" s="1">
        <v>0.5</v>
      </c>
      <c r="AD900" s="1">
        <v>4.5999999999999996</v>
      </c>
      <c r="AE900" s="1">
        <v>3.75</v>
      </c>
      <c r="AF900" s="8">
        <v>28</v>
      </c>
      <c r="AG900" s="8">
        <v>9216</v>
      </c>
      <c r="AH900" s="8">
        <v>9216</v>
      </c>
      <c r="AI900" s="3">
        <v>11669.135574234428</v>
      </c>
      <c r="AJ900" s="3">
        <v>11669.135574234428</v>
      </c>
      <c r="AK900">
        <f t="shared" si="29"/>
        <v>13</v>
      </c>
      <c r="AL900" s="2">
        <f t="shared" si="30"/>
        <v>41584</v>
      </c>
      <c r="AM900">
        <f>VLOOKUP(AL900,[1]Sheet1!$A:$D,4,FALSE)</f>
        <v>4.5999999999999996</v>
      </c>
      <c r="AN900" t="str">
        <f>VLOOKUP(AL900,[1]Sheet1!$A:$G,7,FALSE)</f>
        <v>NA</v>
      </c>
      <c r="AO900" t="str">
        <f>VLOOKUP(AL900,[1]Sheet1!$A:$E,5,FALSE)</f>
        <v>NA</v>
      </c>
    </row>
    <row r="901" spans="1:41" x14ac:dyDescent="0.25">
      <c r="A901" t="s">
        <v>39</v>
      </c>
      <c r="B901" t="s">
        <v>38</v>
      </c>
      <c r="C901" s="2">
        <v>41584</v>
      </c>
      <c r="D901">
        <v>38</v>
      </c>
      <c r="E901">
        <v>38</v>
      </c>
      <c r="F901">
        <v>7454</v>
      </c>
      <c r="G901">
        <v>1890</v>
      </c>
      <c r="H901" s="3">
        <v>7454</v>
      </c>
      <c r="I901">
        <v>1890</v>
      </c>
      <c r="J901" t="s">
        <v>23</v>
      </c>
      <c r="K901" t="s">
        <v>23</v>
      </c>
      <c r="L901" t="s">
        <v>23</v>
      </c>
      <c r="M901" t="s">
        <v>23</v>
      </c>
      <c r="N901" t="s">
        <v>23</v>
      </c>
      <c r="O901" t="s">
        <v>22</v>
      </c>
      <c r="P901">
        <v>49</v>
      </c>
      <c r="Q901" t="s">
        <v>23</v>
      </c>
      <c r="R901">
        <v>24.51</v>
      </c>
      <c r="S901">
        <v>28</v>
      </c>
      <c r="T901">
        <v>390</v>
      </c>
      <c r="U901">
        <v>6</v>
      </c>
      <c r="V901">
        <v>8</v>
      </c>
      <c r="W901">
        <v>10</v>
      </c>
      <c r="X901">
        <v>13</v>
      </c>
      <c r="Y901" t="s">
        <v>47</v>
      </c>
      <c r="Z901" s="1">
        <v>5.8316221765913756</v>
      </c>
      <c r="AA901" s="1">
        <v>5.7275838466803561</v>
      </c>
      <c r="AB901">
        <v>352</v>
      </c>
      <c r="AC901" s="1">
        <v>4.5999999999999996</v>
      </c>
      <c r="AD901" s="1">
        <v>8.5</v>
      </c>
      <c r="AE901" s="1">
        <v>4.25</v>
      </c>
      <c r="AF901" s="8">
        <v>6</v>
      </c>
      <c r="AG901" s="8">
        <v>5026</v>
      </c>
      <c r="AH901" s="8">
        <v>5026</v>
      </c>
      <c r="AI901" s="3">
        <v>5088.3824003264044</v>
      </c>
      <c r="AJ901" s="3">
        <v>5088.3824003264044</v>
      </c>
      <c r="AK901">
        <f t="shared" si="29"/>
        <v>13</v>
      </c>
      <c r="AL901" s="2">
        <f t="shared" si="30"/>
        <v>41585</v>
      </c>
      <c r="AM901">
        <f>VLOOKUP(AL901,[1]Sheet1!$A:$D,4,FALSE)</f>
        <v>8.5</v>
      </c>
      <c r="AN901" t="str">
        <f>VLOOKUP(AL901,[1]Sheet1!$A:$G,7,FALSE)</f>
        <v>NA</v>
      </c>
      <c r="AO901" t="str">
        <f>VLOOKUP(AL901,[1]Sheet1!$A:$E,5,FALSE)</f>
        <v>NA</v>
      </c>
    </row>
    <row r="902" spans="1:41" x14ac:dyDescent="0.25">
      <c r="A902" t="s">
        <v>39</v>
      </c>
      <c r="B902" t="s">
        <v>38</v>
      </c>
      <c r="C902" s="2">
        <v>41585</v>
      </c>
      <c r="D902">
        <v>39</v>
      </c>
      <c r="E902">
        <v>39</v>
      </c>
      <c r="F902">
        <v>8678</v>
      </c>
      <c r="G902">
        <v>4149</v>
      </c>
      <c r="H902" s="3" t="s">
        <v>21</v>
      </c>
      <c r="I902" t="s">
        <v>21</v>
      </c>
      <c r="J902" t="s">
        <v>23</v>
      </c>
      <c r="K902" t="s">
        <v>22</v>
      </c>
      <c r="L902" t="s">
        <v>23</v>
      </c>
      <c r="M902" t="s">
        <v>22</v>
      </c>
      <c r="N902" t="s">
        <v>23</v>
      </c>
      <c r="O902" t="s">
        <v>23</v>
      </c>
      <c r="P902">
        <v>61</v>
      </c>
      <c r="Q902" t="s">
        <v>23</v>
      </c>
      <c r="R902">
        <v>24.56</v>
      </c>
      <c r="S902">
        <v>27</v>
      </c>
      <c r="T902">
        <v>391</v>
      </c>
      <c r="U902">
        <v>6</v>
      </c>
      <c r="V902">
        <v>8</v>
      </c>
      <c r="W902">
        <v>10</v>
      </c>
      <c r="X902">
        <v>13</v>
      </c>
      <c r="Y902" t="s">
        <v>47</v>
      </c>
      <c r="Z902" s="1">
        <v>5.8343600273785077</v>
      </c>
      <c r="AA902" s="1">
        <v>5.7275838466803561</v>
      </c>
      <c r="AB902">
        <v>352</v>
      </c>
      <c r="AC902" s="1">
        <v>8.5</v>
      </c>
      <c r="AD902" s="1">
        <v>0.8</v>
      </c>
      <c r="AE902" s="1">
        <v>8.8000000000000007</v>
      </c>
      <c r="AF902" s="8">
        <v>34</v>
      </c>
      <c r="AG902" s="8">
        <v>8595</v>
      </c>
      <c r="AH902" s="8" t="s">
        <v>21</v>
      </c>
      <c r="AI902" s="3">
        <v>12232.402732641065</v>
      </c>
      <c r="AJ902" s="3" t="s">
        <v>21</v>
      </c>
      <c r="AK902">
        <f t="shared" si="29"/>
        <v>13</v>
      </c>
      <c r="AL902" s="2">
        <f t="shared" si="30"/>
        <v>41586</v>
      </c>
      <c r="AM902">
        <f>VLOOKUP(AL902,[1]Sheet1!$A:$D,4,FALSE)</f>
        <v>0.8</v>
      </c>
      <c r="AN902" t="str">
        <f>VLOOKUP(AL902,[1]Sheet1!$A:$G,7,FALSE)</f>
        <v>NA</v>
      </c>
      <c r="AO902" t="str">
        <f>VLOOKUP(AL902,[1]Sheet1!$A:$E,5,FALSE)</f>
        <v>NA</v>
      </c>
    </row>
    <row r="903" spans="1:41" x14ac:dyDescent="0.25">
      <c r="A903" t="s">
        <v>39</v>
      </c>
      <c r="B903" t="s">
        <v>38</v>
      </c>
      <c r="C903" s="2">
        <v>41586</v>
      </c>
      <c r="D903">
        <v>40</v>
      </c>
      <c r="E903">
        <v>40</v>
      </c>
      <c r="F903">
        <v>13516</v>
      </c>
      <c r="G903">
        <v>5244</v>
      </c>
      <c r="H903" s="3">
        <v>13516</v>
      </c>
      <c r="I903">
        <v>5244</v>
      </c>
      <c r="J903" t="s">
        <v>23</v>
      </c>
      <c r="K903" t="s">
        <v>23</v>
      </c>
      <c r="L903" t="s">
        <v>23</v>
      </c>
      <c r="M903" t="s">
        <v>23</v>
      </c>
      <c r="N903" t="s">
        <v>22</v>
      </c>
      <c r="O903" t="s">
        <v>23</v>
      </c>
      <c r="P903">
        <v>62</v>
      </c>
      <c r="Q903" t="s">
        <v>23</v>
      </c>
      <c r="R903">
        <v>21.48</v>
      </c>
      <c r="S903">
        <v>26</v>
      </c>
      <c r="T903">
        <v>392</v>
      </c>
      <c r="U903">
        <v>6</v>
      </c>
      <c r="V903">
        <v>8</v>
      </c>
      <c r="W903">
        <v>10</v>
      </c>
      <c r="X903">
        <v>13</v>
      </c>
      <c r="Y903" t="s">
        <v>47</v>
      </c>
      <c r="Z903" s="1">
        <v>5.8370978781656397</v>
      </c>
      <c r="AA903" s="1">
        <v>5.7275838466803561</v>
      </c>
      <c r="AB903">
        <v>352</v>
      </c>
      <c r="AC903" s="1">
        <v>0.8</v>
      </c>
      <c r="AD903" s="1">
        <v>24.1</v>
      </c>
      <c r="AE903" s="1">
        <v>13.6</v>
      </c>
      <c r="AF903" s="8">
        <v>7</v>
      </c>
      <c r="AG903" s="8">
        <v>9929</v>
      </c>
      <c r="AH903" s="8">
        <v>9929</v>
      </c>
      <c r="AI903" s="3">
        <v>11814.890328458516</v>
      </c>
      <c r="AJ903" s="3">
        <v>11814.890328458516</v>
      </c>
      <c r="AK903">
        <f t="shared" si="29"/>
        <v>13</v>
      </c>
      <c r="AL903" s="2">
        <f t="shared" si="30"/>
        <v>41587</v>
      </c>
      <c r="AM903">
        <f>VLOOKUP(AL903,[1]Sheet1!$A:$D,4,FALSE)</f>
        <v>24.1</v>
      </c>
      <c r="AN903" t="str">
        <f>VLOOKUP(AL903,[1]Sheet1!$A:$G,7,FALSE)</f>
        <v>NA</v>
      </c>
      <c r="AO903" t="str">
        <f>VLOOKUP(AL903,[1]Sheet1!$A:$E,5,FALSE)</f>
        <v>NA</v>
      </c>
    </row>
    <row r="904" spans="1:41" x14ac:dyDescent="0.25">
      <c r="A904" t="s">
        <v>39</v>
      </c>
      <c r="B904" t="s">
        <v>38</v>
      </c>
      <c r="C904" s="2">
        <v>41587</v>
      </c>
      <c r="D904">
        <v>41</v>
      </c>
      <c r="E904">
        <v>41</v>
      </c>
      <c r="F904">
        <v>7920</v>
      </c>
      <c r="G904">
        <v>3167</v>
      </c>
      <c r="H904" s="3">
        <v>7920</v>
      </c>
      <c r="I904">
        <v>3167</v>
      </c>
      <c r="J904" t="s">
        <v>23</v>
      </c>
      <c r="K904" t="s">
        <v>23</v>
      </c>
      <c r="L904" t="s">
        <v>23</v>
      </c>
      <c r="M904" t="s">
        <v>23</v>
      </c>
      <c r="N904" t="s">
        <v>23</v>
      </c>
      <c r="O904" t="s">
        <v>22</v>
      </c>
      <c r="P904">
        <v>61</v>
      </c>
      <c r="Q904" t="s">
        <v>23</v>
      </c>
      <c r="R904">
        <v>22.83</v>
      </c>
      <c r="S904">
        <v>25</v>
      </c>
      <c r="T904">
        <v>393</v>
      </c>
      <c r="U904">
        <v>6</v>
      </c>
      <c r="V904">
        <v>8</v>
      </c>
      <c r="W904">
        <v>10</v>
      </c>
      <c r="X904">
        <v>13</v>
      </c>
      <c r="Y904" t="s">
        <v>47</v>
      </c>
      <c r="Z904" s="1">
        <v>5.8398357289527718</v>
      </c>
      <c r="AA904" s="1">
        <v>5.7275838466803561</v>
      </c>
      <c r="AB904">
        <v>352</v>
      </c>
      <c r="AC904" s="1">
        <v>24.1</v>
      </c>
      <c r="AD904" s="1">
        <v>1.2</v>
      </c>
      <c r="AE904" s="1">
        <v>13.9</v>
      </c>
      <c r="AF904" s="8">
        <v>6</v>
      </c>
      <c r="AG904" s="8">
        <v>6029</v>
      </c>
      <c r="AH904" s="8">
        <v>6029</v>
      </c>
      <c r="AI904" s="3">
        <v>8867.3832621540823</v>
      </c>
      <c r="AJ904" s="3">
        <v>8867.3832621540823</v>
      </c>
      <c r="AK904">
        <f t="shared" si="29"/>
        <v>13</v>
      </c>
      <c r="AL904" s="2">
        <f t="shared" si="30"/>
        <v>41588</v>
      </c>
      <c r="AM904">
        <f>VLOOKUP(AL904,[1]Sheet1!$A:$D,4,FALSE)</f>
        <v>1.2</v>
      </c>
      <c r="AN904" t="str">
        <f>VLOOKUP(AL904,[1]Sheet1!$A:$G,7,FALSE)</f>
        <v>NA</v>
      </c>
      <c r="AO904" t="str">
        <f>VLOOKUP(AL904,[1]Sheet1!$A:$E,5,FALSE)</f>
        <v>NA</v>
      </c>
    </row>
    <row r="905" spans="1:41" x14ac:dyDescent="0.25">
      <c r="A905" t="s">
        <v>39</v>
      </c>
      <c r="B905" t="s">
        <v>38</v>
      </c>
      <c r="C905" s="2">
        <v>41588</v>
      </c>
      <c r="D905">
        <v>42</v>
      </c>
      <c r="E905">
        <v>42</v>
      </c>
      <c r="F905">
        <v>8920</v>
      </c>
      <c r="G905">
        <v>4336</v>
      </c>
      <c r="H905" s="3" t="s">
        <v>21</v>
      </c>
      <c r="I905" t="s">
        <v>21</v>
      </c>
      <c r="J905" t="s">
        <v>23</v>
      </c>
      <c r="K905" t="s">
        <v>22</v>
      </c>
      <c r="L905" t="s">
        <v>23</v>
      </c>
      <c r="M905" t="s">
        <v>22</v>
      </c>
      <c r="N905" t="s">
        <v>23</v>
      </c>
      <c r="O905" t="s">
        <v>23</v>
      </c>
      <c r="P905">
        <v>65</v>
      </c>
      <c r="Q905" t="s">
        <v>23</v>
      </c>
      <c r="R905">
        <v>25.41</v>
      </c>
      <c r="S905">
        <v>24</v>
      </c>
      <c r="T905">
        <v>394</v>
      </c>
      <c r="U905">
        <v>6</v>
      </c>
      <c r="V905">
        <v>8</v>
      </c>
      <c r="W905">
        <v>10</v>
      </c>
      <c r="X905">
        <v>13</v>
      </c>
      <c r="Y905" t="s">
        <v>47</v>
      </c>
      <c r="Z905" s="1">
        <v>5.8425735797399039</v>
      </c>
      <c r="AA905" s="1">
        <v>5.7275838466803561</v>
      </c>
      <c r="AB905">
        <v>352</v>
      </c>
      <c r="AC905" s="1">
        <v>1.2</v>
      </c>
      <c r="AD905" s="1">
        <v>56.4</v>
      </c>
      <c r="AE905" s="1">
        <v>33.400000000000006</v>
      </c>
      <c r="AF905" s="8" t="s">
        <v>21</v>
      </c>
      <c r="AG905" s="8">
        <v>6052</v>
      </c>
      <c r="AH905" s="8" t="s">
        <v>21</v>
      </c>
      <c r="AI905" s="3">
        <v>7372.7764277522674</v>
      </c>
      <c r="AJ905" s="3" t="s">
        <v>21</v>
      </c>
      <c r="AK905">
        <f t="shared" si="29"/>
        <v>13</v>
      </c>
      <c r="AL905" s="2">
        <f t="shared" si="30"/>
        <v>41589</v>
      </c>
      <c r="AM905">
        <f>VLOOKUP(AL905,[1]Sheet1!$A:$D,4,FALSE)</f>
        <v>56.4</v>
      </c>
      <c r="AN905" t="str">
        <f>VLOOKUP(AL905,[1]Sheet1!$A:$G,7,FALSE)</f>
        <v>NA</v>
      </c>
      <c r="AO905" t="str">
        <f>VLOOKUP(AL905,[1]Sheet1!$A:$E,5,FALSE)</f>
        <v>NA</v>
      </c>
    </row>
    <row r="906" spans="1:41" x14ac:dyDescent="0.25">
      <c r="A906" t="s">
        <v>39</v>
      </c>
      <c r="B906" t="s">
        <v>38</v>
      </c>
      <c r="C906" s="2">
        <v>41589</v>
      </c>
      <c r="D906">
        <v>43</v>
      </c>
      <c r="E906">
        <v>43</v>
      </c>
      <c r="F906" t="s">
        <v>21</v>
      </c>
      <c r="G906">
        <v>3400</v>
      </c>
      <c r="H906" s="3" t="s">
        <v>21</v>
      </c>
      <c r="I906">
        <v>3400</v>
      </c>
      <c r="J906" t="s">
        <v>23</v>
      </c>
      <c r="K906" t="s">
        <v>23</v>
      </c>
      <c r="L906" t="s">
        <v>23</v>
      </c>
      <c r="M906" t="s">
        <v>23</v>
      </c>
      <c r="N906" t="s">
        <v>22</v>
      </c>
      <c r="O906" t="s">
        <v>23</v>
      </c>
      <c r="P906" t="s">
        <v>21</v>
      </c>
      <c r="Q906" t="s">
        <v>21</v>
      </c>
      <c r="R906">
        <v>26.49</v>
      </c>
      <c r="S906">
        <v>23</v>
      </c>
      <c r="T906">
        <v>395</v>
      </c>
      <c r="U906">
        <v>6</v>
      </c>
      <c r="V906">
        <v>8</v>
      </c>
      <c r="W906">
        <v>10</v>
      </c>
      <c r="X906">
        <v>13</v>
      </c>
      <c r="Y906" t="s">
        <v>47</v>
      </c>
      <c r="Z906" s="1">
        <v>5.8453114305270359</v>
      </c>
      <c r="AA906" s="1">
        <v>5.7275838466803561</v>
      </c>
      <c r="AB906">
        <v>352</v>
      </c>
      <c r="AC906" s="1">
        <v>56.4</v>
      </c>
      <c r="AD906" s="1">
        <v>4.5999999999999996</v>
      </c>
      <c r="AE906" s="1">
        <v>26.1</v>
      </c>
      <c r="AF906" s="8">
        <v>15</v>
      </c>
      <c r="AG906" s="8" t="s">
        <v>21</v>
      </c>
      <c r="AH906" s="8" t="s">
        <v>21</v>
      </c>
      <c r="AI906" s="3" t="s">
        <v>21</v>
      </c>
      <c r="AJ906" s="3" t="s">
        <v>21</v>
      </c>
      <c r="AK906">
        <f t="shared" si="29"/>
        <v>13</v>
      </c>
      <c r="AL906" s="2">
        <f t="shared" si="30"/>
        <v>41590</v>
      </c>
      <c r="AM906">
        <f>VLOOKUP(AL906,[1]Sheet1!$A:$D,4,FALSE)</f>
        <v>4.5999999999999996</v>
      </c>
      <c r="AN906" t="str">
        <f>VLOOKUP(AL906,[1]Sheet1!$A:$G,7,FALSE)</f>
        <v>NA</v>
      </c>
      <c r="AO906" t="str">
        <f>VLOOKUP(AL906,[1]Sheet1!$A:$E,5,FALSE)</f>
        <v>NA</v>
      </c>
    </row>
    <row r="907" spans="1:41" x14ac:dyDescent="0.25">
      <c r="A907" t="s">
        <v>39</v>
      </c>
      <c r="B907" t="s">
        <v>38</v>
      </c>
      <c r="C907" s="2">
        <v>41590</v>
      </c>
      <c r="D907">
        <v>44</v>
      </c>
      <c r="E907">
        <v>44</v>
      </c>
      <c r="F907">
        <v>10938</v>
      </c>
      <c r="G907">
        <v>4293</v>
      </c>
      <c r="H907" s="3">
        <v>10938</v>
      </c>
      <c r="I907">
        <v>4293</v>
      </c>
      <c r="J907" t="s">
        <v>23</v>
      </c>
      <c r="K907" t="s">
        <v>23</v>
      </c>
      <c r="L907" t="s">
        <v>23</v>
      </c>
      <c r="M907" t="s">
        <v>23</v>
      </c>
      <c r="N907" t="s">
        <v>23</v>
      </c>
      <c r="O907" t="s">
        <v>23</v>
      </c>
      <c r="P907">
        <v>43</v>
      </c>
      <c r="Q907" t="s">
        <v>23</v>
      </c>
      <c r="R907">
        <v>25.78</v>
      </c>
      <c r="S907">
        <v>22</v>
      </c>
      <c r="T907">
        <v>396</v>
      </c>
      <c r="U907">
        <v>6</v>
      </c>
      <c r="V907">
        <v>8</v>
      </c>
      <c r="W907">
        <v>10</v>
      </c>
      <c r="X907">
        <v>13</v>
      </c>
      <c r="Y907" t="s">
        <v>47</v>
      </c>
      <c r="Z907" s="1">
        <v>5.848049281314168</v>
      </c>
      <c r="AA907" s="1">
        <v>5.7275838466803561</v>
      </c>
      <c r="AB907">
        <v>352</v>
      </c>
      <c r="AC907" s="1">
        <v>4.5999999999999996</v>
      </c>
      <c r="AD907" s="1">
        <v>4.5999999999999996</v>
      </c>
      <c r="AE907" s="1">
        <v>81.7</v>
      </c>
      <c r="AF907" s="8">
        <v>16</v>
      </c>
      <c r="AG907" s="8">
        <v>9628</v>
      </c>
      <c r="AH907" s="8">
        <v>9628</v>
      </c>
      <c r="AI907" s="3">
        <v>13443.447781197992</v>
      </c>
      <c r="AJ907" s="3">
        <v>13443.447781197992</v>
      </c>
      <c r="AK907">
        <f t="shared" si="29"/>
        <v>13</v>
      </c>
      <c r="AL907" s="2">
        <f t="shared" si="30"/>
        <v>41591</v>
      </c>
      <c r="AM907">
        <f>VLOOKUP(AL907,[1]Sheet1!$A:$D,4,FALSE)</f>
        <v>4.5999999999999996</v>
      </c>
      <c r="AN907">
        <f>VLOOKUP(AL907,[1]Sheet1!$A:$G,7,FALSE)</f>
        <v>109</v>
      </c>
      <c r="AO907">
        <f>VLOOKUP(AL907,[1]Sheet1!$A:$E,5,FALSE)</f>
        <v>104.4</v>
      </c>
    </row>
    <row r="908" spans="1:41" x14ac:dyDescent="0.25">
      <c r="A908" t="s">
        <v>39</v>
      </c>
      <c r="B908" t="s">
        <v>38</v>
      </c>
      <c r="C908" s="2">
        <v>41591</v>
      </c>
      <c r="D908">
        <v>45</v>
      </c>
      <c r="E908">
        <v>45</v>
      </c>
      <c r="F908" t="s">
        <v>21</v>
      </c>
      <c r="G908">
        <v>2181</v>
      </c>
      <c r="H908" s="3" t="s">
        <v>21</v>
      </c>
      <c r="I908">
        <v>2181</v>
      </c>
      <c r="J908" t="s">
        <v>23</v>
      </c>
      <c r="K908" t="s">
        <v>23</v>
      </c>
      <c r="L908" t="s">
        <v>23</v>
      </c>
      <c r="M908" t="s">
        <v>23</v>
      </c>
      <c r="N908" t="s">
        <v>23</v>
      </c>
      <c r="O908" t="s">
        <v>23</v>
      </c>
      <c r="P908">
        <v>63</v>
      </c>
      <c r="Q908" t="s">
        <v>23</v>
      </c>
      <c r="R908">
        <v>26.26</v>
      </c>
      <c r="S908">
        <v>21</v>
      </c>
      <c r="T908">
        <v>397</v>
      </c>
      <c r="U908">
        <v>6</v>
      </c>
      <c r="V908">
        <v>8</v>
      </c>
      <c r="W908">
        <v>10</v>
      </c>
      <c r="X908">
        <v>13</v>
      </c>
      <c r="Y908" t="s">
        <v>47</v>
      </c>
      <c r="Z908" s="1">
        <v>5.8507871321013001</v>
      </c>
      <c r="AA908" s="1">
        <v>5.7275838466803561</v>
      </c>
      <c r="AB908">
        <v>352</v>
      </c>
      <c r="AC908" s="1">
        <v>4.5999999999999996</v>
      </c>
      <c r="AD908" s="1">
        <v>0</v>
      </c>
      <c r="AE908" s="1">
        <v>62.2</v>
      </c>
      <c r="AF908" s="8">
        <v>6</v>
      </c>
      <c r="AG908" s="8" t="s">
        <v>21</v>
      </c>
      <c r="AH908" s="8" t="s">
        <v>21</v>
      </c>
      <c r="AI908" s="3" t="s">
        <v>21</v>
      </c>
      <c r="AJ908" s="3" t="s">
        <v>21</v>
      </c>
      <c r="AK908">
        <f t="shared" si="29"/>
        <v>13</v>
      </c>
      <c r="AL908" s="2">
        <f t="shared" si="30"/>
        <v>41592</v>
      </c>
      <c r="AM908">
        <f>VLOOKUP(AL908,[1]Sheet1!$A:$D,4,FALSE)</f>
        <v>0</v>
      </c>
      <c r="AN908">
        <f>VLOOKUP(AL908,[1]Sheet1!$A:$G,7,FALSE)</f>
        <v>105.29999999999998</v>
      </c>
      <c r="AO908">
        <f>VLOOKUP(AL908,[1]Sheet1!$A:$E,5,FALSE)</f>
        <v>105.29999999999998</v>
      </c>
    </row>
    <row r="909" spans="1:41" x14ac:dyDescent="0.25">
      <c r="A909" t="s">
        <v>39</v>
      </c>
      <c r="B909" t="s">
        <v>38</v>
      </c>
      <c r="C909" s="2">
        <v>41592</v>
      </c>
      <c r="D909">
        <v>46</v>
      </c>
      <c r="E909">
        <v>46</v>
      </c>
      <c r="F909">
        <v>15292</v>
      </c>
      <c r="G909">
        <v>6405</v>
      </c>
      <c r="H909" s="3">
        <v>15292</v>
      </c>
      <c r="I909">
        <v>6405</v>
      </c>
      <c r="J909" t="s">
        <v>23</v>
      </c>
      <c r="K909" t="s">
        <v>23</v>
      </c>
      <c r="L909" t="s">
        <v>23</v>
      </c>
      <c r="M909" t="s">
        <v>23</v>
      </c>
      <c r="N909" t="s">
        <v>23</v>
      </c>
      <c r="O909" t="s">
        <v>22</v>
      </c>
      <c r="P909">
        <v>62</v>
      </c>
      <c r="Q909" t="s">
        <v>23</v>
      </c>
      <c r="R909">
        <v>27.44</v>
      </c>
      <c r="S909">
        <v>20</v>
      </c>
      <c r="T909">
        <v>398</v>
      </c>
      <c r="U909">
        <v>6</v>
      </c>
      <c r="V909">
        <v>8</v>
      </c>
      <c r="W909">
        <v>10</v>
      </c>
      <c r="X909">
        <v>13</v>
      </c>
      <c r="Y909" t="s">
        <v>47</v>
      </c>
      <c r="Z909" s="1">
        <v>5.8535249828884321</v>
      </c>
      <c r="AA909" s="1">
        <v>5.7275838466803561</v>
      </c>
      <c r="AB909">
        <v>352</v>
      </c>
      <c r="AC909" s="1">
        <v>0</v>
      </c>
      <c r="AD909" s="1">
        <v>0.1</v>
      </c>
      <c r="AE909" s="1">
        <v>65.599999999999994</v>
      </c>
      <c r="AF909" s="8">
        <v>6</v>
      </c>
      <c r="AG909" s="8">
        <v>11504</v>
      </c>
      <c r="AH909" s="8">
        <v>11504</v>
      </c>
      <c r="AI909" s="3">
        <v>16722.571565449081</v>
      </c>
      <c r="AJ909" s="3">
        <v>16722.571565449081</v>
      </c>
      <c r="AK909">
        <f t="shared" si="29"/>
        <v>13</v>
      </c>
      <c r="AL909" s="2">
        <f t="shared" si="30"/>
        <v>41593</v>
      </c>
      <c r="AM909">
        <f>VLOOKUP(AL909,[1]Sheet1!$A:$D,4,FALSE)</f>
        <v>0.1</v>
      </c>
      <c r="AN909">
        <f>VLOOKUP(AL909,[1]Sheet1!$A:$G,7,FALSE)</f>
        <v>104.89999999999998</v>
      </c>
      <c r="AO909">
        <f>VLOOKUP(AL909,[1]Sheet1!$A:$E,5,FALSE)</f>
        <v>104.79999999999998</v>
      </c>
    </row>
    <row r="910" spans="1:41" x14ac:dyDescent="0.25">
      <c r="A910" t="s">
        <v>39</v>
      </c>
      <c r="B910" t="s">
        <v>38</v>
      </c>
      <c r="C910" s="2">
        <v>41593</v>
      </c>
      <c r="D910">
        <v>47</v>
      </c>
      <c r="E910">
        <v>47</v>
      </c>
      <c r="F910">
        <v>13683</v>
      </c>
      <c r="G910">
        <v>6772</v>
      </c>
      <c r="H910" s="3" t="s">
        <v>21</v>
      </c>
      <c r="I910" t="s">
        <v>21</v>
      </c>
      <c r="J910" t="s">
        <v>23</v>
      </c>
      <c r="K910" t="s">
        <v>22</v>
      </c>
      <c r="L910" t="s">
        <v>23</v>
      </c>
      <c r="M910" t="s">
        <v>22</v>
      </c>
      <c r="N910" t="s">
        <v>23</v>
      </c>
      <c r="O910" t="s">
        <v>22</v>
      </c>
      <c r="P910">
        <v>63</v>
      </c>
      <c r="Q910" t="s">
        <v>23</v>
      </c>
      <c r="R910">
        <v>26.8</v>
      </c>
      <c r="S910">
        <v>19</v>
      </c>
      <c r="T910">
        <v>399</v>
      </c>
      <c r="U910">
        <v>6</v>
      </c>
      <c r="V910">
        <v>8</v>
      </c>
      <c r="W910">
        <v>10</v>
      </c>
      <c r="X910">
        <v>13</v>
      </c>
      <c r="Y910" t="s">
        <v>47</v>
      </c>
      <c r="Z910" s="1">
        <v>5.8562628336755651</v>
      </c>
      <c r="AA910" s="1">
        <v>5.7275838466803561</v>
      </c>
      <c r="AB910">
        <v>352</v>
      </c>
      <c r="AC910" s="1">
        <v>0.1</v>
      </c>
      <c r="AD910" s="1">
        <v>3</v>
      </c>
      <c r="AE910" s="1">
        <v>9.1999999999999993</v>
      </c>
      <c r="AF910" s="8">
        <v>5500</v>
      </c>
      <c r="AG910" s="8">
        <v>8488</v>
      </c>
      <c r="AH910" s="8" t="s">
        <v>21</v>
      </c>
      <c r="AI910" s="3">
        <v>9398.1392643291529</v>
      </c>
      <c r="AJ910" s="3" t="s">
        <v>21</v>
      </c>
      <c r="AK910">
        <f t="shared" si="29"/>
        <v>13</v>
      </c>
      <c r="AL910" s="2">
        <f t="shared" si="30"/>
        <v>41594</v>
      </c>
      <c r="AM910">
        <f>VLOOKUP(AL910,[1]Sheet1!$A:$D,4,FALSE)</f>
        <v>3</v>
      </c>
      <c r="AN910">
        <f>VLOOKUP(AL910,[1]Sheet1!$A:$G,7,FALSE)</f>
        <v>103.29999999999998</v>
      </c>
      <c r="AO910">
        <f>VLOOKUP(AL910,[1]Sheet1!$A:$E,5,FALSE)</f>
        <v>100.29999999999998</v>
      </c>
    </row>
    <row r="911" spans="1:41" x14ac:dyDescent="0.25">
      <c r="A911" t="s">
        <v>39</v>
      </c>
      <c r="B911" t="s">
        <v>38</v>
      </c>
      <c r="C911" s="2">
        <v>41594</v>
      </c>
      <c r="D911">
        <v>48</v>
      </c>
      <c r="E911">
        <v>48</v>
      </c>
      <c r="F911" t="s">
        <v>21</v>
      </c>
      <c r="G911">
        <v>2724</v>
      </c>
      <c r="H911" s="3" t="s">
        <v>21</v>
      </c>
      <c r="I911" t="s">
        <v>21</v>
      </c>
      <c r="J911" t="s">
        <v>22</v>
      </c>
      <c r="K911" t="s">
        <v>22</v>
      </c>
      <c r="L911" t="s">
        <v>22</v>
      </c>
      <c r="M911" t="s">
        <v>22</v>
      </c>
      <c r="N911" t="s">
        <v>22</v>
      </c>
      <c r="O911" t="s">
        <v>23</v>
      </c>
      <c r="P911">
        <v>2724</v>
      </c>
      <c r="Q911" t="s">
        <v>22</v>
      </c>
      <c r="R911">
        <v>28.31</v>
      </c>
      <c r="S911">
        <v>18</v>
      </c>
      <c r="T911">
        <v>400</v>
      </c>
      <c r="U911">
        <v>6</v>
      </c>
      <c r="V911">
        <v>8</v>
      </c>
      <c r="W911">
        <v>10</v>
      </c>
      <c r="X911">
        <v>13</v>
      </c>
      <c r="Y911" t="s">
        <v>47</v>
      </c>
      <c r="Z911" s="1">
        <v>5.8590006844626972</v>
      </c>
      <c r="AA911" s="1">
        <v>5.7275838466803561</v>
      </c>
      <c r="AB911">
        <v>352</v>
      </c>
      <c r="AC911" s="1">
        <v>3</v>
      </c>
      <c r="AD911" s="1">
        <v>0</v>
      </c>
      <c r="AE911" s="1">
        <v>4.6999999999999993</v>
      </c>
      <c r="AF911" s="8">
        <v>2267</v>
      </c>
      <c r="AG911" s="8" t="s">
        <v>21</v>
      </c>
      <c r="AH911" s="8" t="s">
        <v>21</v>
      </c>
      <c r="AI911" s="3" t="s">
        <v>21</v>
      </c>
      <c r="AJ911" s="3" t="s">
        <v>21</v>
      </c>
      <c r="AK911">
        <f t="shared" si="29"/>
        <v>13</v>
      </c>
      <c r="AL911" s="2">
        <f t="shared" si="30"/>
        <v>41595</v>
      </c>
      <c r="AM911">
        <f>VLOOKUP(AL911,[1]Sheet1!$A:$D,4,FALSE)</f>
        <v>0</v>
      </c>
      <c r="AN911">
        <f>VLOOKUP(AL911,[1]Sheet1!$A:$G,7,FALSE)</f>
        <v>94.799999999999983</v>
      </c>
      <c r="AO911">
        <f>VLOOKUP(AL911,[1]Sheet1!$A:$E,5,FALSE)</f>
        <v>94.799999999999983</v>
      </c>
    </row>
    <row r="912" spans="1:41" x14ac:dyDescent="0.25">
      <c r="A912" t="s">
        <v>39</v>
      </c>
      <c r="B912" t="s">
        <v>38</v>
      </c>
      <c r="C912" s="2">
        <v>41595</v>
      </c>
      <c r="D912">
        <v>49</v>
      </c>
      <c r="E912">
        <v>49</v>
      </c>
      <c r="F912">
        <v>7652</v>
      </c>
      <c r="G912">
        <v>2178</v>
      </c>
      <c r="H912" s="3">
        <v>7652</v>
      </c>
      <c r="I912">
        <v>2178</v>
      </c>
      <c r="J912" t="s">
        <v>23</v>
      </c>
      <c r="K912" t="s">
        <v>23</v>
      </c>
      <c r="L912" t="s">
        <v>23</v>
      </c>
      <c r="M912" t="s">
        <v>23</v>
      </c>
      <c r="N912" t="s">
        <v>22</v>
      </c>
      <c r="O912" t="s">
        <v>23</v>
      </c>
      <c r="P912">
        <v>53</v>
      </c>
      <c r="Q912" t="s">
        <v>23</v>
      </c>
      <c r="R912">
        <v>25.68</v>
      </c>
      <c r="S912">
        <v>17</v>
      </c>
      <c r="T912">
        <v>401</v>
      </c>
      <c r="U912">
        <v>6</v>
      </c>
      <c r="V912">
        <v>8</v>
      </c>
      <c r="W912">
        <v>10</v>
      </c>
      <c r="X912">
        <v>13</v>
      </c>
      <c r="Y912" t="s">
        <v>47</v>
      </c>
      <c r="Z912" s="1">
        <v>5.8617385352498292</v>
      </c>
      <c r="AA912" s="1">
        <v>5.7275838466803561</v>
      </c>
      <c r="AB912">
        <v>352</v>
      </c>
      <c r="AC912" s="1">
        <v>0</v>
      </c>
      <c r="AD912" s="1">
        <v>0.6</v>
      </c>
      <c r="AE912" s="1">
        <v>3.1</v>
      </c>
      <c r="AF912" s="8">
        <v>9</v>
      </c>
      <c r="AG912" s="8">
        <v>6761</v>
      </c>
      <c r="AH912" s="8">
        <v>6761</v>
      </c>
      <c r="AI912" s="3">
        <v>14718.722897887958</v>
      </c>
      <c r="AJ912" s="3">
        <v>14718.722897887958</v>
      </c>
      <c r="AK912">
        <f t="shared" si="29"/>
        <v>13</v>
      </c>
      <c r="AL912" s="2">
        <f t="shared" si="30"/>
        <v>41596</v>
      </c>
      <c r="AM912">
        <f>VLOOKUP(AL912,[1]Sheet1!$A:$D,4,FALSE)</f>
        <v>0.6</v>
      </c>
      <c r="AN912">
        <f>VLOOKUP(AL912,[1]Sheet1!$A:$G,7,FALSE)</f>
        <v>94.59999999999998</v>
      </c>
      <c r="AO912">
        <f>VLOOKUP(AL912,[1]Sheet1!$A:$E,5,FALSE)</f>
        <v>93.999999999999986</v>
      </c>
    </row>
    <row r="913" spans="1:41" x14ac:dyDescent="0.25">
      <c r="A913" t="s">
        <v>39</v>
      </c>
      <c r="B913" t="s">
        <v>38</v>
      </c>
      <c r="C913" s="2">
        <v>41596</v>
      </c>
      <c r="D913">
        <v>50</v>
      </c>
      <c r="E913">
        <v>50</v>
      </c>
      <c r="F913">
        <v>21092</v>
      </c>
      <c r="G913">
        <v>6195</v>
      </c>
      <c r="H913" s="3">
        <v>21092</v>
      </c>
      <c r="I913">
        <v>6195</v>
      </c>
      <c r="J913" t="s">
        <v>23</v>
      </c>
      <c r="K913" t="s">
        <v>23</v>
      </c>
      <c r="L913" t="s">
        <v>23</v>
      </c>
      <c r="M913" t="s">
        <v>23</v>
      </c>
      <c r="N913" t="s">
        <v>23</v>
      </c>
      <c r="O913" t="s">
        <v>22</v>
      </c>
      <c r="P913">
        <v>49</v>
      </c>
      <c r="Q913" t="s">
        <v>23</v>
      </c>
      <c r="R913">
        <v>26.13</v>
      </c>
      <c r="S913">
        <v>16</v>
      </c>
      <c r="T913">
        <v>402</v>
      </c>
      <c r="U913">
        <v>6</v>
      </c>
      <c r="V913">
        <v>8</v>
      </c>
      <c r="W913">
        <v>10</v>
      </c>
      <c r="X913">
        <v>13</v>
      </c>
      <c r="Y913" t="s">
        <v>47</v>
      </c>
      <c r="Z913" s="1">
        <v>5.8644763860369613</v>
      </c>
      <c r="AA913" s="1">
        <v>5.7275838466803561</v>
      </c>
      <c r="AB913">
        <v>352</v>
      </c>
      <c r="AC913" s="1">
        <v>0.6</v>
      </c>
      <c r="AD913" s="1">
        <v>2.8</v>
      </c>
      <c r="AE913" s="1">
        <v>3.1</v>
      </c>
      <c r="AF913" s="8">
        <v>64</v>
      </c>
      <c r="AG913" s="8">
        <v>13122</v>
      </c>
      <c r="AH913" s="8">
        <v>13122</v>
      </c>
      <c r="AI913" s="3">
        <v>18696.040246775625</v>
      </c>
      <c r="AJ913" s="3">
        <v>18696.040246775625</v>
      </c>
      <c r="AK913">
        <f t="shared" si="29"/>
        <v>13</v>
      </c>
      <c r="AL913" s="2">
        <f t="shared" si="30"/>
        <v>41597</v>
      </c>
      <c r="AM913">
        <f>VLOOKUP(AL913,[1]Sheet1!$A:$D,4,FALSE)</f>
        <v>2.8</v>
      </c>
      <c r="AN913">
        <f>VLOOKUP(AL913,[1]Sheet1!$A:$G,7,FALSE)</f>
        <v>73.299999999999983</v>
      </c>
      <c r="AO913">
        <f>VLOOKUP(AL913,[1]Sheet1!$A:$E,5,FALSE)</f>
        <v>70.499999999999986</v>
      </c>
    </row>
    <row r="914" spans="1:41" x14ac:dyDescent="0.25">
      <c r="A914" t="s">
        <v>39</v>
      </c>
      <c r="B914" t="s">
        <v>38</v>
      </c>
      <c r="C914" s="2">
        <v>41597</v>
      </c>
      <c r="D914">
        <v>51</v>
      </c>
      <c r="E914">
        <v>51</v>
      </c>
      <c r="F914" t="s">
        <v>21</v>
      </c>
      <c r="G914">
        <v>6879</v>
      </c>
      <c r="H914" s="3" t="s">
        <v>21</v>
      </c>
      <c r="I914" t="s">
        <v>21</v>
      </c>
      <c r="J914" t="s">
        <v>23</v>
      </c>
      <c r="K914" t="s">
        <v>22</v>
      </c>
      <c r="L914" t="s">
        <v>23</v>
      </c>
      <c r="M914" t="s">
        <v>22</v>
      </c>
      <c r="N914" t="s">
        <v>23</v>
      </c>
      <c r="O914" t="s">
        <v>23</v>
      </c>
      <c r="P914">
        <v>119</v>
      </c>
      <c r="Q914" t="s">
        <v>23</v>
      </c>
      <c r="R914">
        <v>25.38</v>
      </c>
      <c r="S914">
        <v>15</v>
      </c>
      <c r="T914">
        <v>403</v>
      </c>
      <c r="U914">
        <v>6</v>
      </c>
      <c r="V914">
        <v>8</v>
      </c>
      <c r="W914">
        <v>10</v>
      </c>
      <c r="X914">
        <v>13</v>
      </c>
      <c r="Y914" t="s">
        <v>47</v>
      </c>
      <c r="Z914" s="1">
        <v>5.8672142368240934</v>
      </c>
      <c r="AA914" s="1">
        <v>5.7275838466803561</v>
      </c>
      <c r="AB914">
        <v>352</v>
      </c>
      <c r="AC914" s="1">
        <v>2.8</v>
      </c>
      <c r="AD914" s="1">
        <v>4</v>
      </c>
      <c r="AE914" s="1">
        <v>3.6</v>
      </c>
      <c r="AF914" s="8">
        <v>5448</v>
      </c>
      <c r="AG914" s="8" t="s">
        <v>21</v>
      </c>
      <c r="AH914" s="8" t="s">
        <v>21</v>
      </c>
      <c r="AI914" s="3" t="s">
        <v>21</v>
      </c>
      <c r="AJ914" s="3" t="s">
        <v>21</v>
      </c>
      <c r="AK914">
        <f t="shared" si="29"/>
        <v>13</v>
      </c>
      <c r="AL914" s="2">
        <f t="shared" si="30"/>
        <v>41598</v>
      </c>
      <c r="AM914">
        <f>VLOOKUP(AL914,[1]Sheet1!$A:$D,4,FALSE)</f>
        <v>4</v>
      </c>
      <c r="AN914">
        <f>VLOOKUP(AL914,[1]Sheet1!$A:$G,7,FALSE)</f>
        <v>76.09999999999998</v>
      </c>
      <c r="AO914">
        <f>VLOOKUP(AL914,[1]Sheet1!$A:$E,5,FALSE)</f>
        <v>72.09999999999998</v>
      </c>
    </row>
    <row r="915" spans="1:41" x14ac:dyDescent="0.25">
      <c r="A915" t="s">
        <v>39</v>
      </c>
      <c r="B915" t="s">
        <v>38</v>
      </c>
      <c r="C915" s="2">
        <v>41598</v>
      </c>
      <c r="D915">
        <v>52</v>
      </c>
      <c r="E915">
        <v>52</v>
      </c>
      <c r="F915">
        <v>11242</v>
      </c>
      <c r="G915">
        <v>3019</v>
      </c>
      <c r="H915" s="3">
        <v>11242</v>
      </c>
      <c r="I915">
        <v>3019</v>
      </c>
      <c r="J915" t="s">
        <v>23</v>
      </c>
      <c r="K915" t="s">
        <v>23</v>
      </c>
      <c r="L915" t="s">
        <v>23</v>
      </c>
      <c r="M915" t="s">
        <v>23</v>
      </c>
      <c r="N915" t="s">
        <v>22</v>
      </c>
      <c r="O915" t="s">
        <v>22</v>
      </c>
      <c r="P915">
        <v>2762</v>
      </c>
      <c r="Q915" t="s">
        <v>22</v>
      </c>
      <c r="R915">
        <v>25.51</v>
      </c>
      <c r="S915">
        <v>14</v>
      </c>
      <c r="T915">
        <v>404</v>
      </c>
      <c r="U915">
        <v>6</v>
      </c>
      <c r="V915">
        <v>8</v>
      </c>
      <c r="W915">
        <v>10</v>
      </c>
      <c r="X915">
        <v>13</v>
      </c>
      <c r="Y915" t="s">
        <v>47</v>
      </c>
      <c r="Z915" s="1">
        <v>5.8699520876112254</v>
      </c>
      <c r="AA915" s="1">
        <v>5.7275838466803561</v>
      </c>
      <c r="AB915">
        <v>352</v>
      </c>
      <c r="AC915" s="1">
        <v>4</v>
      </c>
      <c r="AD915" s="1">
        <v>0.05</v>
      </c>
      <c r="AE915" s="1">
        <v>3.4</v>
      </c>
      <c r="AF915" s="8">
        <v>44</v>
      </c>
      <c r="AG915" s="8">
        <v>8361</v>
      </c>
      <c r="AH915" s="8">
        <v>8361</v>
      </c>
      <c r="AI915" s="3">
        <v>9978.0692296386551</v>
      </c>
      <c r="AJ915" s="3">
        <v>9978.0692296386551</v>
      </c>
      <c r="AK915">
        <f t="shared" si="29"/>
        <v>13</v>
      </c>
      <c r="AL915" s="2">
        <f t="shared" si="30"/>
        <v>41599</v>
      </c>
      <c r="AM915" t="str">
        <f>VLOOKUP(AL915,[1]Sheet1!$A:$D,4,FALSE)</f>
        <v>NA</v>
      </c>
      <c r="AN915" t="str">
        <f>VLOOKUP(AL915,[1]Sheet1!$A:$G,7,FALSE)</f>
        <v>NA</v>
      </c>
      <c r="AO915">
        <f>VLOOKUP(AL915,[1]Sheet1!$A:$E,5,FALSE)</f>
        <v>19.7</v>
      </c>
    </row>
    <row r="916" spans="1:41" x14ac:dyDescent="0.25">
      <c r="A916" t="s">
        <v>39</v>
      </c>
      <c r="B916" t="s">
        <v>38</v>
      </c>
      <c r="C916" s="2">
        <v>41599</v>
      </c>
      <c r="D916">
        <v>53</v>
      </c>
      <c r="E916">
        <v>53</v>
      </c>
      <c r="F916" t="s">
        <v>21</v>
      </c>
      <c r="G916">
        <v>3158</v>
      </c>
      <c r="H916" s="3" t="s">
        <v>21</v>
      </c>
      <c r="I916" t="s">
        <v>21</v>
      </c>
      <c r="J916" t="s">
        <v>23</v>
      </c>
      <c r="K916" t="s">
        <v>22</v>
      </c>
      <c r="L916" t="s">
        <v>23</v>
      </c>
      <c r="M916" t="s">
        <v>22</v>
      </c>
      <c r="N916" t="s">
        <v>23</v>
      </c>
      <c r="O916" t="s">
        <v>22</v>
      </c>
      <c r="P916">
        <v>66</v>
      </c>
      <c r="Q916" t="s">
        <v>23</v>
      </c>
      <c r="R916">
        <v>23.27</v>
      </c>
      <c r="S916">
        <v>13</v>
      </c>
      <c r="T916">
        <v>405</v>
      </c>
      <c r="U916">
        <v>6</v>
      </c>
      <c r="V916">
        <v>8</v>
      </c>
      <c r="W916">
        <v>10</v>
      </c>
      <c r="X916">
        <v>13</v>
      </c>
      <c r="Y916" t="s">
        <v>47</v>
      </c>
      <c r="Z916" s="1">
        <v>5.8726899383983575</v>
      </c>
      <c r="AA916" s="1">
        <v>5.7275838466803561</v>
      </c>
      <c r="AB916">
        <v>352</v>
      </c>
      <c r="AC916" s="1">
        <v>0.05</v>
      </c>
      <c r="AD916" s="1">
        <v>0.2</v>
      </c>
      <c r="AE916" s="1">
        <v>7.3999999999999995</v>
      </c>
      <c r="AF916" s="8">
        <v>41</v>
      </c>
      <c r="AG916" s="8" t="s">
        <v>21</v>
      </c>
      <c r="AH916" s="8" t="s">
        <v>21</v>
      </c>
      <c r="AI916" s="3" t="s">
        <v>21</v>
      </c>
      <c r="AJ916" s="3" t="s">
        <v>21</v>
      </c>
      <c r="AK916">
        <f t="shared" si="29"/>
        <v>13</v>
      </c>
      <c r="AL916" s="2">
        <f t="shared" si="30"/>
        <v>41600</v>
      </c>
      <c r="AM916">
        <f>VLOOKUP(AL916,[1]Sheet1!$A:$D,4,FALSE)</f>
        <v>0.2</v>
      </c>
      <c r="AN916" t="str">
        <f>VLOOKUP(AL916,[1]Sheet1!$A:$G,7,FALSE)</f>
        <v>NA</v>
      </c>
      <c r="AO916" t="str">
        <f>VLOOKUP(AL916,[1]Sheet1!$A:$E,5,FALSE)</f>
        <v>NA</v>
      </c>
    </row>
    <row r="917" spans="1:41" x14ac:dyDescent="0.25">
      <c r="A917" t="s">
        <v>39</v>
      </c>
      <c r="B917" t="s">
        <v>38</v>
      </c>
      <c r="C917" s="2">
        <v>41600</v>
      </c>
      <c r="D917">
        <v>54</v>
      </c>
      <c r="E917">
        <v>54</v>
      </c>
      <c r="F917" t="s">
        <v>21</v>
      </c>
      <c r="G917">
        <v>920</v>
      </c>
      <c r="H917" s="3" t="s">
        <v>21</v>
      </c>
      <c r="I917" t="s">
        <v>21</v>
      </c>
      <c r="J917" t="s">
        <v>23</v>
      </c>
      <c r="K917" t="s">
        <v>22</v>
      </c>
      <c r="L917" t="s">
        <v>23</v>
      </c>
      <c r="M917" t="s">
        <v>22</v>
      </c>
      <c r="N917" t="s">
        <v>22</v>
      </c>
      <c r="O917" t="s">
        <v>22</v>
      </c>
      <c r="P917">
        <v>61</v>
      </c>
      <c r="Q917" t="s">
        <v>23</v>
      </c>
      <c r="R917">
        <v>26.8</v>
      </c>
      <c r="S917">
        <v>12</v>
      </c>
      <c r="T917">
        <v>406</v>
      </c>
      <c r="U917">
        <v>6</v>
      </c>
      <c r="V917">
        <v>8</v>
      </c>
      <c r="W917">
        <v>10</v>
      </c>
      <c r="X917">
        <v>13</v>
      </c>
      <c r="Y917" t="s">
        <v>47</v>
      </c>
      <c r="Z917" s="1">
        <v>5.8754277891854896</v>
      </c>
      <c r="AA917" s="1">
        <v>5.7275838466803561</v>
      </c>
      <c r="AB917">
        <v>352</v>
      </c>
      <c r="AC917" s="1">
        <v>0.2</v>
      </c>
      <c r="AD917" s="1">
        <v>2.2999999999999998</v>
      </c>
      <c r="AE917" s="1">
        <v>6.85</v>
      </c>
      <c r="AF917" s="8">
        <v>75</v>
      </c>
      <c r="AG917" s="8" t="s">
        <v>21</v>
      </c>
      <c r="AH917" s="8" t="s">
        <v>21</v>
      </c>
      <c r="AI917" s="3" t="s">
        <v>21</v>
      </c>
      <c r="AJ917" s="3" t="s">
        <v>21</v>
      </c>
      <c r="AK917">
        <f t="shared" si="29"/>
        <v>13</v>
      </c>
      <c r="AL917" s="2">
        <f t="shared" si="30"/>
        <v>41601</v>
      </c>
      <c r="AM917">
        <f>VLOOKUP(AL917,[1]Sheet1!$A:$D,4,FALSE)</f>
        <v>2.2999999999999998</v>
      </c>
      <c r="AN917" t="str">
        <f>VLOOKUP(AL917,[1]Sheet1!$A:$G,7,FALSE)</f>
        <v>NA</v>
      </c>
      <c r="AO917" t="str">
        <f>VLOOKUP(AL917,[1]Sheet1!$A:$E,5,FALSE)</f>
        <v>NA</v>
      </c>
    </row>
    <row r="918" spans="1:41" x14ac:dyDescent="0.25">
      <c r="A918" t="s">
        <v>39</v>
      </c>
      <c r="B918" t="s">
        <v>38</v>
      </c>
      <c r="C918" s="2">
        <v>41601</v>
      </c>
      <c r="D918">
        <v>55</v>
      </c>
      <c r="E918">
        <v>55</v>
      </c>
      <c r="F918" t="s">
        <v>21</v>
      </c>
      <c r="G918">
        <v>3294</v>
      </c>
      <c r="H918" s="3" t="s">
        <v>21</v>
      </c>
      <c r="I918" t="s">
        <v>21</v>
      </c>
      <c r="J918" t="s">
        <v>23</v>
      </c>
      <c r="K918" t="s">
        <v>22</v>
      </c>
      <c r="L918" t="s">
        <v>23</v>
      </c>
      <c r="M918" t="s">
        <v>22</v>
      </c>
      <c r="N918" t="s">
        <v>22</v>
      </c>
      <c r="O918" t="s">
        <v>23</v>
      </c>
      <c r="P918">
        <v>36</v>
      </c>
      <c r="Q918" t="s">
        <v>23</v>
      </c>
      <c r="R918">
        <v>27.81</v>
      </c>
      <c r="S918">
        <v>11</v>
      </c>
      <c r="T918">
        <v>407</v>
      </c>
      <c r="U918">
        <v>6</v>
      </c>
      <c r="V918">
        <v>8</v>
      </c>
      <c r="W918">
        <v>10</v>
      </c>
      <c r="X918">
        <v>13</v>
      </c>
      <c r="Y918" t="s">
        <v>47</v>
      </c>
      <c r="Z918" s="1">
        <v>5.8781656399726216</v>
      </c>
      <c r="AA918" s="1">
        <v>5.7275838466803561</v>
      </c>
      <c r="AB918">
        <v>352</v>
      </c>
      <c r="AC918" s="1">
        <v>2.2999999999999998</v>
      </c>
      <c r="AD918" s="1">
        <v>2.7</v>
      </c>
      <c r="AE918" s="1">
        <v>4.25</v>
      </c>
      <c r="AF918" s="8">
        <v>16</v>
      </c>
      <c r="AG918" s="8" t="s">
        <v>21</v>
      </c>
      <c r="AH918" s="8" t="s">
        <v>21</v>
      </c>
      <c r="AI918" s="3" t="s">
        <v>21</v>
      </c>
      <c r="AJ918" s="3" t="s">
        <v>21</v>
      </c>
      <c r="AK918">
        <f t="shared" si="29"/>
        <v>13</v>
      </c>
      <c r="AL918" s="2">
        <f t="shared" si="30"/>
        <v>41602</v>
      </c>
      <c r="AM918">
        <f>VLOOKUP(AL918,[1]Sheet1!$A:$D,4,FALSE)</f>
        <v>2.7</v>
      </c>
      <c r="AN918" t="str">
        <f>VLOOKUP(AL918,[1]Sheet1!$A:$G,7,FALSE)</f>
        <v>NA</v>
      </c>
      <c r="AO918" t="str">
        <f>VLOOKUP(AL918,[1]Sheet1!$A:$E,5,FALSE)</f>
        <v>NA</v>
      </c>
    </row>
    <row r="919" spans="1:41" x14ac:dyDescent="0.25">
      <c r="A919" t="s">
        <v>39</v>
      </c>
      <c r="B919" t="s">
        <v>38</v>
      </c>
      <c r="C919" s="2">
        <v>41602</v>
      </c>
      <c r="D919">
        <v>56</v>
      </c>
      <c r="E919">
        <v>56</v>
      </c>
      <c r="F919">
        <v>8535</v>
      </c>
      <c r="G919">
        <v>2248</v>
      </c>
      <c r="H919" s="3">
        <v>8535</v>
      </c>
      <c r="I919">
        <v>2248</v>
      </c>
      <c r="J919" t="s">
        <v>23</v>
      </c>
      <c r="K919" t="s">
        <v>23</v>
      </c>
      <c r="L919" t="s">
        <v>23</v>
      </c>
      <c r="M919" t="s">
        <v>23</v>
      </c>
      <c r="N919" t="s">
        <v>22</v>
      </c>
      <c r="O919" t="s">
        <v>23</v>
      </c>
      <c r="P919">
        <v>35</v>
      </c>
      <c r="Q919" t="s">
        <v>23</v>
      </c>
      <c r="R919">
        <v>26.29</v>
      </c>
      <c r="S919">
        <v>10</v>
      </c>
      <c r="T919">
        <v>408</v>
      </c>
      <c r="U919">
        <v>6</v>
      </c>
      <c r="V919">
        <v>8</v>
      </c>
      <c r="W919">
        <v>10</v>
      </c>
      <c r="X919">
        <v>13</v>
      </c>
      <c r="Y919" t="s">
        <v>47</v>
      </c>
      <c r="Z919" s="1">
        <v>5.8809034907597537</v>
      </c>
      <c r="AA919" s="1">
        <v>5.7275838466803561</v>
      </c>
      <c r="AB919">
        <v>352</v>
      </c>
      <c r="AC919" s="1">
        <v>2.7</v>
      </c>
      <c r="AD919" s="1">
        <v>0</v>
      </c>
      <c r="AE919" s="1">
        <v>2.5499999999999998</v>
      </c>
      <c r="AF919" s="8">
        <v>38</v>
      </c>
      <c r="AG919" s="8">
        <v>4785</v>
      </c>
      <c r="AH919" s="8">
        <v>4785</v>
      </c>
      <c r="AI919" s="3">
        <v>9325.6556221115734</v>
      </c>
      <c r="AJ919" s="3">
        <v>9325.6556221115734</v>
      </c>
      <c r="AK919">
        <f t="shared" si="29"/>
        <v>13</v>
      </c>
      <c r="AL919" s="2">
        <f t="shared" si="30"/>
        <v>41603</v>
      </c>
      <c r="AM919" t="str">
        <f>VLOOKUP(AL919,[1]Sheet1!$A:$D,4,FALSE)</f>
        <v>NA</v>
      </c>
      <c r="AN919" t="str">
        <f>VLOOKUP(AL919,[1]Sheet1!$A:$G,7,FALSE)</f>
        <v>NA</v>
      </c>
      <c r="AO919" t="str">
        <f>VLOOKUP(AL919,[1]Sheet1!$A:$E,5,FALSE)</f>
        <v>NA</v>
      </c>
    </row>
    <row r="920" spans="1:41" x14ac:dyDescent="0.25">
      <c r="A920" t="s">
        <v>39</v>
      </c>
      <c r="B920" t="s">
        <v>38</v>
      </c>
      <c r="C920" s="2">
        <v>41603</v>
      </c>
      <c r="D920">
        <v>57</v>
      </c>
      <c r="E920">
        <v>57</v>
      </c>
      <c r="F920">
        <v>8764</v>
      </c>
      <c r="G920">
        <v>3593</v>
      </c>
      <c r="H920" s="3">
        <v>8764</v>
      </c>
      <c r="I920">
        <v>3593</v>
      </c>
      <c r="J920" t="s">
        <v>23</v>
      </c>
      <c r="K920" t="s">
        <v>23</v>
      </c>
      <c r="L920" t="s">
        <v>23</v>
      </c>
      <c r="M920" t="s">
        <v>23</v>
      </c>
      <c r="N920" t="s">
        <v>23</v>
      </c>
      <c r="O920" t="s">
        <v>23</v>
      </c>
      <c r="P920">
        <v>39</v>
      </c>
      <c r="Q920" t="s">
        <v>23</v>
      </c>
      <c r="R920">
        <v>25.35</v>
      </c>
      <c r="S920">
        <v>9</v>
      </c>
      <c r="T920">
        <v>409</v>
      </c>
      <c r="U920">
        <v>6</v>
      </c>
      <c r="V920">
        <v>8</v>
      </c>
      <c r="W920">
        <v>10</v>
      </c>
      <c r="X920">
        <v>13</v>
      </c>
      <c r="Y920" t="s">
        <v>47</v>
      </c>
      <c r="Z920" s="1">
        <v>5.8836413415468858</v>
      </c>
      <c r="AA920" s="1">
        <v>5.7275838466803561</v>
      </c>
      <c r="AB920">
        <v>352</v>
      </c>
      <c r="AC920" s="1">
        <v>0</v>
      </c>
      <c r="AD920" s="1">
        <v>0.1</v>
      </c>
      <c r="AE920" s="1">
        <v>5.2</v>
      </c>
      <c r="AF920" s="8" t="s">
        <v>21</v>
      </c>
      <c r="AG920" s="8">
        <v>6416</v>
      </c>
      <c r="AH920" s="8">
        <v>6416</v>
      </c>
      <c r="AI920" s="3">
        <v>7170.2414322501008</v>
      </c>
      <c r="AJ920" s="3">
        <v>7170.2414322501008</v>
      </c>
      <c r="AK920">
        <f t="shared" si="29"/>
        <v>13</v>
      </c>
      <c r="AL920" s="2">
        <f t="shared" si="30"/>
        <v>41604</v>
      </c>
      <c r="AM920">
        <f>VLOOKUP(AL920,[1]Sheet1!$A:$D,4,FALSE)</f>
        <v>0.1</v>
      </c>
      <c r="AN920" t="str">
        <f>VLOOKUP(AL920,[1]Sheet1!$A:$G,7,FALSE)</f>
        <v>NA</v>
      </c>
      <c r="AO920" t="str">
        <f>VLOOKUP(AL920,[1]Sheet1!$A:$E,5,FALSE)</f>
        <v>NA</v>
      </c>
    </row>
    <row r="921" spans="1:41" x14ac:dyDescent="0.25">
      <c r="A921" t="s">
        <v>39</v>
      </c>
      <c r="B921" t="s">
        <v>38</v>
      </c>
      <c r="C921" s="2">
        <v>41604</v>
      </c>
      <c r="D921">
        <v>58</v>
      </c>
      <c r="E921">
        <v>58</v>
      </c>
      <c r="F921" t="s">
        <v>21</v>
      </c>
      <c r="G921">
        <v>4384</v>
      </c>
      <c r="H921" s="3" t="s">
        <v>21</v>
      </c>
      <c r="I921">
        <v>4384</v>
      </c>
      <c r="J921" t="s">
        <v>23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>
        <v>39</v>
      </c>
      <c r="Q921" t="s">
        <v>23</v>
      </c>
      <c r="R921">
        <v>24.02</v>
      </c>
      <c r="S921">
        <v>8</v>
      </c>
      <c r="T921">
        <v>410</v>
      </c>
      <c r="U921">
        <v>6</v>
      </c>
      <c r="V921">
        <v>8</v>
      </c>
      <c r="W921">
        <v>10</v>
      </c>
      <c r="X921">
        <v>13</v>
      </c>
      <c r="Y921" t="s">
        <v>47</v>
      </c>
      <c r="Z921" s="1">
        <v>5.8863791923340179</v>
      </c>
      <c r="AA921" s="1">
        <v>5.7275838466803561</v>
      </c>
      <c r="AB921">
        <v>352</v>
      </c>
      <c r="AC921" s="1">
        <v>0.1</v>
      </c>
      <c r="AD921" s="1">
        <v>1.7</v>
      </c>
      <c r="AE921" s="1">
        <v>5</v>
      </c>
      <c r="AF921" s="8" t="s">
        <v>21</v>
      </c>
      <c r="AG921" s="8" t="s">
        <v>21</v>
      </c>
      <c r="AH921" s="8" t="s">
        <v>21</v>
      </c>
      <c r="AI921" s="3" t="s">
        <v>21</v>
      </c>
      <c r="AJ921" s="3" t="s">
        <v>21</v>
      </c>
      <c r="AK921">
        <f t="shared" si="29"/>
        <v>13</v>
      </c>
      <c r="AL921" s="2">
        <f t="shared" si="30"/>
        <v>41605</v>
      </c>
      <c r="AM921">
        <f>VLOOKUP(AL921,[1]Sheet1!$A:$D,4,FALSE)</f>
        <v>1.7</v>
      </c>
      <c r="AN921" t="str">
        <f>VLOOKUP(AL921,[1]Sheet1!$A:$G,7,FALSE)</f>
        <v>NA</v>
      </c>
      <c r="AO921" t="str">
        <f>VLOOKUP(AL921,[1]Sheet1!$A:$E,5,FALSE)</f>
        <v>NA</v>
      </c>
    </row>
    <row r="922" spans="1:41" x14ac:dyDescent="0.25">
      <c r="A922" t="s">
        <v>39</v>
      </c>
      <c r="B922" t="s">
        <v>38</v>
      </c>
      <c r="C922" s="2">
        <v>41605</v>
      </c>
      <c r="D922">
        <v>59</v>
      </c>
      <c r="E922">
        <v>59</v>
      </c>
      <c r="F922" t="s">
        <v>21</v>
      </c>
      <c r="G922">
        <v>7738</v>
      </c>
      <c r="H922" s="3" t="s">
        <v>21</v>
      </c>
      <c r="I922">
        <v>7738</v>
      </c>
      <c r="J922" t="s">
        <v>23</v>
      </c>
      <c r="K922" t="s">
        <v>23</v>
      </c>
      <c r="L922" t="s">
        <v>23</v>
      </c>
      <c r="M922" t="s">
        <v>23</v>
      </c>
      <c r="N922" t="s">
        <v>23</v>
      </c>
      <c r="O922" t="s">
        <v>22</v>
      </c>
      <c r="P922" t="s">
        <v>21</v>
      </c>
      <c r="Q922" t="s">
        <v>21</v>
      </c>
      <c r="R922">
        <v>23.71</v>
      </c>
      <c r="S922">
        <v>7</v>
      </c>
      <c r="T922">
        <v>411</v>
      </c>
      <c r="U922">
        <v>6</v>
      </c>
      <c r="V922">
        <v>8</v>
      </c>
      <c r="W922">
        <v>10</v>
      </c>
      <c r="X922">
        <v>13</v>
      </c>
      <c r="Y922" t="s">
        <v>47</v>
      </c>
      <c r="Z922" s="1">
        <v>5.8891170431211499</v>
      </c>
      <c r="AA922" s="1">
        <v>5.7275838466803561</v>
      </c>
      <c r="AB922">
        <v>352</v>
      </c>
      <c r="AC922" s="1">
        <v>1.7</v>
      </c>
      <c r="AD922" s="1">
        <v>0</v>
      </c>
      <c r="AE922" s="1">
        <v>2.8000000000000003</v>
      </c>
      <c r="AF922" s="8">
        <v>20</v>
      </c>
      <c r="AG922" s="8">
        <v>9497</v>
      </c>
      <c r="AH922" s="8">
        <v>9497</v>
      </c>
      <c r="AI922" s="3" t="s">
        <v>21</v>
      </c>
      <c r="AJ922" s="3" t="s">
        <v>21</v>
      </c>
      <c r="AK922">
        <f t="shared" si="29"/>
        <v>13</v>
      </c>
      <c r="AL922" s="2">
        <f t="shared" si="30"/>
        <v>41606</v>
      </c>
      <c r="AM922" t="str">
        <f>VLOOKUP(AL922,[1]Sheet1!$A:$D,4,FALSE)</f>
        <v>NA</v>
      </c>
      <c r="AN922" t="str">
        <f>VLOOKUP(AL922,[1]Sheet1!$A:$G,7,FALSE)</f>
        <v>NA</v>
      </c>
      <c r="AO922" t="str">
        <f>VLOOKUP(AL922,[1]Sheet1!$A:$E,5,FALSE)</f>
        <v>NA</v>
      </c>
    </row>
    <row r="923" spans="1:41" x14ac:dyDescent="0.25">
      <c r="A923" t="s">
        <v>39</v>
      </c>
      <c r="B923" t="s">
        <v>38</v>
      </c>
      <c r="C923" s="2">
        <v>41606</v>
      </c>
      <c r="D923">
        <v>60</v>
      </c>
      <c r="E923">
        <v>60</v>
      </c>
      <c r="F923" t="s">
        <v>21</v>
      </c>
      <c r="G923">
        <v>2491</v>
      </c>
      <c r="H923" s="3" t="s">
        <v>21</v>
      </c>
      <c r="I923" t="s">
        <v>21</v>
      </c>
      <c r="J923" t="s">
        <v>23</v>
      </c>
      <c r="K923" t="s">
        <v>22</v>
      </c>
      <c r="L923" t="s">
        <v>23</v>
      </c>
      <c r="M923" t="s">
        <v>22</v>
      </c>
      <c r="N923" t="s">
        <v>23</v>
      </c>
      <c r="O923" t="s">
        <v>23</v>
      </c>
      <c r="P923">
        <v>40</v>
      </c>
      <c r="Q923" t="s">
        <v>23</v>
      </c>
      <c r="R923">
        <v>23.71</v>
      </c>
      <c r="S923">
        <v>6</v>
      </c>
      <c r="T923">
        <v>412</v>
      </c>
      <c r="U923">
        <v>6</v>
      </c>
      <c r="V923">
        <v>8</v>
      </c>
      <c r="W923">
        <v>10</v>
      </c>
      <c r="X923">
        <v>13</v>
      </c>
      <c r="Y923" t="s">
        <v>47</v>
      </c>
      <c r="Z923" s="1">
        <v>5.891854893908282</v>
      </c>
      <c r="AA923" s="1">
        <v>5.7275838466803561</v>
      </c>
      <c r="AB923">
        <v>352</v>
      </c>
      <c r="AC923" s="1">
        <v>0</v>
      </c>
      <c r="AD923" s="1">
        <v>0.2</v>
      </c>
      <c r="AE923" s="1">
        <v>1.8</v>
      </c>
      <c r="AF923" s="8">
        <v>13</v>
      </c>
      <c r="AG923" s="8">
        <v>5212</v>
      </c>
      <c r="AH923" s="8" t="s">
        <v>21</v>
      </c>
      <c r="AI923" s="3" t="s">
        <v>21</v>
      </c>
      <c r="AJ923" s="3" t="s">
        <v>21</v>
      </c>
      <c r="AK923">
        <f t="shared" si="29"/>
        <v>13</v>
      </c>
      <c r="AL923" s="2">
        <f t="shared" si="30"/>
        <v>41607</v>
      </c>
      <c r="AM923">
        <f>VLOOKUP(AL923,[1]Sheet1!$A:$D,4,FALSE)</f>
        <v>0.2</v>
      </c>
      <c r="AN923" t="str">
        <f>VLOOKUP(AL923,[1]Sheet1!$A:$G,7,FALSE)</f>
        <v>NA</v>
      </c>
      <c r="AO923" t="str">
        <f>VLOOKUP(AL923,[1]Sheet1!$A:$E,5,FALSE)</f>
        <v>NA</v>
      </c>
    </row>
    <row r="924" spans="1:41" x14ac:dyDescent="0.25">
      <c r="A924" t="s">
        <v>39</v>
      </c>
      <c r="B924" t="s">
        <v>38</v>
      </c>
      <c r="C924" s="2">
        <v>41607</v>
      </c>
      <c r="D924">
        <v>61</v>
      </c>
      <c r="E924">
        <v>61</v>
      </c>
      <c r="F924" t="s">
        <v>21</v>
      </c>
      <c r="G924">
        <v>3940</v>
      </c>
      <c r="H924" s="3" t="s">
        <v>21</v>
      </c>
      <c r="I924">
        <v>3940</v>
      </c>
      <c r="J924" t="s">
        <v>23</v>
      </c>
      <c r="K924" t="s">
        <v>23</v>
      </c>
      <c r="L924" t="s">
        <v>23</v>
      </c>
      <c r="M924" t="s">
        <v>23</v>
      </c>
      <c r="N924" t="s">
        <v>22</v>
      </c>
      <c r="O924" t="s">
        <v>23</v>
      </c>
      <c r="P924">
        <v>40</v>
      </c>
      <c r="Q924" t="s">
        <v>23</v>
      </c>
      <c r="R924">
        <v>24.48</v>
      </c>
      <c r="S924">
        <v>5</v>
      </c>
      <c r="T924">
        <v>413</v>
      </c>
      <c r="U924">
        <v>6</v>
      </c>
      <c r="V924">
        <v>8</v>
      </c>
      <c r="W924">
        <v>10</v>
      </c>
      <c r="X924">
        <v>13</v>
      </c>
      <c r="Y924" t="s">
        <v>47</v>
      </c>
      <c r="Z924" s="1">
        <v>5.8945927446954141</v>
      </c>
      <c r="AA924" s="1">
        <v>5.7275838466803561</v>
      </c>
      <c r="AB924">
        <v>352</v>
      </c>
      <c r="AC924" s="1">
        <v>0.2</v>
      </c>
      <c r="AD924" s="1">
        <v>0.1</v>
      </c>
      <c r="AE924" s="1">
        <v>1.8</v>
      </c>
      <c r="AF924" s="8" t="s">
        <v>21</v>
      </c>
      <c r="AG924" s="8">
        <v>14401</v>
      </c>
      <c r="AH924" s="8">
        <v>14401</v>
      </c>
      <c r="AI924" s="3" t="s">
        <v>21</v>
      </c>
      <c r="AJ924" s="3" t="s">
        <v>21</v>
      </c>
      <c r="AK924">
        <f t="shared" si="29"/>
        <v>13</v>
      </c>
      <c r="AL924" s="2">
        <f t="shared" si="30"/>
        <v>41608</v>
      </c>
      <c r="AM924">
        <f>VLOOKUP(AL924,[1]Sheet1!$A:$D,4,FALSE)</f>
        <v>0.1</v>
      </c>
      <c r="AN924" t="str">
        <f>VLOOKUP(AL924,[1]Sheet1!$A:$G,7,FALSE)</f>
        <v>NA</v>
      </c>
      <c r="AO924" t="str">
        <f>VLOOKUP(AL924,[1]Sheet1!$A:$E,5,FALSE)</f>
        <v>NA</v>
      </c>
    </row>
    <row r="925" spans="1:41" x14ac:dyDescent="0.25">
      <c r="A925" t="s">
        <v>39</v>
      </c>
      <c r="B925" t="s">
        <v>38</v>
      </c>
      <c r="C925" s="2">
        <v>41608</v>
      </c>
      <c r="D925">
        <v>62</v>
      </c>
      <c r="E925">
        <v>62</v>
      </c>
      <c r="F925" t="s">
        <v>21</v>
      </c>
      <c r="G925">
        <v>4036</v>
      </c>
      <c r="H925" s="3" t="s">
        <v>21</v>
      </c>
      <c r="I925">
        <v>4036</v>
      </c>
      <c r="J925" t="s">
        <v>23</v>
      </c>
      <c r="K925" t="s">
        <v>23</v>
      </c>
      <c r="L925" t="s">
        <v>23</v>
      </c>
      <c r="M925" t="s">
        <v>23</v>
      </c>
      <c r="N925" t="s">
        <v>23</v>
      </c>
      <c r="O925" t="s">
        <v>22</v>
      </c>
      <c r="P925">
        <v>42</v>
      </c>
      <c r="Q925" t="s">
        <v>23</v>
      </c>
      <c r="R925">
        <v>21.04</v>
      </c>
      <c r="S925">
        <v>4</v>
      </c>
      <c r="T925">
        <v>414</v>
      </c>
      <c r="U925">
        <v>6</v>
      </c>
      <c r="V925">
        <v>8</v>
      </c>
      <c r="W925">
        <v>10</v>
      </c>
      <c r="X925">
        <v>13</v>
      </c>
      <c r="Y925" t="s">
        <v>47</v>
      </c>
      <c r="Z925" s="1">
        <v>5.8973305954825461</v>
      </c>
      <c r="AA925" s="1">
        <v>5.7275838466803561</v>
      </c>
      <c r="AB925">
        <v>352</v>
      </c>
      <c r="AC925" s="1">
        <v>0.1</v>
      </c>
      <c r="AD925" s="1">
        <v>3.1</v>
      </c>
      <c r="AE925" s="1">
        <v>1.9</v>
      </c>
      <c r="AF925" s="8">
        <v>128</v>
      </c>
      <c r="AG925" s="8" t="s">
        <v>21</v>
      </c>
      <c r="AH925" s="8" t="s">
        <v>21</v>
      </c>
      <c r="AI925" s="3" t="s">
        <v>21</v>
      </c>
      <c r="AJ925" s="3" t="s">
        <v>21</v>
      </c>
      <c r="AK925">
        <f t="shared" si="29"/>
        <v>13</v>
      </c>
      <c r="AL925" s="2">
        <f t="shared" si="30"/>
        <v>41609</v>
      </c>
      <c r="AM925">
        <f>VLOOKUP(AL925,[1]Sheet1!$A:$D,4,FALSE)</f>
        <v>3.1</v>
      </c>
      <c r="AN925" t="str">
        <f>VLOOKUP(AL925,[1]Sheet1!$A:$G,7,FALSE)</f>
        <v>NA</v>
      </c>
      <c r="AO925" t="str">
        <f>VLOOKUP(AL925,[1]Sheet1!$A:$E,5,FALSE)</f>
        <v>NA</v>
      </c>
    </row>
    <row r="926" spans="1:41" x14ac:dyDescent="0.25">
      <c r="A926" t="s">
        <v>39</v>
      </c>
      <c r="B926" t="s">
        <v>38</v>
      </c>
      <c r="C926" s="2">
        <v>41609</v>
      </c>
      <c r="D926">
        <v>63</v>
      </c>
      <c r="E926">
        <v>63</v>
      </c>
      <c r="F926" t="s">
        <v>21</v>
      </c>
      <c r="G926">
        <v>2215</v>
      </c>
      <c r="H926" s="3" t="s">
        <v>21</v>
      </c>
      <c r="I926" t="s">
        <v>21</v>
      </c>
      <c r="J926" t="s">
        <v>23</v>
      </c>
      <c r="K926" t="s">
        <v>22</v>
      </c>
      <c r="L926" t="s">
        <v>23</v>
      </c>
      <c r="M926" t="s">
        <v>22</v>
      </c>
      <c r="N926" t="s">
        <v>23</v>
      </c>
      <c r="O926" t="s">
        <v>23</v>
      </c>
      <c r="P926">
        <v>117</v>
      </c>
      <c r="Q926" t="s">
        <v>23</v>
      </c>
      <c r="R926">
        <v>22.12</v>
      </c>
      <c r="S926">
        <v>3</v>
      </c>
      <c r="T926">
        <v>415</v>
      </c>
      <c r="U926">
        <v>6</v>
      </c>
      <c r="V926">
        <v>8</v>
      </c>
      <c r="W926">
        <v>10</v>
      </c>
      <c r="X926">
        <v>13</v>
      </c>
      <c r="Y926" t="s">
        <v>47</v>
      </c>
      <c r="Z926" s="1">
        <v>5.9000684462696782</v>
      </c>
      <c r="AA926" s="1">
        <v>5.7275838466803561</v>
      </c>
      <c r="AB926">
        <v>352</v>
      </c>
      <c r="AC926" s="1">
        <v>3.1</v>
      </c>
      <c r="AD926" s="1">
        <v>0.1</v>
      </c>
      <c r="AE926" s="1">
        <v>0.30000000000000004</v>
      </c>
      <c r="AF926" s="8" t="s">
        <v>21</v>
      </c>
      <c r="AG926" s="8" t="s">
        <v>21</v>
      </c>
      <c r="AH926" s="8" t="s">
        <v>21</v>
      </c>
      <c r="AI926" s="3" t="s">
        <v>21</v>
      </c>
      <c r="AJ926" s="3" t="s">
        <v>21</v>
      </c>
      <c r="AK926">
        <f t="shared" si="29"/>
        <v>13</v>
      </c>
      <c r="AL926" s="2">
        <f t="shared" si="30"/>
        <v>41610</v>
      </c>
      <c r="AM926">
        <f>VLOOKUP(AL926,[1]Sheet1!$A:$D,4,FALSE)</f>
        <v>0.1</v>
      </c>
      <c r="AN926" t="str">
        <f>VLOOKUP(AL926,[1]Sheet1!$A:$G,7,FALSE)</f>
        <v>NA</v>
      </c>
      <c r="AO926" t="str">
        <f>VLOOKUP(AL926,[1]Sheet1!$A:$E,5,FALSE)</f>
        <v>NA</v>
      </c>
    </row>
    <row r="927" spans="1:41" x14ac:dyDescent="0.25">
      <c r="A927" t="s">
        <v>39</v>
      </c>
      <c r="B927" t="s">
        <v>38</v>
      </c>
      <c r="C927" s="2">
        <v>41610</v>
      </c>
      <c r="D927">
        <v>64</v>
      </c>
      <c r="E927">
        <v>64</v>
      </c>
      <c r="F927">
        <v>6458</v>
      </c>
      <c r="G927">
        <v>2672</v>
      </c>
      <c r="H927" s="3">
        <v>6458</v>
      </c>
      <c r="I927">
        <v>2672</v>
      </c>
      <c r="J927" t="s">
        <v>23</v>
      </c>
      <c r="K927" t="s">
        <v>23</v>
      </c>
      <c r="L927" t="s">
        <v>23</v>
      </c>
      <c r="M927" t="s">
        <v>23</v>
      </c>
      <c r="N927" t="s">
        <v>22</v>
      </c>
      <c r="O927" t="s">
        <v>23</v>
      </c>
      <c r="P927">
        <v>118</v>
      </c>
      <c r="Q927" t="s">
        <v>23</v>
      </c>
      <c r="R927">
        <v>23.74</v>
      </c>
      <c r="S927">
        <v>2</v>
      </c>
      <c r="T927">
        <v>416</v>
      </c>
      <c r="U927">
        <v>6</v>
      </c>
      <c r="V927">
        <v>8</v>
      </c>
      <c r="W927">
        <v>10</v>
      </c>
      <c r="X927">
        <v>13</v>
      </c>
      <c r="Y927" t="s">
        <v>47</v>
      </c>
      <c r="Z927" s="1">
        <v>5.9028062970568103</v>
      </c>
      <c r="AA927" s="1">
        <v>5.7275838466803561</v>
      </c>
      <c r="AB927">
        <v>352</v>
      </c>
      <c r="AC927" s="1">
        <v>0.1</v>
      </c>
      <c r="AD927" s="1">
        <v>0.4</v>
      </c>
      <c r="AE927" s="1">
        <v>3.4000000000000004</v>
      </c>
      <c r="AF927" s="8">
        <v>28</v>
      </c>
      <c r="AG927" s="8">
        <v>5834</v>
      </c>
      <c r="AH927" s="8">
        <v>5834</v>
      </c>
      <c r="AI927" s="3">
        <v>6258.5523466021432</v>
      </c>
      <c r="AJ927" s="3">
        <v>6258.5523466021432</v>
      </c>
      <c r="AK927">
        <f t="shared" si="29"/>
        <v>13</v>
      </c>
      <c r="AL927" s="2">
        <f t="shared" si="30"/>
        <v>41611</v>
      </c>
      <c r="AM927">
        <f>VLOOKUP(AL927,[1]Sheet1!$A:$D,4,FALSE)</f>
        <v>0.4</v>
      </c>
      <c r="AN927" t="str">
        <f>VLOOKUP(AL927,[1]Sheet1!$A:$G,7,FALSE)</f>
        <v>NA</v>
      </c>
      <c r="AO927" t="str">
        <f>VLOOKUP(AL927,[1]Sheet1!$A:$E,5,FALSE)</f>
        <v>NA</v>
      </c>
    </row>
    <row r="928" spans="1:41" x14ac:dyDescent="0.25">
      <c r="A928" t="s">
        <v>39</v>
      </c>
      <c r="B928" t="s">
        <v>38</v>
      </c>
      <c r="C928" s="2">
        <v>41611</v>
      </c>
      <c r="D928">
        <v>65</v>
      </c>
      <c r="E928">
        <v>65</v>
      </c>
      <c r="F928">
        <v>8812</v>
      </c>
      <c r="G928">
        <v>4280</v>
      </c>
      <c r="H928" s="3">
        <v>8812</v>
      </c>
      <c r="I928">
        <v>4280</v>
      </c>
      <c r="J928" t="s">
        <v>23</v>
      </c>
      <c r="K928" t="s">
        <v>23</v>
      </c>
      <c r="L928" t="s">
        <v>23</v>
      </c>
      <c r="M928" t="s">
        <v>23</v>
      </c>
      <c r="N928" t="s">
        <v>23</v>
      </c>
      <c r="O928" t="s">
        <v>23</v>
      </c>
      <c r="P928">
        <v>134</v>
      </c>
      <c r="Q928" t="s">
        <v>23</v>
      </c>
      <c r="R928">
        <v>24.24</v>
      </c>
      <c r="S928">
        <v>1</v>
      </c>
      <c r="T928">
        <v>417</v>
      </c>
      <c r="U928">
        <v>6</v>
      </c>
      <c r="V928">
        <v>8</v>
      </c>
      <c r="W928">
        <v>10</v>
      </c>
      <c r="X928">
        <v>13</v>
      </c>
      <c r="Y928" t="s">
        <v>47</v>
      </c>
      <c r="Z928" s="1">
        <v>5.9055441478439423</v>
      </c>
      <c r="AA928" s="1">
        <v>5.7275838466803561</v>
      </c>
      <c r="AB928">
        <v>352</v>
      </c>
      <c r="AC928" s="1">
        <v>0.4</v>
      </c>
      <c r="AD928" s="1">
        <v>2.2000000000000002</v>
      </c>
      <c r="AE928" s="1">
        <v>3.3000000000000003</v>
      </c>
      <c r="AF928" s="8">
        <v>18</v>
      </c>
      <c r="AG928" s="8">
        <v>8404</v>
      </c>
      <c r="AH928" s="8">
        <v>8404</v>
      </c>
      <c r="AI928" s="3">
        <v>16017.934378043168</v>
      </c>
      <c r="AJ928" s="3">
        <v>16017.934378043168</v>
      </c>
      <c r="AK928">
        <f t="shared" si="29"/>
        <v>13</v>
      </c>
      <c r="AL928" s="2">
        <f t="shared" si="30"/>
        <v>41612</v>
      </c>
      <c r="AM928">
        <f>VLOOKUP(AL928,[1]Sheet1!$A:$D,4,FALSE)</f>
        <v>2.2000000000000002</v>
      </c>
      <c r="AN928" t="str">
        <f>VLOOKUP(AL928,[1]Sheet1!$A:$G,7,FALSE)</f>
        <v>NA</v>
      </c>
      <c r="AO928" t="str">
        <f>VLOOKUP(AL928,[1]Sheet1!$A:$E,5,FALSE)</f>
        <v>NA</v>
      </c>
    </row>
    <row r="929" spans="1:41" x14ac:dyDescent="0.25">
      <c r="A929" t="s">
        <v>39</v>
      </c>
      <c r="B929" t="s">
        <v>38</v>
      </c>
      <c r="C929" s="2">
        <v>41612</v>
      </c>
      <c r="D929">
        <v>66</v>
      </c>
      <c r="E929">
        <v>66</v>
      </c>
      <c r="F929" t="s">
        <v>21</v>
      </c>
      <c r="G929">
        <v>2126</v>
      </c>
      <c r="H929" s="3" t="s">
        <v>21</v>
      </c>
      <c r="I929">
        <v>2126</v>
      </c>
      <c r="J929" t="s">
        <v>23</v>
      </c>
      <c r="K929" t="s">
        <v>23</v>
      </c>
      <c r="L929" t="s">
        <v>23</v>
      </c>
      <c r="M929" t="s">
        <v>23</v>
      </c>
      <c r="N929" t="s">
        <v>23</v>
      </c>
      <c r="O929" t="s">
        <v>23</v>
      </c>
      <c r="P929">
        <v>202</v>
      </c>
      <c r="Q929" t="s">
        <v>22</v>
      </c>
      <c r="R929">
        <v>25.01</v>
      </c>
      <c r="S929">
        <v>0</v>
      </c>
      <c r="T929">
        <v>418</v>
      </c>
      <c r="U929">
        <v>6</v>
      </c>
      <c r="V929">
        <v>8</v>
      </c>
      <c r="W929">
        <v>10</v>
      </c>
      <c r="X929">
        <v>13</v>
      </c>
      <c r="Y929" t="s">
        <v>47</v>
      </c>
      <c r="Z929" s="1">
        <v>5.9082819986310744</v>
      </c>
      <c r="AA929" s="1">
        <v>5.7275838466803561</v>
      </c>
      <c r="AB929">
        <v>352</v>
      </c>
      <c r="AC929" s="1">
        <v>2.2000000000000002</v>
      </c>
      <c r="AD929" s="1">
        <v>0.3</v>
      </c>
      <c r="AE929" s="1">
        <v>3.6</v>
      </c>
      <c r="AF929" s="8">
        <v>5</v>
      </c>
      <c r="AG929" s="8" t="s">
        <v>21</v>
      </c>
      <c r="AH929" s="8" t="s">
        <v>21</v>
      </c>
      <c r="AI929" s="3" t="s">
        <v>21</v>
      </c>
      <c r="AJ929" s="3" t="s">
        <v>21</v>
      </c>
      <c r="AK929">
        <f t="shared" si="29"/>
        <v>13</v>
      </c>
      <c r="AL929" s="2">
        <f t="shared" si="30"/>
        <v>41613</v>
      </c>
      <c r="AM929">
        <f>VLOOKUP(AL929,[1]Sheet1!$A:$D,4,FALSE)</f>
        <v>0.3</v>
      </c>
      <c r="AN929" t="str">
        <f>VLOOKUP(AL929,[1]Sheet1!$A:$G,7,FALSE)</f>
        <v>NA</v>
      </c>
      <c r="AO929" t="str">
        <f>VLOOKUP(AL929,[1]Sheet1!$A:$E,5,FALSE)</f>
        <v>NA</v>
      </c>
    </row>
    <row r="930" spans="1:41" x14ac:dyDescent="0.25">
      <c r="A930" t="s">
        <v>39</v>
      </c>
      <c r="B930" t="s">
        <v>38</v>
      </c>
      <c r="C930" s="2">
        <v>41613</v>
      </c>
      <c r="D930">
        <v>67</v>
      </c>
      <c r="E930">
        <v>0</v>
      </c>
      <c r="F930" t="s">
        <v>21</v>
      </c>
      <c r="G930">
        <v>6379</v>
      </c>
      <c r="H930" s="3" t="s">
        <v>21</v>
      </c>
      <c r="I930">
        <v>6379</v>
      </c>
      <c r="J930" t="s">
        <v>23</v>
      </c>
      <c r="K930" t="s">
        <v>23</v>
      </c>
      <c r="L930" t="s">
        <v>23</v>
      </c>
      <c r="M930" t="s">
        <v>23</v>
      </c>
      <c r="N930" t="s">
        <v>23</v>
      </c>
      <c r="O930" t="s">
        <v>23</v>
      </c>
      <c r="P930" t="s">
        <v>21</v>
      </c>
      <c r="Q930" t="s">
        <v>21</v>
      </c>
      <c r="R930">
        <v>24.68</v>
      </c>
      <c r="S930">
        <v>13</v>
      </c>
      <c r="T930">
        <v>419</v>
      </c>
      <c r="U930">
        <v>6</v>
      </c>
      <c r="V930">
        <v>8</v>
      </c>
      <c r="W930">
        <v>10</v>
      </c>
      <c r="X930">
        <v>13</v>
      </c>
      <c r="Y930" t="s">
        <v>47</v>
      </c>
      <c r="Z930" s="1">
        <v>5.9110198494182065</v>
      </c>
      <c r="AA930" s="1">
        <v>5.7275838466803561</v>
      </c>
      <c r="AB930">
        <v>352</v>
      </c>
      <c r="AC930" s="1">
        <v>0.3</v>
      </c>
      <c r="AD930" s="1">
        <v>0.1</v>
      </c>
      <c r="AE930" s="1">
        <v>2.7</v>
      </c>
      <c r="AF930" s="8">
        <v>8</v>
      </c>
      <c r="AG930" s="8" t="s">
        <v>21</v>
      </c>
      <c r="AH930" s="8" t="s">
        <v>21</v>
      </c>
      <c r="AI930" s="3" t="s">
        <v>21</v>
      </c>
      <c r="AJ930" s="3" t="s">
        <v>21</v>
      </c>
      <c r="AK930">
        <f t="shared" si="29"/>
        <v>13</v>
      </c>
      <c r="AL930" s="2">
        <f t="shared" si="30"/>
        <v>41614</v>
      </c>
      <c r="AM930">
        <f>VLOOKUP(AL930,[1]Sheet1!$A:$D,4,FALSE)</f>
        <v>0.1</v>
      </c>
      <c r="AN930" t="str">
        <f>VLOOKUP(AL930,[1]Sheet1!$A:$G,7,FALSE)</f>
        <v>NA</v>
      </c>
      <c r="AO930" t="str">
        <f>VLOOKUP(AL930,[1]Sheet1!$A:$E,5,FALSE)</f>
        <v>NA</v>
      </c>
    </row>
    <row r="931" spans="1:41" x14ac:dyDescent="0.25">
      <c r="A931" t="s">
        <v>39</v>
      </c>
      <c r="B931" t="s">
        <v>38</v>
      </c>
      <c r="C931" s="2">
        <v>41614</v>
      </c>
      <c r="D931">
        <v>68</v>
      </c>
      <c r="E931">
        <v>1</v>
      </c>
      <c r="F931" t="s">
        <v>21</v>
      </c>
      <c r="G931">
        <v>2964</v>
      </c>
      <c r="H931" s="3" t="s">
        <v>21</v>
      </c>
      <c r="I931">
        <v>2964</v>
      </c>
      <c r="J931" t="s">
        <v>23</v>
      </c>
      <c r="K931" t="s">
        <v>23</v>
      </c>
      <c r="L931" t="s">
        <v>23</v>
      </c>
      <c r="M931" t="s">
        <v>23</v>
      </c>
      <c r="N931" t="s">
        <v>23</v>
      </c>
      <c r="O931" t="s">
        <v>23</v>
      </c>
      <c r="P931">
        <v>45</v>
      </c>
      <c r="Q931" t="s">
        <v>23</v>
      </c>
      <c r="R931">
        <v>25.75</v>
      </c>
      <c r="S931">
        <v>12</v>
      </c>
      <c r="T931">
        <v>420</v>
      </c>
      <c r="U931">
        <v>6</v>
      </c>
      <c r="V931">
        <v>8</v>
      </c>
      <c r="W931">
        <v>10</v>
      </c>
      <c r="X931">
        <v>13</v>
      </c>
      <c r="Y931" t="s">
        <v>47</v>
      </c>
      <c r="Z931" s="1">
        <v>5.9137577002053385</v>
      </c>
      <c r="AA931" s="1">
        <v>5.7275838466803561</v>
      </c>
      <c r="AB931">
        <v>352</v>
      </c>
      <c r="AC931" s="1">
        <v>0.1</v>
      </c>
      <c r="AD931" s="1">
        <v>0.05</v>
      </c>
      <c r="AE931" s="1">
        <v>2.9</v>
      </c>
      <c r="AF931" s="8">
        <v>5</v>
      </c>
      <c r="AG931" s="8" t="s">
        <v>21</v>
      </c>
      <c r="AH931" s="8" t="s">
        <v>21</v>
      </c>
      <c r="AI931" s="3" t="s">
        <v>21</v>
      </c>
      <c r="AJ931" s="3" t="s">
        <v>21</v>
      </c>
      <c r="AK931">
        <f t="shared" si="29"/>
        <v>13</v>
      </c>
      <c r="AL931" s="2">
        <f t="shared" si="30"/>
        <v>41615</v>
      </c>
      <c r="AM931" t="str">
        <f>VLOOKUP(AL931,[1]Sheet1!$A:$D,4,FALSE)</f>
        <v>NA</v>
      </c>
      <c r="AN931" t="str">
        <f>VLOOKUP(AL931,[1]Sheet1!$A:$G,7,FALSE)</f>
        <v>NA</v>
      </c>
      <c r="AO931" t="str">
        <f>VLOOKUP(AL931,[1]Sheet1!$A:$E,5,FALSE)</f>
        <v>NA</v>
      </c>
    </row>
    <row r="932" spans="1:41" x14ac:dyDescent="0.25">
      <c r="A932" t="s">
        <v>39</v>
      </c>
      <c r="B932" t="s">
        <v>38</v>
      </c>
      <c r="C932" s="2">
        <v>41615</v>
      </c>
      <c r="D932">
        <v>69</v>
      </c>
      <c r="E932">
        <v>2</v>
      </c>
      <c r="F932">
        <v>15758</v>
      </c>
      <c r="G932">
        <v>6105</v>
      </c>
      <c r="H932" s="3">
        <v>15758</v>
      </c>
      <c r="I932">
        <v>6105</v>
      </c>
      <c r="J932" t="s">
        <v>23</v>
      </c>
      <c r="K932" t="s">
        <v>23</v>
      </c>
      <c r="L932" t="s">
        <v>23</v>
      </c>
      <c r="M932" t="s">
        <v>23</v>
      </c>
      <c r="N932" t="s">
        <v>23</v>
      </c>
      <c r="O932" t="s">
        <v>23</v>
      </c>
      <c r="P932">
        <v>298</v>
      </c>
      <c r="Q932" t="s">
        <v>22</v>
      </c>
      <c r="R932">
        <v>25.88</v>
      </c>
      <c r="S932">
        <v>11</v>
      </c>
      <c r="T932">
        <v>421</v>
      </c>
      <c r="U932">
        <v>6</v>
      </c>
      <c r="V932">
        <v>8</v>
      </c>
      <c r="W932">
        <v>10</v>
      </c>
      <c r="X932">
        <v>13</v>
      </c>
      <c r="Y932" t="s">
        <v>47</v>
      </c>
      <c r="Z932" s="1">
        <v>5.9164955509924706</v>
      </c>
      <c r="AA932" s="1">
        <v>5.7275838466803561</v>
      </c>
      <c r="AB932">
        <v>352</v>
      </c>
      <c r="AC932" s="1">
        <v>0.05</v>
      </c>
      <c r="AD932" s="1">
        <v>0</v>
      </c>
      <c r="AE932" s="1">
        <v>2.6</v>
      </c>
      <c r="AF932" s="8">
        <v>21</v>
      </c>
      <c r="AG932" s="8">
        <v>11028</v>
      </c>
      <c r="AH932" s="8">
        <v>11028</v>
      </c>
      <c r="AI932" s="3">
        <v>11853.917790629115</v>
      </c>
      <c r="AJ932" s="3">
        <v>11853.917790629115</v>
      </c>
      <c r="AK932">
        <f t="shared" si="29"/>
        <v>13</v>
      </c>
      <c r="AL932" s="2">
        <f t="shared" si="30"/>
        <v>41616</v>
      </c>
      <c r="AM932">
        <f>VLOOKUP(AL932,[1]Sheet1!$A:$D,4,FALSE)</f>
        <v>0</v>
      </c>
      <c r="AN932" t="str">
        <f>VLOOKUP(AL932,[1]Sheet1!$A:$G,7,FALSE)</f>
        <v>NA</v>
      </c>
      <c r="AO932" t="str">
        <f>VLOOKUP(AL932,[1]Sheet1!$A:$E,5,FALSE)</f>
        <v>NA</v>
      </c>
    </row>
    <row r="933" spans="1:41" x14ac:dyDescent="0.25">
      <c r="A933" t="s">
        <v>39</v>
      </c>
      <c r="B933" t="s">
        <v>38</v>
      </c>
      <c r="C933" s="2">
        <v>41616</v>
      </c>
      <c r="D933">
        <v>70</v>
      </c>
      <c r="E933">
        <v>3</v>
      </c>
      <c r="F933">
        <v>11559</v>
      </c>
      <c r="G933">
        <v>5260</v>
      </c>
      <c r="H933" s="3">
        <v>11559</v>
      </c>
      <c r="I933">
        <v>5260</v>
      </c>
      <c r="J933" t="s">
        <v>23</v>
      </c>
      <c r="K933" t="s">
        <v>23</v>
      </c>
      <c r="L933" t="s">
        <v>23</v>
      </c>
      <c r="M933" t="s">
        <v>23</v>
      </c>
      <c r="N933" t="s">
        <v>23</v>
      </c>
      <c r="O933" t="s">
        <v>23</v>
      </c>
      <c r="P933">
        <v>35</v>
      </c>
      <c r="Q933" t="s">
        <v>23</v>
      </c>
      <c r="R933">
        <v>25.78</v>
      </c>
      <c r="S933">
        <v>10</v>
      </c>
      <c r="T933">
        <v>422</v>
      </c>
      <c r="U933">
        <v>6</v>
      </c>
      <c r="V933">
        <v>8</v>
      </c>
      <c r="W933">
        <v>10</v>
      </c>
      <c r="X933">
        <v>13</v>
      </c>
      <c r="Y933" t="s">
        <v>47</v>
      </c>
      <c r="Z933" s="1">
        <v>5.9192334017796027</v>
      </c>
      <c r="AA933" s="1">
        <v>5.7275838466803561</v>
      </c>
      <c r="AB933">
        <v>352</v>
      </c>
      <c r="AC933" s="1">
        <v>0</v>
      </c>
      <c r="AD933" s="1">
        <v>0</v>
      </c>
      <c r="AE933" s="1">
        <v>0.45</v>
      </c>
      <c r="AF933" s="8">
        <v>6</v>
      </c>
      <c r="AG933" s="8">
        <v>11124</v>
      </c>
      <c r="AH933" s="8">
        <v>11124</v>
      </c>
      <c r="AI933" s="3">
        <v>14116.86273824429</v>
      </c>
      <c r="AJ933" s="3">
        <v>14116.86273824429</v>
      </c>
      <c r="AK933">
        <f t="shared" si="29"/>
        <v>13</v>
      </c>
      <c r="AL933" s="2">
        <f t="shared" si="30"/>
        <v>41617</v>
      </c>
      <c r="AM933">
        <f>VLOOKUP(AL933,[1]Sheet1!$A:$D,4,FALSE)</f>
        <v>0</v>
      </c>
      <c r="AN933" t="str">
        <f>VLOOKUP(AL933,[1]Sheet1!$A:$G,7,FALSE)</f>
        <v>NA</v>
      </c>
      <c r="AO933" t="str">
        <f>VLOOKUP(AL933,[1]Sheet1!$A:$E,5,FALSE)</f>
        <v>NA</v>
      </c>
    </row>
    <row r="934" spans="1:41" x14ac:dyDescent="0.25">
      <c r="A934" t="s">
        <v>39</v>
      </c>
      <c r="B934" t="s">
        <v>38</v>
      </c>
      <c r="C934" s="2">
        <v>41617</v>
      </c>
      <c r="D934">
        <v>71</v>
      </c>
      <c r="E934">
        <v>4</v>
      </c>
      <c r="F934">
        <v>13692</v>
      </c>
      <c r="G934">
        <v>6453</v>
      </c>
      <c r="H934" s="3">
        <v>13692</v>
      </c>
      <c r="I934">
        <v>6453</v>
      </c>
      <c r="J934" t="s">
        <v>23</v>
      </c>
      <c r="K934" t="s">
        <v>23</v>
      </c>
      <c r="L934" t="s">
        <v>23</v>
      </c>
      <c r="M934" t="s">
        <v>23</v>
      </c>
      <c r="N934" t="s">
        <v>23</v>
      </c>
      <c r="O934" t="s">
        <v>23</v>
      </c>
      <c r="P934">
        <v>49</v>
      </c>
      <c r="Q934" t="s">
        <v>23</v>
      </c>
      <c r="R934">
        <v>26.32</v>
      </c>
      <c r="S934">
        <v>9</v>
      </c>
      <c r="T934">
        <v>423</v>
      </c>
      <c r="U934">
        <v>6</v>
      </c>
      <c r="V934">
        <v>8</v>
      </c>
      <c r="W934">
        <v>10</v>
      </c>
      <c r="X934">
        <v>13</v>
      </c>
      <c r="Y934" t="s">
        <v>47</v>
      </c>
      <c r="Z934" s="1">
        <v>5.9219712525667347</v>
      </c>
      <c r="AA934" s="1">
        <v>5.7275838466803561</v>
      </c>
      <c r="AB934">
        <v>352</v>
      </c>
      <c r="AC934" s="1">
        <v>0</v>
      </c>
      <c r="AD934" s="1">
        <v>0</v>
      </c>
      <c r="AE934" s="1">
        <v>0.15000000000000002</v>
      </c>
      <c r="AF934" s="8">
        <v>10</v>
      </c>
      <c r="AG934" s="8">
        <v>10706</v>
      </c>
      <c r="AH934" s="8">
        <v>10706</v>
      </c>
      <c r="AI934" s="3">
        <v>13333.608107613436</v>
      </c>
      <c r="AJ934" s="3">
        <v>13333.608107613436</v>
      </c>
      <c r="AK934">
        <f t="shared" si="29"/>
        <v>13</v>
      </c>
      <c r="AL934" s="2">
        <f t="shared" si="30"/>
        <v>41618</v>
      </c>
      <c r="AM934">
        <f>VLOOKUP(AL934,[1]Sheet1!$A:$D,4,FALSE)</f>
        <v>0</v>
      </c>
      <c r="AN934" t="str">
        <f>VLOOKUP(AL934,[1]Sheet1!$A:$G,7,FALSE)</f>
        <v>NA</v>
      </c>
      <c r="AO934" t="str">
        <f>VLOOKUP(AL934,[1]Sheet1!$A:$E,5,FALSE)</f>
        <v>NA</v>
      </c>
    </row>
    <row r="935" spans="1:41" x14ac:dyDescent="0.25">
      <c r="A935" t="s">
        <v>39</v>
      </c>
      <c r="B935" t="s">
        <v>38</v>
      </c>
      <c r="C935" s="2">
        <v>41618</v>
      </c>
      <c r="D935">
        <v>72</v>
      </c>
      <c r="E935">
        <v>5</v>
      </c>
      <c r="F935">
        <v>18402</v>
      </c>
      <c r="G935">
        <v>4597</v>
      </c>
      <c r="H935" s="3">
        <v>18402</v>
      </c>
      <c r="I935">
        <v>4597</v>
      </c>
      <c r="J935" t="s">
        <v>23</v>
      </c>
      <c r="K935" t="s">
        <v>23</v>
      </c>
      <c r="L935" t="s">
        <v>23</v>
      </c>
      <c r="M935" t="s">
        <v>23</v>
      </c>
      <c r="N935" t="s">
        <v>23</v>
      </c>
      <c r="O935" t="s">
        <v>23</v>
      </c>
      <c r="P935">
        <v>93</v>
      </c>
      <c r="Q935" t="s">
        <v>23</v>
      </c>
      <c r="R935">
        <v>26.9</v>
      </c>
      <c r="S935">
        <v>8</v>
      </c>
      <c r="T935">
        <v>424</v>
      </c>
      <c r="U935">
        <v>6</v>
      </c>
      <c r="V935">
        <v>8</v>
      </c>
      <c r="W935">
        <v>10</v>
      </c>
      <c r="X935">
        <v>13</v>
      </c>
      <c r="Y935" t="s">
        <v>47</v>
      </c>
      <c r="Z935" s="1">
        <v>5.9247091033538668</v>
      </c>
      <c r="AA935" s="1">
        <v>5.7275838466803561</v>
      </c>
      <c r="AB935">
        <v>352</v>
      </c>
      <c r="AC935" s="1">
        <v>0</v>
      </c>
      <c r="AD935" s="1">
        <v>0</v>
      </c>
      <c r="AE935" s="1">
        <v>0.05</v>
      </c>
      <c r="AF935" s="8">
        <v>20</v>
      </c>
      <c r="AG935" s="8">
        <v>11246</v>
      </c>
      <c r="AH935" s="8">
        <v>11246</v>
      </c>
      <c r="AI935" s="3">
        <v>19579.423321218066</v>
      </c>
      <c r="AJ935" s="3">
        <v>19579.423321218066</v>
      </c>
      <c r="AK935">
        <f t="shared" si="29"/>
        <v>13</v>
      </c>
      <c r="AL935" s="2">
        <f t="shared" si="30"/>
        <v>41619</v>
      </c>
      <c r="AM935">
        <f>VLOOKUP(AL935,[1]Sheet1!$A:$D,4,FALSE)</f>
        <v>0</v>
      </c>
      <c r="AN935" t="str">
        <f>VLOOKUP(AL935,[1]Sheet1!$A:$G,7,FALSE)</f>
        <v>NA</v>
      </c>
      <c r="AO935" t="str">
        <f>VLOOKUP(AL935,[1]Sheet1!$A:$E,5,FALSE)</f>
        <v>NA</v>
      </c>
    </row>
    <row r="936" spans="1:41" x14ac:dyDescent="0.25">
      <c r="A936" t="s">
        <v>39</v>
      </c>
      <c r="B936" t="s">
        <v>38</v>
      </c>
      <c r="C936" s="2">
        <v>41619</v>
      </c>
      <c r="D936">
        <v>73</v>
      </c>
      <c r="E936">
        <v>6</v>
      </c>
      <c r="F936">
        <v>16015</v>
      </c>
      <c r="G936">
        <v>6576</v>
      </c>
      <c r="H936" s="3">
        <v>16015</v>
      </c>
      <c r="I936">
        <v>6576</v>
      </c>
      <c r="J936" t="s">
        <v>23</v>
      </c>
      <c r="K936" t="s">
        <v>23</v>
      </c>
      <c r="L936" t="s">
        <v>23</v>
      </c>
      <c r="M936" t="s">
        <v>23</v>
      </c>
      <c r="N936" t="s">
        <v>23</v>
      </c>
      <c r="O936" t="s">
        <v>23</v>
      </c>
      <c r="P936">
        <v>67</v>
      </c>
      <c r="Q936" t="s">
        <v>23</v>
      </c>
      <c r="R936">
        <v>27.03</v>
      </c>
      <c r="S936">
        <v>7</v>
      </c>
      <c r="T936">
        <v>425</v>
      </c>
      <c r="U936">
        <v>6</v>
      </c>
      <c r="V936">
        <v>8</v>
      </c>
      <c r="W936">
        <v>10</v>
      </c>
      <c r="X936">
        <v>13</v>
      </c>
      <c r="Y936" t="s">
        <v>47</v>
      </c>
      <c r="Z936" s="1">
        <v>5.9274469541409998</v>
      </c>
      <c r="AA936" s="1">
        <v>5.7275838466803561</v>
      </c>
      <c r="AB936">
        <v>352</v>
      </c>
      <c r="AC936" s="1">
        <v>0</v>
      </c>
      <c r="AD936" s="1">
        <v>3.5</v>
      </c>
      <c r="AE936" s="1">
        <v>0</v>
      </c>
      <c r="AF936" s="8">
        <v>3</v>
      </c>
      <c r="AG936" s="8">
        <v>12241</v>
      </c>
      <c r="AH936" s="8">
        <v>12241</v>
      </c>
      <c r="AI936" s="3">
        <v>14014.915317899737</v>
      </c>
      <c r="AJ936" s="3">
        <v>14014.915317899737</v>
      </c>
      <c r="AK936">
        <f t="shared" si="29"/>
        <v>13</v>
      </c>
      <c r="AL936" s="2">
        <f t="shared" si="30"/>
        <v>41620</v>
      </c>
      <c r="AM936">
        <f>VLOOKUP(AL936,[1]Sheet1!$A:$D,4,FALSE)</f>
        <v>3.5</v>
      </c>
      <c r="AN936" t="str">
        <f>VLOOKUP(AL936,[1]Sheet1!$A:$G,7,FALSE)</f>
        <v>NA</v>
      </c>
      <c r="AO936" t="str">
        <f>VLOOKUP(AL936,[1]Sheet1!$A:$E,5,FALSE)</f>
        <v>NA</v>
      </c>
    </row>
    <row r="937" spans="1:41" x14ac:dyDescent="0.25">
      <c r="A937" t="s">
        <v>39</v>
      </c>
      <c r="B937" t="s">
        <v>38</v>
      </c>
      <c r="C937" s="2">
        <v>41620</v>
      </c>
      <c r="D937">
        <v>74</v>
      </c>
      <c r="E937">
        <v>7</v>
      </c>
      <c r="F937" t="s">
        <v>21</v>
      </c>
      <c r="G937">
        <v>5601</v>
      </c>
      <c r="H937" s="3" t="s">
        <v>21</v>
      </c>
      <c r="I937">
        <v>5601</v>
      </c>
      <c r="J937" t="s">
        <v>23</v>
      </c>
      <c r="K937" t="s">
        <v>23</v>
      </c>
      <c r="L937" t="s">
        <v>23</v>
      </c>
      <c r="M937" t="s">
        <v>23</v>
      </c>
      <c r="N937" t="s">
        <v>23</v>
      </c>
      <c r="O937" t="s">
        <v>23</v>
      </c>
      <c r="P937">
        <v>82</v>
      </c>
      <c r="Q937" t="s">
        <v>23</v>
      </c>
      <c r="R937">
        <v>26.15</v>
      </c>
      <c r="S937">
        <v>6</v>
      </c>
      <c r="T937">
        <v>426</v>
      </c>
      <c r="U937">
        <v>6</v>
      </c>
      <c r="V937">
        <v>8</v>
      </c>
      <c r="W937">
        <v>10</v>
      </c>
      <c r="X937">
        <v>13</v>
      </c>
      <c r="Y937" t="s">
        <v>47</v>
      </c>
      <c r="Z937" s="1">
        <v>5.9301848049281318</v>
      </c>
      <c r="AA937" s="1">
        <v>5.7275838466803561</v>
      </c>
      <c r="AB937">
        <v>352</v>
      </c>
      <c r="AC937" s="1">
        <v>3.5</v>
      </c>
      <c r="AD937" s="1">
        <v>5.0999999999999996</v>
      </c>
      <c r="AE937" s="1">
        <v>0</v>
      </c>
      <c r="AF937" s="8">
        <v>6</v>
      </c>
      <c r="AG937" s="8" t="s">
        <v>21</v>
      </c>
      <c r="AH937" s="8" t="s">
        <v>21</v>
      </c>
      <c r="AI937" s="3" t="s">
        <v>21</v>
      </c>
      <c r="AJ937" s="3" t="s">
        <v>21</v>
      </c>
      <c r="AK937">
        <f t="shared" si="29"/>
        <v>13</v>
      </c>
      <c r="AL937" s="2">
        <f t="shared" si="30"/>
        <v>41621</v>
      </c>
      <c r="AM937">
        <f>VLOOKUP(AL937,[1]Sheet1!$A:$D,4,FALSE)</f>
        <v>5.0999999999999996</v>
      </c>
      <c r="AN937" t="str">
        <f>VLOOKUP(AL937,[1]Sheet1!$A:$G,7,FALSE)</f>
        <v>NA</v>
      </c>
      <c r="AO937" t="str">
        <f>VLOOKUP(AL937,[1]Sheet1!$A:$E,5,FALSE)</f>
        <v>NA</v>
      </c>
    </row>
    <row r="938" spans="1:41" x14ac:dyDescent="0.25">
      <c r="A938" t="s">
        <v>39</v>
      </c>
      <c r="B938" t="s">
        <v>38</v>
      </c>
      <c r="C938" s="2">
        <v>41621</v>
      </c>
      <c r="D938">
        <v>75</v>
      </c>
      <c r="E938">
        <v>8</v>
      </c>
      <c r="F938">
        <v>12421</v>
      </c>
      <c r="G938">
        <v>5828</v>
      </c>
      <c r="H938" s="3">
        <v>12421</v>
      </c>
      <c r="I938">
        <v>5828</v>
      </c>
      <c r="J938" t="s">
        <v>23</v>
      </c>
      <c r="K938" t="s">
        <v>23</v>
      </c>
      <c r="L938" t="s">
        <v>23</v>
      </c>
      <c r="M938" t="s">
        <v>23</v>
      </c>
      <c r="N938" t="s">
        <v>23</v>
      </c>
      <c r="O938" t="s">
        <v>23</v>
      </c>
      <c r="P938">
        <v>156</v>
      </c>
      <c r="Q938" t="s">
        <v>23</v>
      </c>
      <c r="R938">
        <v>23.42</v>
      </c>
      <c r="S938">
        <v>5</v>
      </c>
      <c r="T938">
        <v>427</v>
      </c>
      <c r="U938">
        <v>6</v>
      </c>
      <c r="V938">
        <v>8</v>
      </c>
      <c r="W938">
        <v>10</v>
      </c>
      <c r="X938">
        <v>13</v>
      </c>
      <c r="Y938" t="s">
        <v>47</v>
      </c>
      <c r="Z938" s="1">
        <v>5.9329226557152639</v>
      </c>
      <c r="AA938" s="1">
        <v>5.7275838466803561</v>
      </c>
      <c r="AB938">
        <v>352</v>
      </c>
      <c r="AC938" s="1">
        <v>5.0999999999999996</v>
      </c>
      <c r="AD938" s="1">
        <v>2</v>
      </c>
      <c r="AE938" s="1">
        <v>3.5</v>
      </c>
      <c r="AF938" s="8">
        <v>22</v>
      </c>
      <c r="AG938" s="8">
        <v>10735</v>
      </c>
      <c r="AH938" s="8">
        <v>10735</v>
      </c>
      <c r="AI938" s="3">
        <v>11165.635122960144</v>
      </c>
      <c r="AJ938" s="3">
        <v>11165.635122960144</v>
      </c>
      <c r="AK938">
        <f t="shared" si="29"/>
        <v>13</v>
      </c>
      <c r="AL938" s="2">
        <f t="shared" si="30"/>
        <v>41622</v>
      </c>
      <c r="AM938">
        <f>VLOOKUP(AL938,[1]Sheet1!$A:$D,4,FALSE)</f>
        <v>2</v>
      </c>
      <c r="AN938" t="str">
        <f>VLOOKUP(AL938,[1]Sheet1!$A:$G,7,FALSE)</f>
        <v>NA</v>
      </c>
      <c r="AO938" t="str">
        <f>VLOOKUP(AL938,[1]Sheet1!$A:$E,5,FALSE)</f>
        <v>NA</v>
      </c>
    </row>
    <row r="939" spans="1:41" x14ac:dyDescent="0.25">
      <c r="A939" t="s">
        <v>39</v>
      </c>
      <c r="B939" t="s">
        <v>38</v>
      </c>
      <c r="C939" s="2">
        <v>41622</v>
      </c>
      <c r="D939">
        <v>76</v>
      </c>
      <c r="E939">
        <v>9</v>
      </c>
      <c r="F939">
        <v>10944</v>
      </c>
      <c r="G939">
        <v>4875</v>
      </c>
      <c r="H939" s="3">
        <v>10944</v>
      </c>
      <c r="I939">
        <v>4875</v>
      </c>
      <c r="J939" t="s">
        <v>23</v>
      </c>
      <c r="K939" t="s">
        <v>23</v>
      </c>
      <c r="L939" t="s">
        <v>23</v>
      </c>
      <c r="M939" t="s">
        <v>23</v>
      </c>
      <c r="N939" t="s">
        <v>23</v>
      </c>
      <c r="O939" t="s">
        <v>23</v>
      </c>
      <c r="P939">
        <v>284</v>
      </c>
      <c r="Q939" t="s">
        <v>22</v>
      </c>
      <c r="R939">
        <v>24.43</v>
      </c>
      <c r="S939">
        <v>4</v>
      </c>
      <c r="T939">
        <v>428</v>
      </c>
      <c r="U939">
        <v>6</v>
      </c>
      <c r="V939">
        <v>8</v>
      </c>
      <c r="W939">
        <v>10</v>
      </c>
      <c r="X939">
        <v>13</v>
      </c>
      <c r="Y939" t="s">
        <v>47</v>
      </c>
      <c r="Z939" s="1">
        <v>5.935660506502396</v>
      </c>
      <c r="AA939" s="1">
        <v>5.7275838466803561</v>
      </c>
      <c r="AB939">
        <v>352</v>
      </c>
      <c r="AC939" s="1">
        <v>2</v>
      </c>
      <c r="AD939" s="1">
        <v>0.05</v>
      </c>
      <c r="AE939" s="1">
        <v>8.6</v>
      </c>
      <c r="AF939" s="8">
        <v>4867</v>
      </c>
      <c r="AG939" s="8">
        <v>10014</v>
      </c>
      <c r="AH939" s="8">
        <v>10014</v>
      </c>
      <c r="AI939" s="3">
        <v>15834.042990145348</v>
      </c>
      <c r="AJ939" s="3">
        <v>15834.042990145348</v>
      </c>
      <c r="AK939">
        <f t="shared" si="29"/>
        <v>13</v>
      </c>
      <c r="AL939" s="2">
        <f t="shared" si="30"/>
        <v>41623</v>
      </c>
      <c r="AM939" t="str">
        <f>VLOOKUP(AL939,[1]Sheet1!$A:$D,4,FALSE)</f>
        <v>NA</v>
      </c>
      <c r="AN939" t="str">
        <f>VLOOKUP(AL939,[1]Sheet1!$A:$G,7,FALSE)</f>
        <v>NA</v>
      </c>
      <c r="AO939" t="str">
        <f>VLOOKUP(AL939,[1]Sheet1!$A:$E,5,FALSE)</f>
        <v>NA</v>
      </c>
    </row>
    <row r="940" spans="1:41" x14ac:dyDescent="0.25">
      <c r="A940" t="s">
        <v>39</v>
      </c>
      <c r="B940" t="s">
        <v>38</v>
      </c>
      <c r="C940" s="2">
        <v>41623</v>
      </c>
      <c r="D940">
        <v>77</v>
      </c>
      <c r="E940">
        <v>10</v>
      </c>
      <c r="F940">
        <v>9588</v>
      </c>
      <c r="G940">
        <v>4113</v>
      </c>
      <c r="H940" s="3">
        <v>9588</v>
      </c>
      <c r="I940">
        <v>4113</v>
      </c>
      <c r="J940" t="s">
        <v>23</v>
      </c>
      <c r="K940" t="s">
        <v>23</v>
      </c>
      <c r="L940" t="s">
        <v>23</v>
      </c>
      <c r="M940" t="s">
        <v>23</v>
      </c>
      <c r="N940" t="s">
        <v>23</v>
      </c>
      <c r="O940" t="s">
        <v>22</v>
      </c>
      <c r="P940">
        <v>74</v>
      </c>
      <c r="Q940" t="s">
        <v>23</v>
      </c>
      <c r="R940">
        <v>25.41</v>
      </c>
      <c r="S940">
        <v>3</v>
      </c>
      <c r="T940">
        <v>429</v>
      </c>
      <c r="U940">
        <v>6</v>
      </c>
      <c r="V940">
        <v>8</v>
      </c>
      <c r="W940">
        <v>10</v>
      </c>
      <c r="X940">
        <v>13</v>
      </c>
      <c r="Y940" t="s">
        <v>47</v>
      </c>
      <c r="Z940" s="1">
        <v>5.938398357289528</v>
      </c>
      <c r="AA940" s="1">
        <v>5.7275838466803561</v>
      </c>
      <c r="AB940">
        <v>352</v>
      </c>
      <c r="AC940" s="1">
        <v>0.05</v>
      </c>
      <c r="AD940" s="1">
        <v>0.1</v>
      </c>
      <c r="AE940" s="1">
        <v>10.6</v>
      </c>
      <c r="AF940" s="8">
        <v>28</v>
      </c>
      <c r="AG940" s="8">
        <v>5026</v>
      </c>
      <c r="AH940" s="8">
        <v>5026</v>
      </c>
      <c r="AI940" s="3">
        <v>9231.6393122336667</v>
      </c>
      <c r="AJ940" s="3">
        <v>9231.6393122336667</v>
      </c>
      <c r="AK940">
        <f t="shared" si="29"/>
        <v>13</v>
      </c>
      <c r="AL940" s="2">
        <f t="shared" si="30"/>
        <v>41624</v>
      </c>
      <c r="AM940">
        <f>VLOOKUP(AL940,[1]Sheet1!$A:$D,4,FALSE)</f>
        <v>0.1</v>
      </c>
      <c r="AN940" t="str">
        <f>VLOOKUP(AL940,[1]Sheet1!$A:$G,7,FALSE)</f>
        <v>NA</v>
      </c>
      <c r="AO940" t="str">
        <f>VLOOKUP(AL940,[1]Sheet1!$A:$E,5,FALSE)</f>
        <v>NA</v>
      </c>
    </row>
    <row r="941" spans="1:41" x14ac:dyDescent="0.25">
      <c r="A941" t="s">
        <v>39</v>
      </c>
      <c r="B941" t="s">
        <v>38</v>
      </c>
      <c r="C941" s="2">
        <v>41624</v>
      </c>
      <c r="D941">
        <v>78</v>
      </c>
      <c r="E941">
        <v>11</v>
      </c>
      <c r="F941">
        <v>7307</v>
      </c>
      <c r="G941">
        <v>3627</v>
      </c>
      <c r="H941" s="3" t="s">
        <v>21</v>
      </c>
      <c r="I941" t="s">
        <v>21</v>
      </c>
      <c r="J941" t="s">
        <v>23</v>
      </c>
      <c r="K941" t="s">
        <v>22</v>
      </c>
      <c r="L941" t="s">
        <v>23</v>
      </c>
      <c r="M941" t="s">
        <v>22</v>
      </c>
      <c r="N941" t="s">
        <v>23</v>
      </c>
      <c r="O941" t="s">
        <v>22</v>
      </c>
      <c r="P941">
        <v>60</v>
      </c>
      <c r="Q941" t="s">
        <v>23</v>
      </c>
      <c r="R941">
        <v>25.68</v>
      </c>
      <c r="S941">
        <v>2</v>
      </c>
      <c r="T941">
        <v>430</v>
      </c>
      <c r="U941">
        <v>6</v>
      </c>
      <c r="V941">
        <v>8</v>
      </c>
      <c r="W941">
        <v>10</v>
      </c>
      <c r="X941">
        <v>13</v>
      </c>
      <c r="Y941" t="s">
        <v>47</v>
      </c>
      <c r="Z941" s="1">
        <v>5.9411362080766601</v>
      </c>
      <c r="AA941" s="1">
        <v>5.7275838466803561</v>
      </c>
      <c r="AB941">
        <v>352</v>
      </c>
      <c r="AC941" s="1">
        <v>0.1</v>
      </c>
      <c r="AD941" s="1">
        <v>0</v>
      </c>
      <c r="AE941" s="1">
        <v>7.1499999999999995</v>
      </c>
      <c r="AF941" s="8">
        <v>4779</v>
      </c>
      <c r="AG941" s="8">
        <v>7149</v>
      </c>
      <c r="AH941" s="8" t="s">
        <v>21</v>
      </c>
      <c r="AI941" s="3">
        <v>12699.719812397372</v>
      </c>
      <c r="AJ941" s="3" t="s">
        <v>21</v>
      </c>
      <c r="AK941">
        <f t="shared" si="29"/>
        <v>13</v>
      </c>
      <c r="AL941" s="2">
        <f t="shared" si="30"/>
        <v>41625</v>
      </c>
      <c r="AM941">
        <f>VLOOKUP(AL941,[1]Sheet1!$A:$D,4,FALSE)</f>
        <v>0</v>
      </c>
      <c r="AN941" t="str">
        <f>VLOOKUP(AL941,[1]Sheet1!$A:$G,7,FALSE)</f>
        <v>NA</v>
      </c>
      <c r="AO941" t="str">
        <f>VLOOKUP(AL941,[1]Sheet1!$A:$E,5,FALSE)</f>
        <v>NA</v>
      </c>
    </row>
    <row r="942" spans="1:41" x14ac:dyDescent="0.25">
      <c r="A942" t="s">
        <v>39</v>
      </c>
      <c r="B942" t="s">
        <v>38</v>
      </c>
      <c r="C942" s="2">
        <v>41625</v>
      </c>
      <c r="D942">
        <v>79</v>
      </c>
      <c r="E942">
        <v>12</v>
      </c>
      <c r="F942">
        <v>4708</v>
      </c>
      <c r="G942">
        <v>2291</v>
      </c>
      <c r="H942" s="3" t="s">
        <v>21</v>
      </c>
      <c r="I942" t="s">
        <v>21</v>
      </c>
      <c r="J942" t="s">
        <v>22</v>
      </c>
      <c r="K942" t="s">
        <v>23</v>
      </c>
      <c r="L942" t="s">
        <v>23</v>
      </c>
      <c r="M942" t="s">
        <v>22</v>
      </c>
      <c r="N942" t="s">
        <v>22</v>
      </c>
      <c r="O942" t="s">
        <v>22</v>
      </c>
      <c r="P942">
        <v>2291</v>
      </c>
      <c r="Q942" t="s">
        <v>22</v>
      </c>
      <c r="R942">
        <v>25.08</v>
      </c>
      <c r="S942">
        <v>1</v>
      </c>
      <c r="T942">
        <v>431</v>
      </c>
      <c r="U942">
        <v>6</v>
      </c>
      <c r="V942">
        <v>8</v>
      </c>
      <c r="W942">
        <v>10</v>
      </c>
      <c r="X942">
        <v>13</v>
      </c>
      <c r="Y942" t="s">
        <v>47</v>
      </c>
      <c r="Z942" s="1">
        <v>5.9438740588637922</v>
      </c>
      <c r="AA942" s="1">
        <v>5.7275838466803561</v>
      </c>
      <c r="AB942">
        <v>352</v>
      </c>
      <c r="AC942" s="1">
        <v>0</v>
      </c>
      <c r="AD942" s="1">
        <v>0</v>
      </c>
      <c r="AE942" s="1">
        <v>2.15</v>
      </c>
      <c r="AF942" s="8">
        <v>49</v>
      </c>
      <c r="AG942" s="8">
        <v>1526</v>
      </c>
      <c r="AH942" s="8" t="s">
        <v>21</v>
      </c>
      <c r="AI942" s="3">
        <v>7314.5728025440949</v>
      </c>
      <c r="AJ942" s="3" t="s">
        <v>21</v>
      </c>
      <c r="AK942">
        <f t="shared" si="29"/>
        <v>13</v>
      </c>
      <c r="AL942" s="2">
        <f t="shared" si="30"/>
        <v>41626</v>
      </c>
      <c r="AM942">
        <f>VLOOKUP(AL942,[1]Sheet1!$A:$D,4,FALSE)</f>
        <v>0</v>
      </c>
      <c r="AN942" t="str">
        <f>VLOOKUP(AL942,[1]Sheet1!$A:$G,7,FALSE)</f>
        <v>NA</v>
      </c>
      <c r="AO942" t="str">
        <f>VLOOKUP(AL942,[1]Sheet1!$A:$E,5,FALSE)</f>
        <v>NA</v>
      </c>
    </row>
    <row r="943" spans="1:41" x14ac:dyDescent="0.25">
      <c r="A943" t="s">
        <v>39</v>
      </c>
      <c r="B943" t="s">
        <v>38</v>
      </c>
      <c r="C943" s="2">
        <v>41626</v>
      </c>
      <c r="D943">
        <v>80</v>
      </c>
      <c r="E943">
        <v>13</v>
      </c>
      <c r="F943">
        <v>15586</v>
      </c>
      <c r="G943">
        <v>6694</v>
      </c>
      <c r="H943" s="3" t="s">
        <v>21</v>
      </c>
      <c r="I943" t="s">
        <v>21</v>
      </c>
      <c r="J943" t="s">
        <v>23</v>
      </c>
      <c r="K943" t="s">
        <v>22</v>
      </c>
      <c r="L943" t="s">
        <v>23</v>
      </c>
      <c r="M943" t="s">
        <v>22</v>
      </c>
      <c r="N943" t="s">
        <v>22</v>
      </c>
      <c r="O943" t="s">
        <v>22</v>
      </c>
      <c r="P943">
        <v>78</v>
      </c>
      <c r="Q943" t="s">
        <v>23</v>
      </c>
      <c r="R943">
        <v>23.64</v>
      </c>
      <c r="S943">
        <v>0</v>
      </c>
      <c r="T943">
        <v>432</v>
      </c>
      <c r="U943">
        <v>6</v>
      </c>
      <c r="V943">
        <v>8</v>
      </c>
      <c r="W943">
        <v>10</v>
      </c>
      <c r="X943">
        <v>13</v>
      </c>
      <c r="Y943" t="s">
        <v>47</v>
      </c>
      <c r="Z943" s="1">
        <v>5.9466119096509242</v>
      </c>
      <c r="AA943" s="1">
        <v>5.7275838466803561</v>
      </c>
      <c r="AB943">
        <v>352</v>
      </c>
      <c r="AC943" s="1">
        <v>0</v>
      </c>
      <c r="AD943" s="1">
        <v>0</v>
      </c>
      <c r="AE943" s="1">
        <v>0.15000000000000002</v>
      </c>
      <c r="AF943" s="8">
        <v>7602</v>
      </c>
      <c r="AG943" s="8">
        <v>9929</v>
      </c>
      <c r="AH943" s="8" t="s">
        <v>21</v>
      </c>
      <c r="AI943" s="3">
        <v>17836.001550700294</v>
      </c>
      <c r="AJ943" s="3" t="s">
        <v>21</v>
      </c>
      <c r="AK943">
        <f t="shared" si="29"/>
        <v>13</v>
      </c>
      <c r="AL943" s="2">
        <f t="shared" si="30"/>
        <v>41627</v>
      </c>
      <c r="AM943">
        <f>VLOOKUP(AL943,[1]Sheet1!$A:$D,4,FALSE)</f>
        <v>0</v>
      </c>
      <c r="AN943" t="str">
        <f>VLOOKUP(AL943,[1]Sheet1!$A:$G,7,FALSE)</f>
        <v>NA</v>
      </c>
      <c r="AO943" t="str">
        <f>VLOOKUP(AL943,[1]Sheet1!$A:$E,5,FALSE)</f>
        <v>NA</v>
      </c>
    </row>
    <row r="944" spans="1:41" x14ac:dyDescent="0.25">
      <c r="A944" t="s">
        <v>39</v>
      </c>
      <c r="B944" t="s">
        <v>38</v>
      </c>
      <c r="C944" s="2">
        <v>41627</v>
      </c>
      <c r="D944">
        <v>81</v>
      </c>
      <c r="E944">
        <v>0</v>
      </c>
      <c r="F944">
        <v>6857</v>
      </c>
      <c r="G944">
        <v>5967</v>
      </c>
      <c r="H944" s="3" t="s">
        <v>21</v>
      </c>
      <c r="I944" t="s">
        <v>21</v>
      </c>
      <c r="J944" t="s">
        <v>23</v>
      </c>
      <c r="K944" t="s">
        <v>22</v>
      </c>
      <c r="L944" t="s">
        <v>23</v>
      </c>
      <c r="M944" t="s">
        <v>22</v>
      </c>
      <c r="N944" t="s">
        <v>22</v>
      </c>
      <c r="O944" t="s">
        <v>23</v>
      </c>
      <c r="P944" t="s">
        <v>21</v>
      </c>
      <c r="Q944" t="s">
        <v>21</v>
      </c>
      <c r="R944">
        <v>25.45</v>
      </c>
      <c r="S944">
        <v>2</v>
      </c>
      <c r="T944">
        <v>433</v>
      </c>
      <c r="U944">
        <v>6</v>
      </c>
      <c r="V944">
        <v>8</v>
      </c>
      <c r="W944">
        <v>10</v>
      </c>
      <c r="X944">
        <v>13</v>
      </c>
      <c r="Y944" t="s">
        <v>47</v>
      </c>
      <c r="Z944" s="1">
        <v>5.9493497604380563</v>
      </c>
      <c r="AA944" s="1">
        <v>5.7275838466803561</v>
      </c>
      <c r="AB944">
        <v>352</v>
      </c>
      <c r="AC944" s="1">
        <v>0</v>
      </c>
      <c r="AD944" s="1">
        <v>0</v>
      </c>
      <c r="AE944" s="1">
        <v>0.1</v>
      </c>
      <c r="AF944" s="8">
        <v>22</v>
      </c>
      <c r="AG944" s="8">
        <v>2842</v>
      </c>
      <c r="AH944" s="8" t="s">
        <v>21</v>
      </c>
      <c r="AI944" s="3">
        <v>7876.6609761103209</v>
      </c>
      <c r="AJ944" s="3" t="s">
        <v>21</v>
      </c>
      <c r="AK944">
        <f t="shared" si="29"/>
        <v>13</v>
      </c>
      <c r="AL944" s="2">
        <f t="shared" si="30"/>
        <v>41628</v>
      </c>
      <c r="AM944">
        <f>VLOOKUP(AL944,[1]Sheet1!$A:$D,4,FALSE)</f>
        <v>0</v>
      </c>
      <c r="AN944" t="str">
        <f>VLOOKUP(AL944,[1]Sheet1!$A:$G,7,FALSE)</f>
        <v>NA</v>
      </c>
      <c r="AO944" t="str">
        <f>VLOOKUP(AL944,[1]Sheet1!$A:$E,5,FALSE)</f>
        <v>NA</v>
      </c>
    </row>
    <row r="945" spans="1:41" x14ac:dyDescent="0.25">
      <c r="A945" t="s">
        <v>39</v>
      </c>
      <c r="B945" t="s">
        <v>38</v>
      </c>
      <c r="C945" s="2">
        <v>41628</v>
      </c>
      <c r="D945">
        <v>82</v>
      </c>
      <c r="E945">
        <v>1</v>
      </c>
      <c r="F945">
        <v>6633</v>
      </c>
      <c r="G945">
        <v>2247</v>
      </c>
      <c r="H945" s="3">
        <v>6633</v>
      </c>
      <c r="I945">
        <v>2247</v>
      </c>
      <c r="J945" t="s">
        <v>23</v>
      </c>
      <c r="K945" t="s">
        <v>23</v>
      </c>
      <c r="L945" t="s">
        <v>23</v>
      </c>
      <c r="M945" t="s">
        <v>23</v>
      </c>
      <c r="N945" t="s">
        <v>22</v>
      </c>
      <c r="O945" t="s">
        <v>22</v>
      </c>
      <c r="P945">
        <v>75</v>
      </c>
      <c r="Q945" t="s">
        <v>23</v>
      </c>
      <c r="R945">
        <v>25.78</v>
      </c>
      <c r="S945">
        <v>1</v>
      </c>
      <c r="T945">
        <v>434</v>
      </c>
      <c r="U945">
        <v>6</v>
      </c>
      <c r="V945">
        <v>8</v>
      </c>
      <c r="W945">
        <v>10</v>
      </c>
      <c r="X945">
        <v>13</v>
      </c>
      <c r="Y945" t="s">
        <v>47</v>
      </c>
      <c r="Z945" s="1">
        <v>5.9520876112251884</v>
      </c>
      <c r="AA945" s="1">
        <v>5.7275838466803561</v>
      </c>
      <c r="AB945">
        <v>352</v>
      </c>
      <c r="AC945" s="1">
        <v>0</v>
      </c>
      <c r="AD945" s="1">
        <v>0</v>
      </c>
      <c r="AE945" s="1">
        <v>0</v>
      </c>
      <c r="AF945" s="8">
        <v>43</v>
      </c>
      <c r="AG945" s="8">
        <v>1625</v>
      </c>
      <c r="AH945" s="8">
        <v>1625</v>
      </c>
      <c r="AI945" s="3">
        <v>1771.4049111826616</v>
      </c>
      <c r="AJ945" s="3">
        <v>1771.4049111826616</v>
      </c>
      <c r="AK945">
        <f t="shared" si="29"/>
        <v>13</v>
      </c>
      <c r="AL945" s="2">
        <f t="shared" si="30"/>
        <v>41629</v>
      </c>
      <c r="AM945">
        <f>VLOOKUP(AL945,[1]Sheet1!$A:$D,4,FALSE)</f>
        <v>0</v>
      </c>
      <c r="AN945" t="str">
        <f>VLOOKUP(AL945,[1]Sheet1!$A:$G,7,FALSE)</f>
        <v>NA</v>
      </c>
      <c r="AO945" t="str">
        <f>VLOOKUP(AL945,[1]Sheet1!$A:$E,5,FALSE)</f>
        <v>NA</v>
      </c>
    </row>
    <row r="946" spans="1:41" x14ac:dyDescent="0.25">
      <c r="A946" t="s">
        <v>39</v>
      </c>
      <c r="B946" t="s">
        <v>38</v>
      </c>
      <c r="C946" s="2">
        <v>41629</v>
      </c>
      <c r="D946">
        <v>83</v>
      </c>
      <c r="E946">
        <v>2</v>
      </c>
      <c r="F946">
        <v>2063</v>
      </c>
      <c r="G946">
        <v>1764</v>
      </c>
      <c r="H946" s="3" t="s">
        <v>21</v>
      </c>
      <c r="I946" t="s">
        <v>21</v>
      </c>
      <c r="J946" t="s">
        <v>22</v>
      </c>
      <c r="K946" t="s">
        <v>23</v>
      </c>
      <c r="L946" t="s">
        <v>23</v>
      </c>
      <c r="M946" t="s">
        <v>22</v>
      </c>
      <c r="N946" t="s">
        <v>23</v>
      </c>
      <c r="O946" t="s">
        <v>23</v>
      </c>
      <c r="P946">
        <v>59</v>
      </c>
      <c r="Q946" t="s">
        <v>23</v>
      </c>
      <c r="R946">
        <v>25.12</v>
      </c>
      <c r="S946">
        <v>0</v>
      </c>
      <c r="T946">
        <v>435</v>
      </c>
      <c r="U946">
        <v>6</v>
      </c>
      <c r="V946">
        <v>8</v>
      </c>
      <c r="W946">
        <v>10</v>
      </c>
      <c r="X946">
        <v>13</v>
      </c>
      <c r="Y946" t="s">
        <v>47</v>
      </c>
      <c r="Z946" s="1">
        <v>5.9548254620123204</v>
      </c>
      <c r="AA946" s="1">
        <v>5.7275838466803561</v>
      </c>
      <c r="AB946">
        <v>352</v>
      </c>
      <c r="AC946" s="1">
        <v>0</v>
      </c>
      <c r="AD946" s="1">
        <v>0</v>
      </c>
      <c r="AE946" s="1">
        <v>0</v>
      </c>
      <c r="AF946" s="8">
        <v>6</v>
      </c>
      <c r="AG946" s="8">
        <v>1368</v>
      </c>
      <c r="AH946" s="8" t="s">
        <v>21</v>
      </c>
      <c r="AI946" s="3">
        <v>6192.1857038602811</v>
      </c>
      <c r="AJ946" s="3" t="s">
        <v>21</v>
      </c>
      <c r="AK946">
        <f t="shared" si="29"/>
        <v>13</v>
      </c>
      <c r="AL946" s="2">
        <f t="shared" si="30"/>
        <v>41630</v>
      </c>
      <c r="AM946">
        <f>VLOOKUP(AL946,[1]Sheet1!$A:$D,4,FALSE)</f>
        <v>0</v>
      </c>
      <c r="AN946" t="str">
        <f>VLOOKUP(AL946,[1]Sheet1!$A:$G,7,FALSE)</f>
        <v>NA</v>
      </c>
      <c r="AO946" t="str">
        <f>VLOOKUP(AL946,[1]Sheet1!$A:$E,5,FALSE)</f>
        <v>NA</v>
      </c>
    </row>
    <row r="947" spans="1:41" x14ac:dyDescent="0.25">
      <c r="A947" t="s">
        <v>39</v>
      </c>
      <c r="B947" t="s">
        <v>38</v>
      </c>
      <c r="C947" s="2">
        <v>41630</v>
      </c>
      <c r="D947">
        <v>84</v>
      </c>
      <c r="E947">
        <v>0</v>
      </c>
      <c r="F947">
        <v>13141</v>
      </c>
      <c r="G947">
        <v>3919</v>
      </c>
      <c r="H947" s="3">
        <v>13141</v>
      </c>
      <c r="I947">
        <v>3919</v>
      </c>
      <c r="J947" t="s">
        <v>23</v>
      </c>
      <c r="K947" t="s">
        <v>23</v>
      </c>
      <c r="L947" t="s">
        <v>23</v>
      </c>
      <c r="M947" t="s">
        <v>23</v>
      </c>
      <c r="N947" t="s">
        <v>22</v>
      </c>
      <c r="O947" t="s">
        <v>23</v>
      </c>
      <c r="P947" t="s">
        <v>21</v>
      </c>
      <c r="Q947" t="s">
        <v>21</v>
      </c>
      <c r="R947">
        <v>24.69</v>
      </c>
      <c r="S947">
        <v>0</v>
      </c>
      <c r="T947">
        <v>436</v>
      </c>
      <c r="U947">
        <v>6</v>
      </c>
      <c r="V947">
        <v>8</v>
      </c>
      <c r="W947">
        <v>10</v>
      </c>
      <c r="X947">
        <v>13</v>
      </c>
      <c r="Y947" t="s">
        <v>47</v>
      </c>
      <c r="Z947" s="1">
        <v>5.9575633127994525</v>
      </c>
      <c r="AA947" s="1">
        <v>5.7275838466803561</v>
      </c>
      <c r="AB947">
        <v>352</v>
      </c>
      <c r="AC947" s="1">
        <v>0</v>
      </c>
      <c r="AD947" s="1">
        <v>0</v>
      </c>
      <c r="AE947" s="1">
        <v>0</v>
      </c>
      <c r="AF947" s="8">
        <v>6</v>
      </c>
      <c r="AG947" s="8">
        <v>8844</v>
      </c>
      <c r="AH947" s="8">
        <v>8844</v>
      </c>
      <c r="AI947" s="3">
        <v>17857.327551897139</v>
      </c>
      <c r="AJ947" s="3">
        <v>17857.327551897139</v>
      </c>
      <c r="AK947">
        <f t="shared" si="29"/>
        <v>13</v>
      </c>
      <c r="AL947" s="2">
        <f t="shared" si="30"/>
        <v>41631</v>
      </c>
      <c r="AM947">
        <f>VLOOKUP(AL947,[1]Sheet1!$A:$D,4,FALSE)</f>
        <v>0</v>
      </c>
      <c r="AN947" t="str">
        <f>VLOOKUP(AL947,[1]Sheet1!$A:$G,7,FALSE)</f>
        <v>NA</v>
      </c>
      <c r="AO947" t="str">
        <f>VLOOKUP(AL947,[1]Sheet1!$A:$E,5,FALSE)</f>
        <v>NA</v>
      </c>
    </row>
    <row r="948" spans="1:41" x14ac:dyDescent="0.25">
      <c r="A948" t="s">
        <v>39</v>
      </c>
      <c r="B948" t="s">
        <v>38</v>
      </c>
      <c r="C948" s="2">
        <v>41631</v>
      </c>
      <c r="D948">
        <v>85</v>
      </c>
      <c r="E948">
        <v>0</v>
      </c>
      <c r="F948">
        <v>12185</v>
      </c>
      <c r="G948">
        <v>7289</v>
      </c>
      <c r="H948" s="3">
        <v>12185</v>
      </c>
      <c r="I948">
        <v>7289</v>
      </c>
      <c r="J948" t="s">
        <v>23</v>
      </c>
      <c r="K948" t="s">
        <v>23</v>
      </c>
      <c r="L948" t="s">
        <v>23</v>
      </c>
      <c r="M948" t="s">
        <v>23</v>
      </c>
      <c r="N948" t="s">
        <v>23</v>
      </c>
      <c r="O948" t="s">
        <v>23</v>
      </c>
      <c r="P948" t="s">
        <v>21</v>
      </c>
      <c r="Q948" t="s">
        <v>21</v>
      </c>
      <c r="R948">
        <v>25.85</v>
      </c>
      <c r="S948">
        <v>0</v>
      </c>
      <c r="T948">
        <v>437</v>
      </c>
      <c r="U948">
        <v>6</v>
      </c>
      <c r="V948">
        <v>8</v>
      </c>
      <c r="W948">
        <v>10</v>
      </c>
      <c r="X948">
        <v>13</v>
      </c>
      <c r="Y948" t="s">
        <v>47</v>
      </c>
      <c r="Z948" s="1">
        <v>5.9603011635865846</v>
      </c>
      <c r="AA948" s="1">
        <v>5.7275838466803561</v>
      </c>
      <c r="AB948">
        <v>352</v>
      </c>
      <c r="AC948" s="1">
        <v>0</v>
      </c>
      <c r="AD948" s="1">
        <v>0</v>
      </c>
      <c r="AE948" s="1">
        <v>0</v>
      </c>
      <c r="AF948" s="8">
        <v>5</v>
      </c>
      <c r="AG948" s="8">
        <v>3177</v>
      </c>
      <c r="AH948" s="8">
        <v>3177</v>
      </c>
      <c r="AI948" s="3">
        <v>14771.837649617153</v>
      </c>
      <c r="AJ948" s="3">
        <v>14771.837649617153</v>
      </c>
      <c r="AK948">
        <f t="shared" si="29"/>
        <v>13</v>
      </c>
      <c r="AL948" s="2">
        <f t="shared" si="30"/>
        <v>41632</v>
      </c>
      <c r="AM948">
        <f>VLOOKUP(AL948,[1]Sheet1!$A:$D,4,FALSE)</f>
        <v>0</v>
      </c>
      <c r="AN948" t="str">
        <f>VLOOKUP(AL948,[1]Sheet1!$A:$G,7,FALSE)</f>
        <v>NA</v>
      </c>
      <c r="AO948" t="str">
        <f>VLOOKUP(AL948,[1]Sheet1!$A:$E,5,FALSE)</f>
        <v>NA</v>
      </c>
    </row>
    <row r="949" spans="1:41" x14ac:dyDescent="0.25">
      <c r="A949" t="s">
        <v>39</v>
      </c>
      <c r="B949" t="s">
        <v>38</v>
      </c>
      <c r="C949" s="2">
        <v>41632</v>
      </c>
      <c r="D949">
        <v>86</v>
      </c>
      <c r="E949">
        <v>1</v>
      </c>
      <c r="F949">
        <v>15673</v>
      </c>
      <c r="G949">
        <v>5830</v>
      </c>
      <c r="H949" s="3">
        <v>15673</v>
      </c>
      <c r="I949">
        <v>5830</v>
      </c>
      <c r="J949" t="s">
        <v>23</v>
      </c>
      <c r="K949" t="s">
        <v>23</v>
      </c>
      <c r="L949" t="s">
        <v>23</v>
      </c>
      <c r="M949" t="s">
        <v>23</v>
      </c>
      <c r="N949" t="s">
        <v>23</v>
      </c>
      <c r="O949" t="s">
        <v>23</v>
      </c>
      <c r="P949">
        <v>26</v>
      </c>
      <c r="Q949" t="s">
        <v>23</v>
      </c>
      <c r="R949">
        <v>27.24</v>
      </c>
      <c r="S949">
        <v>4</v>
      </c>
      <c r="T949">
        <v>438</v>
      </c>
      <c r="U949">
        <v>6</v>
      </c>
      <c r="V949">
        <v>8</v>
      </c>
      <c r="W949">
        <v>10</v>
      </c>
      <c r="X949">
        <v>13</v>
      </c>
      <c r="Y949" t="s">
        <v>47</v>
      </c>
      <c r="Z949" s="1">
        <v>5.9630390143737166</v>
      </c>
      <c r="AA949" s="1">
        <v>5.7275838466803561</v>
      </c>
      <c r="AB949">
        <v>352</v>
      </c>
      <c r="AC949" s="1">
        <v>0</v>
      </c>
      <c r="AD949" s="1">
        <v>0</v>
      </c>
      <c r="AE949" s="1">
        <v>0</v>
      </c>
      <c r="AF949" s="8">
        <v>26</v>
      </c>
      <c r="AG949" s="8">
        <v>3686</v>
      </c>
      <c r="AH949" s="8">
        <v>3686</v>
      </c>
      <c r="AI949" s="3">
        <v>5378.8730614242477</v>
      </c>
      <c r="AJ949" s="3">
        <v>5378.8730614242477</v>
      </c>
      <c r="AK949">
        <f t="shared" si="29"/>
        <v>13</v>
      </c>
      <c r="AL949" s="2">
        <f t="shared" si="30"/>
        <v>41633</v>
      </c>
      <c r="AM949">
        <f>VLOOKUP(AL949,[1]Sheet1!$A:$D,4,FALSE)</f>
        <v>0</v>
      </c>
      <c r="AN949">
        <f>VLOOKUP(AL949,[1]Sheet1!$A:$G,7,FALSE)</f>
        <v>0.1</v>
      </c>
      <c r="AO949">
        <f>VLOOKUP(AL949,[1]Sheet1!$A:$E,5,FALSE)</f>
        <v>0.1</v>
      </c>
    </row>
    <row r="950" spans="1:41" x14ac:dyDescent="0.25">
      <c r="A950" t="s">
        <v>39</v>
      </c>
      <c r="B950" t="s">
        <v>38</v>
      </c>
      <c r="C950" s="2">
        <v>41633</v>
      </c>
      <c r="D950">
        <v>87</v>
      </c>
      <c r="E950">
        <v>2</v>
      </c>
      <c r="F950">
        <v>10168</v>
      </c>
      <c r="G950">
        <v>4239</v>
      </c>
      <c r="H950" s="3">
        <v>10168</v>
      </c>
      <c r="I950">
        <v>4239</v>
      </c>
      <c r="J950" t="s">
        <v>23</v>
      </c>
      <c r="K950" t="s">
        <v>23</v>
      </c>
      <c r="L950" t="s">
        <v>23</v>
      </c>
      <c r="M950" t="s">
        <v>23</v>
      </c>
      <c r="N950" t="s">
        <v>23</v>
      </c>
      <c r="O950" t="s">
        <v>23</v>
      </c>
      <c r="P950">
        <v>107</v>
      </c>
      <c r="Q950" t="s">
        <v>23</v>
      </c>
      <c r="R950">
        <v>26.15</v>
      </c>
      <c r="S950">
        <v>3</v>
      </c>
      <c r="T950">
        <v>439</v>
      </c>
      <c r="U950">
        <v>6</v>
      </c>
      <c r="V950">
        <v>8</v>
      </c>
      <c r="W950">
        <v>10</v>
      </c>
      <c r="X950">
        <v>13</v>
      </c>
      <c r="Y950" t="s">
        <v>47</v>
      </c>
      <c r="Z950" s="1">
        <v>5.9657768651608487</v>
      </c>
      <c r="AA950" s="1">
        <v>5.7275838466803561</v>
      </c>
      <c r="AB950">
        <v>352</v>
      </c>
      <c r="AC950" s="1">
        <v>0</v>
      </c>
      <c r="AD950" s="1">
        <v>0</v>
      </c>
      <c r="AE950" s="1">
        <v>0</v>
      </c>
      <c r="AF950" s="8">
        <v>46</v>
      </c>
      <c r="AG950" s="8">
        <v>8780</v>
      </c>
      <c r="AH950" s="8">
        <v>8780</v>
      </c>
      <c r="AI950" s="3">
        <v>10577.590500090912</v>
      </c>
      <c r="AJ950" s="3">
        <v>10577.590500090912</v>
      </c>
      <c r="AK950">
        <f t="shared" si="29"/>
        <v>13</v>
      </c>
      <c r="AL950" s="2">
        <f t="shared" si="30"/>
        <v>41634</v>
      </c>
      <c r="AM950">
        <f>VLOOKUP(AL950,[1]Sheet1!$A:$D,4,FALSE)</f>
        <v>0</v>
      </c>
      <c r="AN950">
        <f>VLOOKUP(AL950,[1]Sheet1!$A:$G,7,FALSE)</f>
        <v>0</v>
      </c>
      <c r="AO950">
        <f>VLOOKUP(AL950,[1]Sheet1!$A:$E,5,FALSE)</f>
        <v>0</v>
      </c>
    </row>
    <row r="951" spans="1:41" x14ac:dyDescent="0.25">
      <c r="A951" t="s">
        <v>39</v>
      </c>
      <c r="B951" t="s">
        <v>38</v>
      </c>
      <c r="C951" s="2">
        <v>41634</v>
      </c>
      <c r="D951">
        <v>88</v>
      </c>
      <c r="E951">
        <v>3</v>
      </c>
      <c r="F951">
        <v>6454</v>
      </c>
      <c r="G951">
        <v>1798</v>
      </c>
      <c r="H951" s="3">
        <v>6454</v>
      </c>
      <c r="I951">
        <v>1798</v>
      </c>
      <c r="J951" t="s">
        <v>23</v>
      </c>
      <c r="K951" t="s">
        <v>23</v>
      </c>
      <c r="L951" t="s">
        <v>23</v>
      </c>
      <c r="M951" t="s">
        <v>23</v>
      </c>
      <c r="N951" t="s">
        <v>23</v>
      </c>
      <c r="O951" t="s">
        <v>23</v>
      </c>
      <c r="P951">
        <v>78</v>
      </c>
      <c r="Q951" t="s">
        <v>23</v>
      </c>
      <c r="R951">
        <v>25.05</v>
      </c>
      <c r="S951">
        <v>2</v>
      </c>
      <c r="T951">
        <v>440</v>
      </c>
      <c r="U951">
        <v>6</v>
      </c>
      <c r="V951">
        <v>8</v>
      </c>
      <c r="W951">
        <v>10</v>
      </c>
      <c r="X951">
        <v>13</v>
      </c>
      <c r="Y951" t="s">
        <v>47</v>
      </c>
      <c r="Z951" s="1">
        <v>5.9685147159479808</v>
      </c>
      <c r="AA951" s="1">
        <v>5.7275838466803561</v>
      </c>
      <c r="AB951">
        <v>352</v>
      </c>
      <c r="AC951" s="1">
        <v>0</v>
      </c>
      <c r="AD951" s="1">
        <v>0</v>
      </c>
      <c r="AE951" s="1">
        <v>0</v>
      </c>
      <c r="AF951" s="8" t="s">
        <v>21</v>
      </c>
      <c r="AG951" s="8">
        <v>3863</v>
      </c>
      <c r="AH951" s="8">
        <v>3863</v>
      </c>
      <c r="AI951" s="3">
        <v>5609.5767891724827</v>
      </c>
      <c r="AJ951" s="3">
        <v>5609.5767891724827</v>
      </c>
      <c r="AK951">
        <f t="shared" si="29"/>
        <v>13</v>
      </c>
      <c r="AL951" s="2">
        <f t="shared" si="30"/>
        <v>41635</v>
      </c>
      <c r="AM951">
        <f>VLOOKUP(AL951,[1]Sheet1!$A:$D,4,FALSE)</f>
        <v>0</v>
      </c>
      <c r="AN951">
        <f>VLOOKUP(AL951,[1]Sheet1!$A:$G,7,FALSE)</f>
        <v>0</v>
      </c>
      <c r="AO951">
        <f>VLOOKUP(AL951,[1]Sheet1!$A:$E,5,FALSE)</f>
        <v>0</v>
      </c>
    </row>
    <row r="952" spans="1:41" x14ac:dyDescent="0.25">
      <c r="A952" t="s">
        <v>39</v>
      </c>
      <c r="B952" t="s">
        <v>38</v>
      </c>
      <c r="C952" s="2">
        <v>41635</v>
      </c>
      <c r="D952">
        <v>89</v>
      </c>
      <c r="E952">
        <v>4</v>
      </c>
      <c r="F952">
        <v>2401</v>
      </c>
      <c r="G952">
        <v>840</v>
      </c>
      <c r="H952" s="3">
        <v>2401</v>
      </c>
      <c r="I952">
        <v>840</v>
      </c>
      <c r="J952" t="s">
        <v>23</v>
      </c>
      <c r="K952" t="s">
        <v>23</v>
      </c>
      <c r="L952" t="s">
        <v>23</v>
      </c>
      <c r="M952" t="s">
        <v>23</v>
      </c>
      <c r="N952" t="s">
        <v>23</v>
      </c>
      <c r="O952" t="s">
        <v>23</v>
      </c>
      <c r="P952">
        <v>86</v>
      </c>
      <c r="Q952" t="s">
        <v>23</v>
      </c>
      <c r="R952">
        <v>25.79</v>
      </c>
      <c r="S952">
        <v>1</v>
      </c>
      <c r="T952">
        <v>441</v>
      </c>
      <c r="U952">
        <v>6</v>
      </c>
      <c r="V952">
        <v>8</v>
      </c>
      <c r="W952">
        <v>10</v>
      </c>
      <c r="X952">
        <v>13</v>
      </c>
      <c r="Y952" t="s">
        <v>47</v>
      </c>
      <c r="Z952" s="1">
        <v>5.9712525667351128</v>
      </c>
      <c r="AA952" s="1">
        <v>5.7275838466803561</v>
      </c>
      <c r="AB952">
        <v>352</v>
      </c>
      <c r="AC952" s="1">
        <v>0</v>
      </c>
      <c r="AD952" s="1">
        <v>0</v>
      </c>
      <c r="AE952" s="1">
        <v>0</v>
      </c>
      <c r="AF952" s="8">
        <v>56</v>
      </c>
      <c r="AG952" s="8">
        <v>1530</v>
      </c>
      <c r="AH952" s="8">
        <v>1530</v>
      </c>
      <c r="AI952" s="3">
        <v>8918.6585010794824</v>
      </c>
      <c r="AJ952" s="3">
        <v>8918.6585010794824</v>
      </c>
      <c r="AK952">
        <f t="shared" si="29"/>
        <v>13</v>
      </c>
      <c r="AL952" s="2">
        <f t="shared" si="30"/>
        <v>41636</v>
      </c>
      <c r="AM952">
        <f>VLOOKUP(AL952,[1]Sheet1!$A:$D,4,FALSE)</f>
        <v>0</v>
      </c>
      <c r="AN952">
        <f>VLOOKUP(AL952,[1]Sheet1!$A:$G,7,FALSE)</f>
        <v>0</v>
      </c>
      <c r="AO952">
        <f>VLOOKUP(AL952,[1]Sheet1!$A:$E,5,FALSE)</f>
        <v>0</v>
      </c>
    </row>
    <row r="953" spans="1:41" x14ac:dyDescent="0.25">
      <c r="A953" t="s">
        <v>39</v>
      </c>
      <c r="B953" t="s">
        <v>38</v>
      </c>
      <c r="C953" s="2">
        <v>41636</v>
      </c>
      <c r="D953">
        <v>90</v>
      </c>
      <c r="E953">
        <v>5</v>
      </c>
      <c r="F953" t="s">
        <v>21</v>
      </c>
      <c r="G953">
        <v>2557</v>
      </c>
      <c r="H953" s="3" t="s">
        <v>21</v>
      </c>
      <c r="I953">
        <v>2557</v>
      </c>
      <c r="J953" t="s">
        <v>23</v>
      </c>
      <c r="K953" t="s">
        <v>23</v>
      </c>
      <c r="L953" t="s">
        <v>23</v>
      </c>
      <c r="M953" t="s">
        <v>23</v>
      </c>
      <c r="N953" t="s">
        <v>23</v>
      </c>
      <c r="O953" t="s">
        <v>23</v>
      </c>
      <c r="P953">
        <v>93</v>
      </c>
      <c r="Q953" t="s">
        <v>23</v>
      </c>
      <c r="R953">
        <v>26.09</v>
      </c>
      <c r="S953">
        <v>0</v>
      </c>
      <c r="T953">
        <v>442</v>
      </c>
      <c r="U953">
        <v>6</v>
      </c>
      <c r="V953">
        <v>8</v>
      </c>
      <c r="W953">
        <v>10</v>
      </c>
      <c r="X953">
        <v>13</v>
      </c>
      <c r="Y953" t="s">
        <v>47</v>
      </c>
      <c r="Z953" s="1">
        <v>5.9739904175222449</v>
      </c>
      <c r="AA953" s="1">
        <v>5.7275838466803561</v>
      </c>
      <c r="AB953">
        <v>352</v>
      </c>
      <c r="AC953" s="1">
        <v>0</v>
      </c>
      <c r="AD953" s="1">
        <v>0</v>
      </c>
      <c r="AE953" s="1">
        <v>0</v>
      </c>
      <c r="AF953" s="8">
        <v>13</v>
      </c>
      <c r="AG953" s="8">
        <v>4276</v>
      </c>
      <c r="AH953" s="8">
        <v>4276</v>
      </c>
      <c r="AI953" s="3" t="s">
        <v>21</v>
      </c>
      <c r="AJ953" s="3" t="s">
        <v>21</v>
      </c>
      <c r="AK953">
        <f t="shared" si="29"/>
        <v>13</v>
      </c>
      <c r="AL953" s="2">
        <f t="shared" si="30"/>
        <v>41637</v>
      </c>
      <c r="AM953">
        <f>VLOOKUP(AL953,[1]Sheet1!$A:$D,4,FALSE)</f>
        <v>0</v>
      </c>
      <c r="AN953">
        <f>VLOOKUP(AL953,[1]Sheet1!$A:$G,7,FALSE)</f>
        <v>0</v>
      </c>
      <c r="AO953">
        <f>VLOOKUP(AL953,[1]Sheet1!$A:$E,5,FALSE)</f>
        <v>0</v>
      </c>
    </row>
    <row r="954" spans="1:41" x14ac:dyDescent="0.25">
      <c r="A954" t="s">
        <v>39</v>
      </c>
      <c r="B954" t="s">
        <v>38</v>
      </c>
      <c r="C954" s="2">
        <v>41637</v>
      </c>
      <c r="D954">
        <v>91</v>
      </c>
      <c r="E954">
        <v>0</v>
      </c>
      <c r="F954" t="s">
        <v>21</v>
      </c>
      <c r="G954">
        <v>5721</v>
      </c>
      <c r="H954" s="3" t="s">
        <v>21</v>
      </c>
      <c r="I954">
        <v>5721</v>
      </c>
      <c r="J954" t="s">
        <v>23</v>
      </c>
      <c r="K954" t="s">
        <v>23</v>
      </c>
      <c r="L954" t="s">
        <v>23</v>
      </c>
      <c r="M954" t="s">
        <v>23</v>
      </c>
      <c r="N954" t="s">
        <v>23</v>
      </c>
      <c r="O954" t="s">
        <v>23</v>
      </c>
      <c r="P954" t="s">
        <v>21</v>
      </c>
      <c r="Q954" t="s">
        <v>21</v>
      </c>
      <c r="R954">
        <v>26.8</v>
      </c>
      <c r="S954" t="s">
        <v>21</v>
      </c>
      <c r="T954">
        <v>443</v>
      </c>
      <c r="U954">
        <v>6</v>
      </c>
      <c r="V954">
        <v>8</v>
      </c>
      <c r="W954">
        <v>10</v>
      </c>
      <c r="X954">
        <v>13</v>
      </c>
      <c r="Y954" t="s">
        <v>47</v>
      </c>
      <c r="Z954" s="1">
        <v>5.976728268309377</v>
      </c>
      <c r="AA954" s="1">
        <v>5.7275838466803561</v>
      </c>
      <c r="AB954">
        <v>352</v>
      </c>
      <c r="AC954" s="1">
        <v>0</v>
      </c>
      <c r="AD954" s="1">
        <v>0</v>
      </c>
      <c r="AE954" s="1">
        <v>0</v>
      </c>
      <c r="AF954" s="8">
        <v>23</v>
      </c>
      <c r="AG954" s="8" t="s">
        <v>21</v>
      </c>
      <c r="AH954" s="8" t="s">
        <v>21</v>
      </c>
      <c r="AI954" s="3" t="s">
        <v>21</v>
      </c>
      <c r="AJ954" s="3" t="s">
        <v>21</v>
      </c>
      <c r="AK954">
        <f t="shared" si="29"/>
        <v>13</v>
      </c>
      <c r="AL954" s="2">
        <f t="shared" si="30"/>
        <v>41638</v>
      </c>
      <c r="AM954">
        <f>VLOOKUP(AL954,[1]Sheet1!$A:$D,4,FALSE)</f>
        <v>0</v>
      </c>
      <c r="AN954">
        <f>VLOOKUP(AL954,[1]Sheet1!$A:$G,7,FALSE)</f>
        <v>0</v>
      </c>
      <c r="AO954">
        <f>VLOOKUP(AL954,[1]Sheet1!$A:$E,5,FALSE)</f>
        <v>0</v>
      </c>
    </row>
    <row r="955" spans="1:41" x14ac:dyDescent="0.25">
      <c r="A955" t="s">
        <v>39</v>
      </c>
      <c r="B955" t="s">
        <v>38</v>
      </c>
      <c r="C955" s="2">
        <v>41638</v>
      </c>
      <c r="D955">
        <v>92</v>
      </c>
      <c r="E955">
        <v>1</v>
      </c>
      <c r="F955" t="s">
        <v>21</v>
      </c>
      <c r="G955">
        <v>5059</v>
      </c>
      <c r="H955" s="3" t="s">
        <v>21</v>
      </c>
      <c r="I955">
        <v>5059</v>
      </c>
      <c r="J955" t="s">
        <v>23</v>
      </c>
      <c r="K955" t="s">
        <v>23</v>
      </c>
      <c r="L955" t="s">
        <v>23</v>
      </c>
      <c r="M955" t="s">
        <v>23</v>
      </c>
      <c r="N955" t="s">
        <v>23</v>
      </c>
      <c r="O955" t="s">
        <v>23</v>
      </c>
      <c r="P955">
        <v>45</v>
      </c>
      <c r="Q955" t="s">
        <v>23</v>
      </c>
      <c r="R955">
        <v>26.79</v>
      </c>
      <c r="S955" t="s">
        <v>21</v>
      </c>
      <c r="T955">
        <v>444</v>
      </c>
      <c r="U955">
        <v>6</v>
      </c>
      <c r="V955">
        <v>8</v>
      </c>
      <c r="W955">
        <v>10</v>
      </c>
      <c r="X955">
        <v>13</v>
      </c>
      <c r="Y955" t="s">
        <v>47</v>
      </c>
      <c r="Z955" s="1">
        <v>5.979466119096509</v>
      </c>
      <c r="AA955" s="1">
        <v>5.7275838466803561</v>
      </c>
      <c r="AB955">
        <v>352</v>
      </c>
      <c r="AC955" s="1">
        <v>0</v>
      </c>
      <c r="AD955" s="1">
        <v>0</v>
      </c>
      <c r="AE955" s="1">
        <v>0</v>
      </c>
      <c r="AF955" s="8">
        <v>9</v>
      </c>
      <c r="AG955" s="8" t="s">
        <v>21</v>
      </c>
      <c r="AH955" s="8" t="s">
        <v>21</v>
      </c>
      <c r="AI955" s="3" t="s">
        <v>21</v>
      </c>
      <c r="AJ955" s="3" t="s">
        <v>21</v>
      </c>
      <c r="AK955">
        <f t="shared" si="29"/>
        <v>13</v>
      </c>
      <c r="AL955" s="2">
        <f t="shared" si="30"/>
        <v>41639</v>
      </c>
      <c r="AM955">
        <f>VLOOKUP(AL955,[1]Sheet1!$A:$D,4,FALSE)</f>
        <v>0</v>
      </c>
      <c r="AN955">
        <f>VLOOKUP(AL955,[1]Sheet1!$A:$G,7,FALSE)</f>
        <v>0</v>
      </c>
      <c r="AO955">
        <f>VLOOKUP(AL955,[1]Sheet1!$A:$E,5,FALSE)</f>
        <v>0</v>
      </c>
    </row>
    <row r="956" spans="1:41" x14ac:dyDescent="0.25">
      <c r="A956" t="s">
        <v>39</v>
      </c>
      <c r="B956" t="s">
        <v>38</v>
      </c>
      <c r="C956" s="2">
        <v>41639</v>
      </c>
      <c r="D956">
        <v>93</v>
      </c>
      <c r="E956">
        <v>2</v>
      </c>
      <c r="F956">
        <v>8530</v>
      </c>
      <c r="G956">
        <v>2531</v>
      </c>
      <c r="H956" s="3">
        <v>8530</v>
      </c>
      <c r="I956">
        <v>2531</v>
      </c>
      <c r="J956" t="s">
        <v>23</v>
      </c>
      <c r="K956" t="s">
        <v>23</v>
      </c>
      <c r="L956" t="s">
        <v>23</v>
      </c>
      <c r="M956" t="s">
        <v>23</v>
      </c>
      <c r="N956" t="s">
        <v>23</v>
      </c>
      <c r="O956" t="s">
        <v>23</v>
      </c>
      <c r="P956">
        <v>53</v>
      </c>
      <c r="Q956" t="s">
        <v>23</v>
      </c>
      <c r="R956">
        <v>27.87</v>
      </c>
      <c r="S956" t="s">
        <v>21</v>
      </c>
      <c r="T956">
        <v>445</v>
      </c>
      <c r="U956">
        <v>6</v>
      </c>
      <c r="V956">
        <v>8</v>
      </c>
      <c r="W956">
        <v>10</v>
      </c>
      <c r="X956">
        <v>13</v>
      </c>
      <c r="Y956" t="s">
        <v>47</v>
      </c>
      <c r="Z956" s="1">
        <v>5.9822039698836411</v>
      </c>
      <c r="AA956" s="1">
        <v>5.7275838466803561</v>
      </c>
      <c r="AB956">
        <v>352</v>
      </c>
      <c r="AC956" s="1">
        <v>0</v>
      </c>
      <c r="AD956" s="1">
        <v>0</v>
      </c>
      <c r="AE956" s="1">
        <v>0</v>
      </c>
      <c r="AF956" s="8">
        <v>4</v>
      </c>
      <c r="AG956" s="8">
        <v>4489</v>
      </c>
      <c r="AH956" s="8">
        <v>4489</v>
      </c>
      <c r="AI956" s="3">
        <v>8178.6894091594077</v>
      </c>
      <c r="AJ956" s="3">
        <v>8178.6894091594077</v>
      </c>
      <c r="AK956">
        <f t="shared" si="29"/>
        <v>13</v>
      </c>
      <c r="AL956" s="2">
        <f t="shared" si="30"/>
        <v>41640</v>
      </c>
      <c r="AM956" t="str">
        <f>VLOOKUP(AL956,[1]Sheet1!$A:$D,4,FALSE)</f>
        <v>NA</v>
      </c>
      <c r="AN956" t="str">
        <f>VLOOKUP(AL956,[1]Sheet1!$A:$G,7,FALSE)</f>
        <v>NA</v>
      </c>
      <c r="AO956">
        <f>VLOOKUP(AL956,[1]Sheet1!$A:$E,5,FALSE)</f>
        <v>0</v>
      </c>
    </row>
    <row r="957" spans="1:41" x14ac:dyDescent="0.25">
      <c r="A957" t="s">
        <v>39</v>
      </c>
      <c r="B957" t="s">
        <v>38</v>
      </c>
      <c r="C957" s="2">
        <v>41640</v>
      </c>
      <c r="D957">
        <v>94</v>
      </c>
      <c r="E957">
        <v>3</v>
      </c>
      <c r="F957">
        <v>7277</v>
      </c>
      <c r="G957">
        <v>2214</v>
      </c>
      <c r="H957" s="3">
        <v>7277</v>
      </c>
      <c r="I957">
        <v>2214</v>
      </c>
      <c r="J957" t="s">
        <v>23</v>
      </c>
      <c r="K957" t="s">
        <v>23</v>
      </c>
      <c r="L957" t="s">
        <v>23</v>
      </c>
      <c r="M957" t="s">
        <v>23</v>
      </c>
      <c r="N957" t="s">
        <v>23</v>
      </c>
      <c r="O957" t="s">
        <v>22</v>
      </c>
      <c r="P957">
        <v>51</v>
      </c>
      <c r="Q957" t="s">
        <v>23</v>
      </c>
      <c r="R957">
        <v>27.51</v>
      </c>
      <c r="S957" t="s">
        <v>21</v>
      </c>
      <c r="T957">
        <v>446</v>
      </c>
      <c r="U957">
        <v>6</v>
      </c>
      <c r="V957">
        <v>8</v>
      </c>
      <c r="W957">
        <v>10</v>
      </c>
      <c r="X957">
        <v>13</v>
      </c>
      <c r="Y957" t="s">
        <v>47</v>
      </c>
      <c r="Z957" s="1">
        <v>5.9849418206707732</v>
      </c>
      <c r="AA957" s="1">
        <v>5.7275838466803561</v>
      </c>
      <c r="AB957">
        <v>352</v>
      </c>
      <c r="AC957" s="1">
        <v>0</v>
      </c>
      <c r="AD957" s="1">
        <v>0</v>
      </c>
      <c r="AE957" s="1">
        <v>0</v>
      </c>
      <c r="AF957" s="8" t="s">
        <v>21</v>
      </c>
      <c r="AG957" s="8">
        <v>6016</v>
      </c>
      <c r="AH957" s="8">
        <v>6016</v>
      </c>
      <c r="AI957" s="3">
        <v>10470.516373969087</v>
      </c>
      <c r="AJ957" s="3">
        <v>10470.516373969087</v>
      </c>
      <c r="AK957">
        <f t="shared" si="29"/>
        <v>13</v>
      </c>
      <c r="AL957" s="2">
        <f t="shared" si="30"/>
        <v>41641</v>
      </c>
      <c r="AM957" t="str">
        <f>VLOOKUP(AL957,[1]Sheet1!$A:$D,4,FALSE)</f>
        <v>NA</v>
      </c>
      <c r="AN957" t="str">
        <f>VLOOKUP(AL957,[1]Sheet1!$A:$G,7,FALSE)</f>
        <v>NA</v>
      </c>
      <c r="AO957" t="str">
        <f>VLOOKUP(AL957,[1]Sheet1!$A:$E,5,FALSE)</f>
        <v>NA</v>
      </c>
    </row>
    <row r="958" spans="1:41" x14ac:dyDescent="0.25">
      <c r="A958" t="s">
        <v>39</v>
      </c>
      <c r="B958" t="s">
        <v>38</v>
      </c>
      <c r="C958" s="2">
        <v>41641</v>
      </c>
      <c r="D958">
        <v>95</v>
      </c>
      <c r="E958">
        <v>4</v>
      </c>
      <c r="F958" t="s">
        <v>21</v>
      </c>
      <c r="G958">
        <v>4827</v>
      </c>
      <c r="H958" s="3" t="s">
        <v>21</v>
      </c>
      <c r="I958" t="s">
        <v>21</v>
      </c>
      <c r="J958" t="s">
        <v>23</v>
      </c>
      <c r="K958" t="s">
        <v>22</v>
      </c>
      <c r="L958" t="s">
        <v>23</v>
      </c>
      <c r="M958" t="s">
        <v>22</v>
      </c>
      <c r="N958" t="s">
        <v>23</v>
      </c>
      <c r="O958" t="s">
        <v>23</v>
      </c>
      <c r="P958" t="s">
        <v>21</v>
      </c>
      <c r="Q958" t="s">
        <v>21</v>
      </c>
      <c r="R958">
        <v>27.81</v>
      </c>
      <c r="S958" t="s">
        <v>21</v>
      </c>
      <c r="T958">
        <v>447</v>
      </c>
      <c r="U958">
        <v>6</v>
      </c>
      <c r="V958">
        <v>8</v>
      </c>
      <c r="W958">
        <v>10</v>
      </c>
      <c r="X958">
        <v>13</v>
      </c>
      <c r="Y958" t="s">
        <v>47</v>
      </c>
      <c r="Z958" s="1">
        <v>5.9876796714579053</v>
      </c>
      <c r="AA958" s="1">
        <v>5.7275838466803561</v>
      </c>
      <c r="AB958">
        <v>352</v>
      </c>
      <c r="AC958" s="1">
        <v>0</v>
      </c>
      <c r="AD958" s="1">
        <v>0</v>
      </c>
      <c r="AE958" s="1">
        <v>0</v>
      </c>
      <c r="AF958" s="8">
        <v>17</v>
      </c>
      <c r="AG958" s="8">
        <v>7484</v>
      </c>
      <c r="AH958" s="8" t="s">
        <v>21</v>
      </c>
      <c r="AI958" s="3" t="s">
        <v>21</v>
      </c>
      <c r="AJ958" s="3" t="s">
        <v>21</v>
      </c>
      <c r="AK958">
        <f t="shared" si="29"/>
        <v>13</v>
      </c>
      <c r="AL958" s="2">
        <f t="shared" si="30"/>
        <v>41642</v>
      </c>
      <c r="AM958" t="str">
        <f>VLOOKUP(AL958,[1]Sheet1!$A:$D,4,FALSE)</f>
        <v>NA</v>
      </c>
      <c r="AN958" t="str">
        <f>VLOOKUP(AL958,[1]Sheet1!$A:$G,7,FALSE)</f>
        <v>NA</v>
      </c>
      <c r="AO958" t="str">
        <f>VLOOKUP(AL958,[1]Sheet1!$A:$E,5,FALSE)</f>
        <v>NA</v>
      </c>
    </row>
    <row r="959" spans="1:41" x14ac:dyDescent="0.25">
      <c r="A959" t="s">
        <v>39</v>
      </c>
      <c r="B959" t="s">
        <v>38</v>
      </c>
      <c r="C959" s="2">
        <v>41642</v>
      </c>
      <c r="D959">
        <v>96</v>
      </c>
      <c r="E959">
        <v>5</v>
      </c>
      <c r="F959" t="s">
        <v>21</v>
      </c>
      <c r="G959">
        <v>3475</v>
      </c>
      <c r="H959" s="3" t="s">
        <v>21</v>
      </c>
      <c r="I959">
        <v>3475</v>
      </c>
      <c r="J959" t="s">
        <v>23</v>
      </c>
      <c r="K959" t="s">
        <v>23</v>
      </c>
      <c r="L959" t="s">
        <v>23</v>
      </c>
      <c r="M959" t="s">
        <v>23</v>
      </c>
      <c r="N959" t="s">
        <v>22</v>
      </c>
      <c r="O959" t="s">
        <v>23</v>
      </c>
      <c r="P959">
        <v>62</v>
      </c>
      <c r="Q959" t="s">
        <v>23</v>
      </c>
      <c r="R959">
        <v>26.46</v>
      </c>
      <c r="S959" t="s">
        <v>21</v>
      </c>
      <c r="T959">
        <v>448</v>
      </c>
      <c r="U959">
        <v>6</v>
      </c>
      <c r="V959">
        <v>8</v>
      </c>
      <c r="W959">
        <v>10</v>
      </c>
      <c r="X959">
        <v>13</v>
      </c>
      <c r="Y959" t="s">
        <v>47</v>
      </c>
      <c r="Z959" s="1">
        <v>5.9904175222450373</v>
      </c>
      <c r="AA959" s="1">
        <v>5.7275838466803561</v>
      </c>
      <c r="AB959">
        <v>352</v>
      </c>
      <c r="AC959" s="1">
        <v>0</v>
      </c>
      <c r="AD959" s="1">
        <v>0</v>
      </c>
      <c r="AE959" s="1">
        <v>0</v>
      </c>
      <c r="AF959" s="8">
        <v>14</v>
      </c>
      <c r="AG959" s="8" t="s">
        <v>21</v>
      </c>
      <c r="AH959" s="8" t="s">
        <v>21</v>
      </c>
      <c r="AI959" s="3" t="s">
        <v>21</v>
      </c>
      <c r="AJ959" s="3" t="s">
        <v>21</v>
      </c>
      <c r="AK959">
        <f t="shared" si="29"/>
        <v>13</v>
      </c>
      <c r="AL959" s="2">
        <f t="shared" si="30"/>
        <v>41643</v>
      </c>
      <c r="AM959" t="str">
        <f>VLOOKUP(AL959,[1]Sheet1!$A:$D,4,FALSE)</f>
        <v>NA</v>
      </c>
      <c r="AN959" t="str">
        <f>VLOOKUP(AL959,[1]Sheet1!$A:$G,7,FALSE)</f>
        <v>NA</v>
      </c>
      <c r="AO959" t="str">
        <f>VLOOKUP(AL959,[1]Sheet1!$A:$E,5,FALSE)</f>
        <v>NA</v>
      </c>
    </row>
    <row r="960" spans="1:41" x14ac:dyDescent="0.25">
      <c r="A960" t="s">
        <v>39</v>
      </c>
      <c r="B960" t="s">
        <v>38</v>
      </c>
      <c r="C960" s="2">
        <v>41643</v>
      </c>
      <c r="D960">
        <v>97</v>
      </c>
      <c r="E960">
        <v>6</v>
      </c>
      <c r="F960">
        <v>17579</v>
      </c>
      <c r="G960">
        <v>6443</v>
      </c>
      <c r="H960" s="3">
        <v>17579</v>
      </c>
      <c r="I960">
        <v>6443</v>
      </c>
      <c r="J960" t="s">
        <v>23</v>
      </c>
      <c r="K960" t="s">
        <v>23</v>
      </c>
      <c r="L960" t="s">
        <v>23</v>
      </c>
      <c r="M960" t="s">
        <v>23</v>
      </c>
      <c r="N960" t="s">
        <v>23</v>
      </c>
      <c r="O960" t="s">
        <v>23</v>
      </c>
      <c r="P960">
        <v>192</v>
      </c>
      <c r="Q960" t="s">
        <v>23</v>
      </c>
      <c r="R960">
        <v>26.83</v>
      </c>
      <c r="S960" t="s">
        <v>21</v>
      </c>
      <c r="T960">
        <v>449</v>
      </c>
      <c r="U960">
        <v>6</v>
      </c>
      <c r="V960">
        <v>8</v>
      </c>
      <c r="W960">
        <v>10</v>
      </c>
      <c r="X960">
        <v>13</v>
      </c>
      <c r="Y960" t="s">
        <v>47</v>
      </c>
      <c r="Z960" s="1">
        <v>5.9931553730321694</v>
      </c>
      <c r="AA960" s="1">
        <v>5.7275838466803561</v>
      </c>
      <c r="AB960">
        <v>352</v>
      </c>
      <c r="AC960" s="1">
        <v>0</v>
      </c>
      <c r="AD960" s="1">
        <v>0</v>
      </c>
      <c r="AE960" s="1">
        <v>0</v>
      </c>
      <c r="AF960" s="8">
        <v>7842</v>
      </c>
      <c r="AG960" s="8">
        <v>12994</v>
      </c>
      <c r="AH960" s="8">
        <v>12994</v>
      </c>
      <c r="AI960" s="3">
        <v>21441.876650222188</v>
      </c>
      <c r="AJ960" s="3">
        <v>21441.876650222188</v>
      </c>
      <c r="AK960">
        <f t="shared" si="29"/>
        <v>13</v>
      </c>
      <c r="AL960" s="2">
        <f t="shared" si="30"/>
        <v>41644</v>
      </c>
      <c r="AM960" t="str">
        <f>VLOOKUP(AL960,[1]Sheet1!$A:$D,4,FALSE)</f>
        <v>NA</v>
      </c>
      <c r="AN960" t="str">
        <f>VLOOKUP(AL960,[1]Sheet1!$A:$G,7,FALSE)</f>
        <v>NA</v>
      </c>
      <c r="AO960" t="str">
        <f>VLOOKUP(AL960,[1]Sheet1!$A:$E,5,FALSE)</f>
        <v>NA</v>
      </c>
    </row>
    <row r="961" spans="1:41" x14ac:dyDescent="0.25">
      <c r="A961" t="s">
        <v>39</v>
      </c>
      <c r="B961" t="s">
        <v>38</v>
      </c>
      <c r="C961" s="2">
        <v>41644</v>
      </c>
      <c r="D961">
        <v>98</v>
      </c>
      <c r="E961">
        <v>7</v>
      </c>
      <c r="F961">
        <v>8211</v>
      </c>
      <c r="G961">
        <v>5574</v>
      </c>
      <c r="H961" s="3">
        <v>8211</v>
      </c>
      <c r="I961">
        <v>5574</v>
      </c>
      <c r="J961" t="s">
        <v>23</v>
      </c>
      <c r="K961" t="s">
        <v>23</v>
      </c>
      <c r="L961" t="s">
        <v>23</v>
      </c>
      <c r="M961" t="s">
        <v>23</v>
      </c>
      <c r="N961" t="s">
        <v>23</v>
      </c>
      <c r="O961" t="s">
        <v>23</v>
      </c>
      <c r="P961">
        <v>5574</v>
      </c>
      <c r="Q961" t="s">
        <v>22</v>
      </c>
      <c r="R961">
        <v>27.34</v>
      </c>
      <c r="S961" t="s">
        <v>21</v>
      </c>
      <c r="T961">
        <v>450</v>
      </c>
      <c r="U961">
        <v>6</v>
      </c>
      <c r="V961">
        <v>8</v>
      </c>
      <c r="W961">
        <v>10</v>
      </c>
      <c r="X961">
        <v>13</v>
      </c>
      <c r="Y961" t="s">
        <v>47</v>
      </c>
      <c r="Z961" s="1">
        <v>5.9958932238193015</v>
      </c>
      <c r="AA961" s="1">
        <v>5.7275838466803561</v>
      </c>
      <c r="AB961">
        <v>352</v>
      </c>
      <c r="AC961" s="1">
        <v>0</v>
      </c>
      <c r="AD961" s="1">
        <v>0</v>
      </c>
      <c r="AE961" s="1">
        <v>0</v>
      </c>
      <c r="AF961" s="8" t="s">
        <v>21</v>
      </c>
      <c r="AG961" s="8">
        <v>2469</v>
      </c>
      <c r="AH961" s="8">
        <v>2469</v>
      </c>
      <c r="AI961" s="3">
        <v>7292.154928997008</v>
      </c>
      <c r="AJ961" s="3">
        <v>7292.154928997008</v>
      </c>
      <c r="AK961">
        <f t="shared" si="29"/>
        <v>13</v>
      </c>
      <c r="AL961" s="2">
        <f t="shared" si="30"/>
        <v>41645</v>
      </c>
      <c r="AM961" t="str">
        <f>VLOOKUP(AL961,[1]Sheet1!$A:$D,4,FALSE)</f>
        <v>NA</v>
      </c>
      <c r="AN961" t="str">
        <f>VLOOKUP(AL961,[1]Sheet1!$A:$G,7,FALSE)</f>
        <v>NA</v>
      </c>
      <c r="AO961" t="str">
        <f>VLOOKUP(AL961,[1]Sheet1!$A:$E,5,FALSE)</f>
        <v>NA</v>
      </c>
    </row>
    <row r="962" spans="1:41" x14ac:dyDescent="0.25">
      <c r="A962" t="s">
        <v>39</v>
      </c>
      <c r="B962" t="s">
        <v>38</v>
      </c>
      <c r="C962" s="2">
        <v>41645</v>
      </c>
      <c r="D962">
        <v>99</v>
      </c>
      <c r="E962">
        <v>8</v>
      </c>
      <c r="F962">
        <v>7631</v>
      </c>
      <c r="G962">
        <v>3953</v>
      </c>
      <c r="H962" s="3">
        <v>7631</v>
      </c>
      <c r="I962">
        <v>3953</v>
      </c>
      <c r="J962" t="s">
        <v>23</v>
      </c>
      <c r="K962" t="s">
        <v>23</v>
      </c>
      <c r="L962" t="s">
        <v>23</v>
      </c>
      <c r="M962" t="s">
        <v>23</v>
      </c>
      <c r="N962" t="s">
        <v>23</v>
      </c>
      <c r="O962" t="s">
        <v>21</v>
      </c>
      <c r="P962">
        <v>1900</v>
      </c>
      <c r="Q962" t="s">
        <v>22</v>
      </c>
      <c r="R962">
        <v>26.9</v>
      </c>
      <c r="S962" t="s">
        <v>21</v>
      </c>
      <c r="T962">
        <v>451</v>
      </c>
      <c r="U962">
        <v>6</v>
      </c>
      <c r="V962">
        <v>8</v>
      </c>
      <c r="W962">
        <v>10</v>
      </c>
      <c r="X962">
        <v>13</v>
      </c>
      <c r="Y962" t="s">
        <v>47</v>
      </c>
      <c r="Z962" s="1">
        <v>5.9986310746064335</v>
      </c>
      <c r="AA962" s="1">
        <v>5.7275838466803561</v>
      </c>
      <c r="AB962">
        <v>352</v>
      </c>
      <c r="AC962" s="1">
        <v>0</v>
      </c>
      <c r="AD962" s="1">
        <v>0</v>
      </c>
      <c r="AE962" s="1">
        <v>0</v>
      </c>
      <c r="AF962" s="8" t="s">
        <v>21</v>
      </c>
      <c r="AG962" s="8" t="s">
        <v>21</v>
      </c>
      <c r="AH962" s="8" t="s">
        <v>21</v>
      </c>
      <c r="AI962" s="3">
        <v>8677.5917317779094</v>
      </c>
      <c r="AJ962" s="3">
        <v>8677.5917317779094</v>
      </c>
      <c r="AK962">
        <f t="shared" si="29"/>
        <v>13</v>
      </c>
      <c r="AL962" s="2">
        <f t="shared" si="30"/>
        <v>41646</v>
      </c>
      <c r="AM962" t="str">
        <f>VLOOKUP(AL962,[1]Sheet1!$A:$D,4,FALSE)</f>
        <v>NA</v>
      </c>
      <c r="AN962" t="str">
        <f>VLOOKUP(AL962,[1]Sheet1!$A:$G,7,FALSE)</f>
        <v>NA</v>
      </c>
      <c r="AO962" t="str">
        <f>VLOOKUP(AL962,[1]Sheet1!$A:$E,5,FALSE)</f>
        <v>NA</v>
      </c>
    </row>
    <row r="963" spans="1:41" s="12" customFormat="1" x14ac:dyDescent="0.25">
      <c r="A963" s="12" t="s">
        <v>61</v>
      </c>
      <c r="B963" s="12" t="s">
        <v>53</v>
      </c>
      <c r="C963" s="13">
        <v>42133</v>
      </c>
      <c r="D963" s="12">
        <v>0</v>
      </c>
      <c r="E963" s="12">
        <f>D963</f>
        <v>0</v>
      </c>
      <c r="F963" s="12">
        <v>2382.9842298845365</v>
      </c>
      <c r="G963" s="12" t="s">
        <v>21</v>
      </c>
      <c r="H963" s="16" t="str">
        <f>IF(M963="no",F963,"NA")</f>
        <v>NA</v>
      </c>
      <c r="I963" s="12" t="s">
        <v>21</v>
      </c>
      <c r="J963" s="12" t="s">
        <v>23</v>
      </c>
      <c r="K963" s="12" t="s">
        <v>22</v>
      </c>
      <c r="L963" s="12" t="s">
        <v>23</v>
      </c>
      <c r="M963" s="12" t="s">
        <v>22</v>
      </c>
      <c r="N963" s="12" t="s">
        <v>21</v>
      </c>
      <c r="O963" s="12" t="s">
        <v>23</v>
      </c>
      <c r="P963" s="5" t="s">
        <v>21</v>
      </c>
      <c r="Q963" s="5" t="s">
        <v>21</v>
      </c>
      <c r="R963" s="12">
        <f>VLOOKUP(C963,[2]Sheet1!$A:$B,2,FALSE)</f>
        <v>26.55</v>
      </c>
      <c r="S963" s="12">
        <v>-49</v>
      </c>
      <c r="T963" s="7">
        <v>308</v>
      </c>
      <c r="U963" s="8">
        <v>8</v>
      </c>
      <c r="V963" s="7">
        <v>9</v>
      </c>
      <c r="W963" s="7" t="s">
        <v>21</v>
      </c>
      <c r="X963" s="7">
        <v>8</v>
      </c>
      <c r="Y963" s="7" t="s">
        <v>47</v>
      </c>
      <c r="Z963" s="10">
        <v>3.5287671232876714</v>
      </c>
      <c r="AA963" s="10">
        <v>3.53</v>
      </c>
      <c r="AB963" s="7">
        <v>308</v>
      </c>
      <c r="AC963" s="7" t="s">
        <v>21</v>
      </c>
      <c r="AD963" s="7" t="s">
        <v>21</v>
      </c>
      <c r="AE963" s="7" t="s">
        <v>21</v>
      </c>
      <c r="AF963" s="14" t="s">
        <v>21</v>
      </c>
      <c r="AG963" s="15">
        <v>358.50650626861022</v>
      </c>
      <c r="AH963" s="8" t="str">
        <f>IF(M963="no",AG963,"NA")</f>
        <v>NA</v>
      </c>
      <c r="AI963" s="16">
        <v>2227.0735277110061</v>
      </c>
      <c r="AJ963" s="3" t="s">
        <v>21</v>
      </c>
      <c r="AK963">
        <f t="shared" ref="AK963:AK1012" si="31">U963+V963-1</f>
        <v>16</v>
      </c>
      <c r="AL963" s="2">
        <f t="shared" ref="AL963:AL1012" si="32">C963+1</f>
        <v>42134</v>
      </c>
      <c r="AM963">
        <f>VLOOKUP(AL963,[1]Sheet1!$A:$D,4,FALSE)</f>
        <v>0</v>
      </c>
      <c r="AN963">
        <f>VLOOKUP(AL963,[1]Sheet1!$A:$G,7,FALSE)</f>
        <v>64.100000000000009</v>
      </c>
      <c r="AO963">
        <f>VLOOKUP(AL963,[1]Sheet1!$A:$E,5,FALSE)</f>
        <v>64.100000000000009</v>
      </c>
    </row>
    <row r="964" spans="1:41" x14ac:dyDescent="0.25">
      <c r="A964" t="s">
        <v>61</v>
      </c>
      <c r="B964" t="s">
        <v>53</v>
      </c>
      <c r="C964" s="11">
        <v>42134</v>
      </c>
      <c r="D964">
        <f>1+D963</f>
        <v>1</v>
      </c>
      <c r="E964">
        <f>D964</f>
        <v>1</v>
      </c>
      <c r="F964">
        <v>9547.1746867635975</v>
      </c>
      <c r="G964" s="12" t="s">
        <v>21</v>
      </c>
      <c r="H964" s="16">
        <f t="shared" ref="H964:H1012" si="33">IF(M964="no",F964,"NA")</f>
        <v>9547.1746867635975</v>
      </c>
      <c r="I964" s="12" t="s">
        <v>21</v>
      </c>
      <c r="J964" t="s">
        <v>23</v>
      </c>
      <c r="K964" t="s">
        <v>23</v>
      </c>
      <c r="L964" t="s">
        <v>23</v>
      </c>
      <c r="M964" t="s">
        <v>23</v>
      </c>
      <c r="N964" t="s">
        <v>22</v>
      </c>
      <c r="O964" t="s">
        <v>23</v>
      </c>
      <c r="P964" s="5" t="s">
        <v>21</v>
      </c>
      <c r="Q964" s="5" t="s">
        <v>21</v>
      </c>
      <c r="R964" s="12">
        <f>VLOOKUP(C964,[2]Sheet1!$A:$B,2,FALSE)</f>
        <v>25.38</v>
      </c>
      <c r="S964">
        <f>1+S963</f>
        <v>-48</v>
      </c>
      <c r="T964">
        <f>1+T963</f>
        <v>309</v>
      </c>
      <c r="U964" s="8">
        <v>8</v>
      </c>
      <c r="V964" s="7">
        <v>9</v>
      </c>
      <c r="W964" s="7" t="s">
        <v>21</v>
      </c>
      <c r="X964" s="7">
        <v>8</v>
      </c>
      <c r="Y964" s="7" t="s">
        <v>47</v>
      </c>
      <c r="Z964" s="10">
        <v>3.5287671232876714</v>
      </c>
      <c r="AA964" s="10">
        <v>3.53</v>
      </c>
      <c r="AB964" s="7">
        <v>308</v>
      </c>
      <c r="AC964" s="7" t="s">
        <v>21</v>
      </c>
      <c r="AD964" s="7" t="s">
        <v>21</v>
      </c>
      <c r="AE964" s="7" t="s">
        <v>21</v>
      </c>
      <c r="AF964" s="14" t="s">
        <v>21</v>
      </c>
      <c r="AG964" s="8">
        <v>4182.005153513448</v>
      </c>
      <c r="AH964" s="8">
        <f t="shared" ref="AH964:AH1012" si="34">IF(M964="no",AG964,"NA")</f>
        <v>4182.005153513448</v>
      </c>
      <c r="AI964" s="3">
        <v>9529.3029898838577</v>
      </c>
      <c r="AJ964" s="3">
        <v>9529.3029898838577</v>
      </c>
      <c r="AK964">
        <f t="shared" si="31"/>
        <v>16</v>
      </c>
      <c r="AL964" s="2">
        <f t="shared" si="32"/>
        <v>42135</v>
      </c>
      <c r="AM964">
        <f>VLOOKUP(AL964,[1]Sheet1!$A:$D,4,FALSE)</f>
        <v>8.1999999999999993</v>
      </c>
      <c r="AN964">
        <f>VLOOKUP(AL964,[1]Sheet1!$A:$G,7,FALSE)</f>
        <v>72.200000000000017</v>
      </c>
      <c r="AO964">
        <f>VLOOKUP(AL964,[1]Sheet1!$A:$E,5,FALSE)</f>
        <v>64.000000000000014</v>
      </c>
    </row>
    <row r="965" spans="1:41" x14ac:dyDescent="0.25">
      <c r="A965" t="s">
        <v>61</v>
      </c>
      <c r="B965" t="s">
        <v>53</v>
      </c>
      <c r="C965" s="11">
        <v>42135</v>
      </c>
      <c r="D965">
        <f t="shared" ref="D965:D1012" si="35">1+D964</f>
        <v>2</v>
      </c>
      <c r="E965">
        <f t="shared" ref="E965:E1012" si="36">D965</f>
        <v>2</v>
      </c>
      <c r="F965">
        <v>7569.030952728217</v>
      </c>
      <c r="G965" s="12" t="s">
        <v>21</v>
      </c>
      <c r="H965" s="16">
        <f t="shared" si="33"/>
        <v>7569.030952728217</v>
      </c>
      <c r="I965" s="12" t="s">
        <v>21</v>
      </c>
      <c r="J965" t="s">
        <v>23</v>
      </c>
      <c r="K965" t="s">
        <v>23</v>
      </c>
      <c r="L965" t="s">
        <v>23</v>
      </c>
      <c r="M965" t="s">
        <v>23</v>
      </c>
      <c r="N965" t="s">
        <v>23</v>
      </c>
      <c r="O965" t="s">
        <v>23</v>
      </c>
      <c r="P965" s="5" t="s">
        <v>21</v>
      </c>
      <c r="Q965" s="5" t="s">
        <v>21</v>
      </c>
      <c r="R965" s="12">
        <f>VLOOKUP(C965,[2]Sheet1!$A:$B,2,FALSE)</f>
        <v>27.29</v>
      </c>
      <c r="S965">
        <f t="shared" ref="S965:S1012" si="37">1+S964</f>
        <v>-47</v>
      </c>
      <c r="T965">
        <f t="shared" ref="T965:T1012" si="38">1+T964</f>
        <v>310</v>
      </c>
      <c r="U965" s="8">
        <v>8</v>
      </c>
      <c r="V965" s="7">
        <v>9</v>
      </c>
      <c r="W965" s="7" t="s">
        <v>21</v>
      </c>
      <c r="X965" s="7">
        <v>8</v>
      </c>
      <c r="Y965" s="7" t="s">
        <v>47</v>
      </c>
      <c r="Z965" s="10">
        <v>3.5287671232876714</v>
      </c>
      <c r="AA965" s="10">
        <v>3.53</v>
      </c>
      <c r="AB965" s="7">
        <v>308</v>
      </c>
      <c r="AC965" s="7" t="s">
        <v>21</v>
      </c>
      <c r="AD965" s="7" t="s">
        <v>21</v>
      </c>
      <c r="AE965" s="7" t="s">
        <v>21</v>
      </c>
      <c r="AF965" s="14" t="s">
        <v>21</v>
      </c>
      <c r="AG965" s="8">
        <v>5749.3570403068798</v>
      </c>
      <c r="AH965" s="8">
        <f t="shared" si="34"/>
        <v>5749.3570403068798</v>
      </c>
      <c r="AI965" s="3">
        <v>7460.4181151170169</v>
      </c>
      <c r="AJ965" s="3">
        <v>7460.4181151170169</v>
      </c>
      <c r="AK965">
        <f t="shared" si="31"/>
        <v>16</v>
      </c>
      <c r="AL965" s="2">
        <f t="shared" si="32"/>
        <v>42136</v>
      </c>
      <c r="AM965">
        <f>VLOOKUP(AL965,[1]Sheet1!$A:$D,4,FALSE)</f>
        <v>48.1</v>
      </c>
      <c r="AN965">
        <f>VLOOKUP(AL965,[1]Sheet1!$A:$G,7,FALSE)</f>
        <v>120.30000000000001</v>
      </c>
      <c r="AO965">
        <f>VLOOKUP(AL965,[1]Sheet1!$A:$E,5,FALSE)</f>
        <v>72.200000000000017</v>
      </c>
    </row>
    <row r="966" spans="1:41" x14ac:dyDescent="0.25">
      <c r="A966" t="s">
        <v>61</v>
      </c>
      <c r="B966" t="s">
        <v>53</v>
      </c>
      <c r="C966" s="11">
        <v>42136</v>
      </c>
      <c r="D966">
        <f t="shared" si="35"/>
        <v>3</v>
      </c>
      <c r="E966">
        <f t="shared" si="36"/>
        <v>3</v>
      </c>
      <c r="F966">
        <v>8581.1489415769556</v>
      </c>
      <c r="G966" s="12" t="s">
        <v>21</v>
      </c>
      <c r="H966" s="16">
        <f t="shared" si="33"/>
        <v>8581.1489415769556</v>
      </c>
      <c r="I966" s="12" t="s">
        <v>21</v>
      </c>
      <c r="J966" t="s">
        <v>23</v>
      </c>
      <c r="K966" t="s">
        <v>23</v>
      </c>
      <c r="L966" t="s">
        <v>23</v>
      </c>
      <c r="M966" t="s">
        <v>23</v>
      </c>
      <c r="N966" t="s">
        <v>23</v>
      </c>
      <c r="O966" t="s">
        <v>23</v>
      </c>
      <c r="P966" s="5" t="s">
        <v>21</v>
      </c>
      <c r="Q966" s="5" t="s">
        <v>21</v>
      </c>
      <c r="R966" s="12">
        <f>VLOOKUP(C966,[2]Sheet1!$A:$B,2,FALSE)</f>
        <v>27.36</v>
      </c>
      <c r="S966">
        <f t="shared" si="37"/>
        <v>-46</v>
      </c>
      <c r="T966">
        <f t="shared" si="38"/>
        <v>311</v>
      </c>
      <c r="U966" s="8">
        <v>8</v>
      </c>
      <c r="V966" s="7">
        <v>9</v>
      </c>
      <c r="W966" s="7" t="s">
        <v>21</v>
      </c>
      <c r="X966" s="7">
        <v>8</v>
      </c>
      <c r="Y966" s="7" t="s">
        <v>47</v>
      </c>
      <c r="Z966" s="10">
        <v>3.5287671232876714</v>
      </c>
      <c r="AA966" s="10">
        <v>3.53</v>
      </c>
      <c r="AB966" s="7">
        <v>308</v>
      </c>
      <c r="AC966" s="7" t="s">
        <v>21</v>
      </c>
      <c r="AD966" s="7" t="s">
        <v>21</v>
      </c>
      <c r="AE966" s="7" t="s">
        <v>21</v>
      </c>
      <c r="AF966" s="14" t="s">
        <v>21</v>
      </c>
      <c r="AG966" s="8">
        <v>5897.2223406687226</v>
      </c>
      <c r="AH966" s="8">
        <f t="shared" si="34"/>
        <v>5897.2223406687226</v>
      </c>
      <c r="AI966" s="3" t="s">
        <v>21</v>
      </c>
      <c r="AJ966" s="3" t="s">
        <v>21</v>
      </c>
      <c r="AK966">
        <f t="shared" si="31"/>
        <v>16</v>
      </c>
      <c r="AL966" s="2">
        <f t="shared" si="32"/>
        <v>42137</v>
      </c>
      <c r="AM966">
        <f>VLOOKUP(AL966,[1]Sheet1!$A:$D,4,FALSE)</f>
        <v>0</v>
      </c>
      <c r="AN966">
        <f>VLOOKUP(AL966,[1]Sheet1!$A:$G,7,FALSE)</f>
        <v>78.2</v>
      </c>
      <c r="AO966">
        <f>VLOOKUP(AL966,[1]Sheet1!$A:$E,5,FALSE)</f>
        <v>78.2</v>
      </c>
    </row>
    <row r="967" spans="1:41" x14ac:dyDescent="0.25">
      <c r="A967" t="s">
        <v>61</v>
      </c>
      <c r="B967" t="s">
        <v>53</v>
      </c>
      <c r="C967" s="11">
        <v>42137</v>
      </c>
      <c r="D967">
        <f t="shared" si="35"/>
        <v>4</v>
      </c>
      <c r="E967">
        <f t="shared" si="36"/>
        <v>4</v>
      </c>
      <c r="F967" t="s">
        <v>21</v>
      </c>
      <c r="G967" s="12" t="s">
        <v>21</v>
      </c>
      <c r="H967" s="16" t="str">
        <f t="shared" si="33"/>
        <v>NA</v>
      </c>
      <c r="I967" s="12" t="s">
        <v>21</v>
      </c>
      <c r="J967" t="s">
        <v>23</v>
      </c>
      <c r="K967" t="s">
        <v>21</v>
      </c>
      <c r="L967" t="s">
        <v>23</v>
      </c>
      <c r="M967" t="s">
        <v>23</v>
      </c>
      <c r="N967" t="s">
        <v>23</v>
      </c>
      <c r="O967" t="s">
        <v>23</v>
      </c>
      <c r="P967" s="5" t="s">
        <v>21</v>
      </c>
      <c r="Q967" s="5" t="s">
        <v>21</v>
      </c>
      <c r="R967" s="12">
        <f>VLOOKUP(C967,[2]Sheet1!$A:$B,2,FALSE)</f>
        <v>27.9</v>
      </c>
      <c r="S967">
        <f t="shared" si="37"/>
        <v>-45</v>
      </c>
      <c r="T967">
        <f t="shared" si="38"/>
        <v>312</v>
      </c>
      <c r="U967" s="8">
        <v>8</v>
      </c>
      <c r="V967" s="7">
        <v>9</v>
      </c>
      <c r="W967" s="7" t="s">
        <v>21</v>
      </c>
      <c r="X967" s="7">
        <v>8</v>
      </c>
      <c r="Y967" s="7" t="s">
        <v>47</v>
      </c>
      <c r="Z967" s="10">
        <v>3.5287671232876714</v>
      </c>
      <c r="AA967" s="10">
        <v>3.53</v>
      </c>
      <c r="AB967" s="7">
        <v>308</v>
      </c>
      <c r="AC967" s="7" t="s">
        <v>21</v>
      </c>
      <c r="AD967" s="7" t="s">
        <v>21</v>
      </c>
      <c r="AE967" s="7" t="s">
        <v>21</v>
      </c>
      <c r="AF967" s="14" t="s">
        <v>21</v>
      </c>
      <c r="AG967" s="8" t="s">
        <v>21</v>
      </c>
      <c r="AH967" s="8" t="str">
        <f t="shared" si="34"/>
        <v>NA</v>
      </c>
      <c r="AI967" s="3" t="s">
        <v>21</v>
      </c>
      <c r="AJ967" s="3" t="s">
        <v>21</v>
      </c>
      <c r="AK967">
        <f t="shared" si="31"/>
        <v>16</v>
      </c>
      <c r="AL967" s="2">
        <f t="shared" si="32"/>
        <v>42138</v>
      </c>
      <c r="AM967">
        <f>VLOOKUP(AL967,[1]Sheet1!$A:$D,4,FALSE)</f>
        <v>0</v>
      </c>
      <c r="AN967">
        <f>VLOOKUP(AL967,[1]Sheet1!$A:$G,7,FALSE)</f>
        <v>78.099999999999994</v>
      </c>
      <c r="AO967">
        <f>VLOOKUP(AL967,[1]Sheet1!$A:$E,5,FALSE)</f>
        <v>78.099999999999994</v>
      </c>
    </row>
    <row r="968" spans="1:41" x14ac:dyDescent="0.25">
      <c r="A968" t="s">
        <v>61</v>
      </c>
      <c r="B968" t="s">
        <v>53</v>
      </c>
      <c r="C968" s="11">
        <v>42138</v>
      </c>
      <c r="D968">
        <f t="shared" si="35"/>
        <v>5</v>
      </c>
      <c r="E968">
        <f t="shared" si="36"/>
        <v>5</v>
      </c>
      <c r="F968" t="s">
        <v>21</v>
      </c>
      <c r="G968" s="12" t="s">
        <v>21</v>
      </c>
      <c r="H968" s="16" t="str">
        <f t="shared" si="33"/>
        <v>NA</v>
      </c>
      <c r="I968" s="12" t="s">
        <v>21</v>
      </c>
      <c r="J968" t="s">
        <v>23</v>
      </c>
      <c r="K968" t="s">
        <v>21</v>
      </c>
      <c r="L968" t="s">
        <v>23</v>
      </c>
      <c r="M968" t="s">
        <v>23</v>
      </c>
      <c r="N968" t="s">
        <v>23</v>
      </c>
      <c r="O968" t="s">
        <v>22</v>
      </c>
      <c r="P968" s="5" t="s">
        <v>21</v>
      </c>
      <c r="Q968" s="5" t="s">
        <v>21</v>
      </c>
      <c r="R968" s="12">
        <f>VLOOKUP(C968,[2]Sheet1!$A:$B,2,FALSE)</f>
        <v>27.49</v>
      </c>
      <c r="S968">
        <f t="shared" si="37"/>
        <v>-44</v>
      </c>
      <c r="T968">
        <f t="shared" si="38"/>
        <v>313</v>
      </c>
      <c r="U968" s="8">
        <v>8</v>
      </c>
      <c r="V968" s="7">
        <v>9</v>
      </c>
      <c r="W968" s="7" t="s">
        <v>21</v>
      </c>
      <c r="X968" s="7">
        <v>8</v>
      </c>
      <c r="Y968" s="7" t="s">
        <v>47</v>
      </c>
      <c r="Z968" s="10">
        <v>3.5287671232876714</v>
      </c>
      <c r="AA968" s="10">
        <v>3.53</v>
      </c>
      <c r="AB968" s="7">
        <v>308</v>
      </c>
      <c r="AC968" s="7" t="s">
        <v>21</v>
      </c>
      <c r="AD968" s="7" t="s">
        <v>21</v>
      </c>
      <c r="AE968" s="7" t="s">
        <v>21</v>
      </c>
      <c r="AF968" s="14" t="s">
        <v>21</v>
      </c>
      <c r="AG968" s="8" t="s">
        <v>21</v>
      </c>
      <c r="AH968" s="8" t="str">
        <f t="shared" si="34"/>
        <v>NA</v>
      </c>
      <c r="AI968" s="3" t="s">
        <v>21</v>
      </c>
      <c r="AJ968" s="3" t="s">
        <v>21</v>
      </c>
      <c r="AK968">
        <f t="shared" si="31"/>
        <v>16</v>
      </c>
      <c r="AL968" s="2">
        <f t="shared" si="32"/>
        <v>42139</v>
      </c>
      <c r="AM968">
        <f>VLOOKUP(AL968,[1]Sheet1!$A:$D,4,FALSE)</f>
        <v>0</v>
      </c>
      <c r="AN968">
        <f>VLOOKUP(AL968,[1]Sheet1!$A:$G,7,FALSE)</f>
        <v>78.099999999999994</v>
      </c>
      <c r="AO968">
        <f>VLOOKUP(AL968,[1]Sheet1!$A:$E,5,FALSE)</f>
        <v>78.099999999999994</v>
      </c>
    </row>
    <row r="969" spans="1:41" x14ac:dyDescent="0.25">
      <c r="A969" t="s">
        <v>61</v>
      </c>
      <c r="B969" t="s">
        <v>53</v>
      </c>
      <c r="C969" s="11">
        <v>42139</v>
      </c>
      <c r="D969">
        <f t="shared" si="35"/>
        <v>6</v>
      </c>
      <c r="E969">
        <f t="shared" si="36"/>
        <v>6</v>
      </c>
      <c r="F969" t="s">
        <v>21</v>
      </c>
      <c r="G969" s="12" t="s">
        <v>21</v>
      </c>
      <c r="H969" s="16" t="str">
        <f t="shared" si="33"/>
        <v>NA</v>
      </c>
      <c r="I969" s="12" t="s">
        <v>21</v>
      </c>
      <c r="J969" t="s">
        <v>22</v>
      </c>
      <c r="K969" t="s">
        <v>23</v>
      </c>
      <c r="L969" t="s">
        <v>22</v>
      </c>
      <c r="M969" t="s">
        <v>22</v>
      </c>
      <c r="N969" t="s">
        <v>23</v>
      </c>
      <c r="O969" t="s">
        <v>23</v>
      </c>
      <c r="P969" s="5" t="s">
        <v>21</v>
      </c>
      <c r="Q969" s="5" t="s">
        <v>21</v>
      </c>
      <c r="R969" s="12">
        <f>VLOOKUP(C969,[2]Sheet1!$A:$B,2,FALSE)</f>
        <v>28.04</v>
      </c>
      <c r="S969">
        <f t="shared" si="37"/>
        <v>-43</v>
      </c>
      <c r="T969">
        <f t="shared" si="38"/>
        <v>314</v>
      </c>
      <c r="U969" s="8">
        <v>8</v>
      </c>
      <c r="V969" s="7">
        <v>9</v>
      </c>
      <c r="W969" s="7" t="s">
        <v>21</v>
      </c>
      <c r="X969" s="7">
        <v>8</v>
      </c>
      <c r="Y969" s="7" t="s">
        <v>47</v>
      </c>
      <c r="Z969" s="10">
        <v>3.5287671232876714</v>
      </c>
      <c r="AA969" s="10">
        <v>3.53</v>
      </c>
      <c r="AB969" s="7">
        <v>308</v>
      </c>
      <c r="AC969" s="7" t="s">
        <v>21</v>
      </c>
      <c r="AD969" s="7" t="s">
        <v>21</v>
      </c>
      <c r="AE969" s="7" t="s">
        <v>21</v>
      </c>
      <c r="AF969" s="14" t="s">
        <v>21</v>
      </c>
      <c r="AG969" s="8" t="s">
        <v>21</v>
      </c>
      <c r="AH969" s="8" t="str">
        <f t="shared" si="34"/>
        <v>NA</v>
      </c>
      <c r="AI969" s="3" t="s">
        <v>21</v>
      </c>
      <c r="AJ969" s="3" t="s">
        <v>21</v>
      </c>
      <c r="AK969">
        <f t="shared" si="31"/>
        <v>16</v>
      </c>
      <c r="AL969" s="2">
        <f t="shared" si="32"/>
        <v>42140</v>
      </c>
      <c r="AM969">
        <f>VLOOKUP(AL969,[1]Sheet1!$A:$D,4,FALSE)</f>
        <v>0</v>
      </c>
      <c r="AN969">
        <f>VLOOKUP(AL969,[1]Sheet1!$A:$G,7,FALSE)</f>
        <v>77.5</v>
      </c>
      <c r="AO969">
        <f>VLOOKUP(AL969,[1]Sheet1!$A:$E,5,FALSE)</f>
        <v>77.5</v>
      </c>
    </row>
    <row r="970" spans="1:41" x14ac:dyDescent="0.25">
      <c r="A970" t="s">
        <v>61</v>
      </c>
      <c r="B970" t="s">
        <v>53</v>
      </c>
      <c r="C970" s="11">
        <v>42140</v>
      </c>
      <c r="D970">
        <f t="shared" si="35"/>
        <v>7</v>
      </c>
      <c r="E970">
        <f t="shared" si="36"/>
        <v>7</v>
      </c>
      <c r="F970" t="s">
        <v>21</v>
      </c>
      <c r="G970" s="12" t="s">
        <v>21</v>
      </c>
      <c r="H970" s="16" t="str">
        <f t="shared" si="33"/>
        <v>NA</v>
      </c>
      <c r="I970" s="12" t="s">
        <v>21</v>
      </c>
      <c r="J970" t="s">
        <v>23</v>
      </c>
      <c r="K970" t="s">
        <v>23</v>
      </c>
      <c r="L970" t="s">
        <v>23</v>
      </c>
      <c r="M970" t="s">
        <v>23</v>
      </c>
      <c r="N970" t="s">
        <v>22</v>
      </c>
      <c r="O970" t="s">
        <v>23</v>
      </c>
      <c r="P970" s="5" t="s">
        <v>21</v>
      </c>
      <c r="Q970" s="5" t="s">
        <v>21</v>
      </c>
      <c r="R970" s="12">
        <f>VLOOKUP(C970,[2]Sheet1!$A:$B,2,FALSE)</f>
        <v>27.47</v>
      </c>
      <c r="S970">
        <f t="shared" si="37"/>
        <v>-42</v>
      </c>
      <c r="T970">
        <f t="shared" si="38"/>
        <v>315</v>
      </c>
      <c r="U970" s="8">
        <v>8</v>
      </c>
      <c r="V970" s="7">
        <v>9</v>
      </c>
      <c r="W970" s="7" t="s">
        <v>21</v>
      </c>
      <c r="X970" s="7">
        <v>8</v>
      </c>
      <c r="Y970" s="7" t="s">
        <v>47</v>
      </c>
      <c r="Z970" s="10">
        <v>3.5287671232876714</v>
      </c>
      <c r="AA970" s="10">
        <v>3.53</v>
      </c>
      <c r="AB970" s="7">
        <v>308</v>
      </c>
      <c r="AC970" s="7" t="s">
        <v>21</v>
      </c>
      <c r="AD970" s="7" t="s">
        <v>21</v>
      </c>
      <c r="AE970" s="7" t="s">
        <v>21</v>
      </c>
      <c r="AF970" s="14" t="s">
        <v>21</v>
      </c>
      <c r="AG970" s="8">
        <v>9287.1674823703488</v>
      </c>
      <c r="AH970" s="8">
        <f t="shared" si="34"/>
        <v>9287.1674823703488</v>
      </c>
      <c r="AI970" s="3">
        <v>18751.72601720543</v>
      </c>
      <c r="AJ970" s="3">
        <v>18751.72601720543</v>
      </c>
      <c r="AK970">
        <f t="shared" si="31"/>
        <v>16</v>
      </c>
      <c r="AL970" s="2">
        <f t="shared" si="32"/>
        <v>42141</v>
      </c>
      <c r="AM970">
        <f>VLOOKUP(AL970,[1]Sheet1!$A:$D,4,FALSE)</f>
        <v>2.2000000000000002</v>
      </c>
      <c r="AN970">
        <f>VLOOKUP(AL970,[1]Sheet1!$A:$G,7,FALSE)</f>
        <v>61.900000000000006</v>
      </c>
      <c r="AO970">
        <f>VLOOKUP(AL970,[1]Sheet1!$A:$E,5,FALSE)</f>
        <v>59.7</v>
      </c>
    </row>
    <row r="971" spans="1:41" x14ac:dyDescent="0.25">
      <c r="A971" t="s">
        <v>61</v>
      </c>
      <c r="B971" t="s">
        <v>53</v>
      </c>
      <c r="C971" s="11">
        <v>42141</v>
      </c>
      <c r="D971">
        <f t="shared" si="35"/>
        <v>8</v>
      </c>
      <c r="E971">
        <f t="shared" si="36"/>
        <v>8</v>
      </c>
      <c r="F971">
        <v>22728.127804671185</v>
      </c>
      <c r="G971" s="12" t="s">
        <v>21</v>
      </c>
      <c r="H971" s="16">
        <f t="shared" si="33"/>
        <v>22728.127804671185</v>
      </c>
      <c r="I971" s="12" t="s">
        <v>21</v>
      </c>
      <c r="J971" t="s">
        <v>23</v>
      </c>
      <c r="K971" t="s">
        <v>23</v>
      </c>
      <c r="L971" t="s">
        <v>23</v>
      </c>
      <c r="M971" t="s">
        <v>23</v>
      </c>
      <c r="N971" t="s">
        <v>23</v>
      </c>
      <c r="O971" t="s">
        <v>22</v>
      </c>
      <c r="P971" s="5" t="s">
        <v>21</v>
      </c>
      <c r="Q971" s="5" t="s">
        <v>21</v>
      </c>
      <c r="R971" s="12">
        <f>VLOOKUP(C971,[2]Sheet1!$A:$B,2,FALSE)</f>
        <v>27.81</v>
      </c>
      <c r="S971">
        <f t="shared" si="37"/>
        <v>-41</v>
      </c>
      <c r="T971">
        <f t="shared" si="38"/>
        <v>316</v>
      </c>
      <c r="U971" s="8">
        <v>8</v>
      </c>
      <c r="V971" s="7">
        <v>9</v>
      </c>
      <c r="W971" s="7" t="s">
        <v>21</v>
      </c>
      <c r="X971" s="7">
        <v>8</v>
      </c>
      <c r="Y971" s="7" t="s">
        <v>47</v>
      </c>
      <c r="Z971" s="10">
        <v>3.5287671232876714</v>
      </c>
      <c r="AA971" s="10">
        <v>3.53</v>
      </c>
      <c r="AB971" s="7">
        <v>308</v>
      </c>
      <c r="AC971" s="7" t="s">
        <v>21</v>
      </c>
      <c r="AD971" s="7" t="s">
        <v>21</v>
      </c>
      <c r="AE971" s="7" t="s">
        <v>21</v>
      </c>
      <c r="AF971" s="14" t="s">
        <v>21</v>
      </c>
      <c r="AG971" s="8">
        <v>10856.761766167147</v>
      </c>
      <c r="AH971" s="8">
        <f t="shared" si="34"/>
        <v>10856.761766167147</v>
      </c>
      <c r="AI971" s="3">
        <v>14942.443492374359</v>
      </c>
      <c r="AJ971" s="3">
        <v>14942.443492374359</v>
      </c>
      <c r="AK971">
        <f t="shared" si="31"/>
        <v>16</v>
      </c>
      <c r="AL971" s="2">
        <f t="shared" si="32"/>
        <v>42142</v>
      </c>
      <c r="AM971">
        <f>VLOOKUP(AL971,[1]Sheet1!$A:$D,4,FALSE)</f>
        <v>0</v>
      </c>
      <c r="AN971">
        <f>VLOOKUP(AL971,[1]Sheet1!$A:$G,7,FALSE)</f>
        <v>61.900000000000006</v>
      </c>
      <c r="AO971">
        <f>VLOOKUP(AL971,[1]Sheet1!$A:$E,5,FALSE)</f>
        <v>61.900000000000006</v>
      </c>
    </row>
    <row r="972" spans="1:41" x14ac:dyDescent="0.25">
      <c r="A972" t="s">
        <v>61</v>
      </c>
      <c r="B972" t="s">
        <v>53</v>
      </c>
      <c r="C972" s="11">
        <v>42142</v>
      </c>
      <c r="D972">
        <f t="shared" si="35"/>
        <v>9</v>
      </c>
      <c r="E972">
        <f t="shared" si="36"/>
        <v>9</v>
      </c>
      <c r="F972" t="s">
        <v>21</v>
      </c>
      <c r="G972" s="12" t="s">
        <v>21</v>
      </c>
      <c r="H972" s="16" t="str">
        <f t="shared" si="33"/>
        <v>NA</v>
      </c>
      <c r="I972" s="12" t="s">
        <v>21</v>
      </c>
      <c r="J972" t="s">
        <v>23</v>
      </c>
      <c r="K972" t="s">
        <v>22</v>
      </c>
      <c r="L972" t="s">
        <v>23</v>
      </c>
      <c r="M972" t="s">
        <v>22</v>
      </c>
      <c r="N972" t="s">
        <v>23</v>
      </c>
      <c r="O972" t="s">
        <v>22</v>
      </c>
      <c r="P972" s="5" t="s">
        <v>21</v>
      </c>
      <c r="Q972" s="5" t="s">
        <v>21</v>
      </c>
      <c r="R972" s="12">
        <f>VLOOKUP(C972,[2]Sheet1!$A:$B,2,FALSE)</f>
        <v>28.12</v>
      </c>
      <c r="S972">
        <f t="shared" si="37"/>
        <v>-40</v>
      </c>
      <c r="T972">
        <f t="shared" si="38"/>
        <v>317</v>
      </c>
      <c r="U972" s="8">
        <v>8</v>
      </c>
      <c r="V972" s="7">
        <v>9</v>
      </c>
      <c r="W972" s="7" t="s">
        <v>21</v>
      </c>
      <c r="X972" s="7">
        <v>8</v>
      </c>
      <c r="Y972" s="7" t="s">
        <v>47</v>
      </c>
      <c r="Z972" s="10">
        <v>3.5287671232876714</v>
      </c>
      <c r="AA972" s="10">
        <v>3.53</v>
      </c>
      <c r="AB972" s="7">
        <v>308</v>
      </c>
      <c r="AC972" s="7" t="s">
        <v>21</v>
      </c>
      <c r="AD972" s="7" t="s">
        <v>21</v>
      </c>
      <c r="AE972" s="7" t="s">
        <v>21</v>
      </c>
      <c r="AF972" s="14" t="s">
        <v>21</v>
      </c>
      <c r="AG972" s="8">
        <v>5726.6758437405251</v>
      </c>
      <c r="AH972" s="8" t="str">
        <f t="shared" si="34"/>
        <v>NA</v>
      </c>
      <c r="AI972" s="3" t="s">
        <v>21</v>
      </c>
      <c r="AJ972" s="3" t="s">
        <v>21</v>
      </c>
      <c r="AK972">
        <f t="shared" si="31"/>
        <v>16</v>
      </c>
      <c r="AL972" s="2">
        <f t="shared" si="32"/>
        <v>42143</v>
      </c>
      <c r="AM972">
        <f>VLOOKUP(AL972,[1]Sheet1!$A:$D,4,FALSE)</f>
        <v>0.8</v>
      </c>
      <c r="AN972">
        <f>VLOOKUP(AL972,[1]Sheet1!$A:$G,7,FALSE)</f>
        <v>59.3</v>
      </c>
      <c r="AO972">
        <f>VLOOKUP(AL972,[1]Sheet1!$A:$E,5,FALSE)</f>
        <v>58.5</v>
      </c>
    </row>
    <row r="973" spans="1:41" x14ac:dyDescent="0.25">
      <c r="A973" t="s">
        <v>61</v>
      </c>
      <c r="B973" t="s">
        <v>53</v>
      </c>
      <c r="C973" s="11">
        <v>42143</v>
      </c>
      <c r="D973">
        <f t="shared" si="35"/>
        <v>10</v>
      </c>
      <c r="E973">
        <f t="shared" si="36"/>
        <v>10</v>
      </c>
      <c r="F973">
        <v>13017.616915550934</v>
      </c>
      <c r="G973" s="12" t="s">
        <v>21</v>
      </c>
      <c r="H973" s="16" t="str">
        <f t="shared" si="33"/>
        <v>NA</v>
      </c>
      <c r="I973" s="12" t="s">
        <v>21</v>
      </c>
      <c r="J973" t="s">
        <v>23</v>
      </c>
      <c r="K973" t="s">
        <v>22</v>
      </c>
      <c r="L973" t="s">
        <v>23</v>
      </c>
      <c r="M973" t="s">
        <v>22</v>
      </c>
      <c r="N973" t="s">
        <v>22</v>
      </c>
      <c r="O973" t="s">
        <v>23</v>
      </c>
      <c r="P973" s="5" t="s">
        <v>21</v>
      </c>
      <c r="Q973" s="5" t="s">
        <v>21</v>
      </c>
      <c r="R973" s="12">
        <f>VLOOKUP(C973,[2]Sheet1!$A:$B,2,FALSE)</f>
        <v>29.1</v>
      </c>
      <c r="S973">
        <f t="shared" si="37"/>
        <v>-39</v>
      </c>
      <c r="T973">
        <f t="shared" si="38"/>
        <v>318</v>
      </c>
      <c r="U973" s="8">
        <v>8</v>
      </c>
      <c r="V973" s="7">
        <v>9</v>
      </c>
      <c r="W973" s="7" t="s">
        <v>21</v>
      </c>
      <c r="X973" s="7">
        <v>8</v>
      </c>
      <c r="Y973" s="7" t="s">
        <v>47</v>
      </c>
      <c r="Z973" s="10">
        <v>3.5287671232876714</v>
      </c>
      <c r="AA973" s="10">
        <v>3.53</v>
      </c>
      <c r="AB973" s="7">
        <v>308</v>
      </c>
      <c r="AC973" s="7" t="s">
        <v>21</v>
      </c>
      <c r="AD973" s="7" t="s">
        <v>21</v>
      </c>
      <c r="AE973" s="7" t="s">
        <v>21</v>
      </c>
      <c r="AF973" s="14" t="s">
        <v>21</v>
      </c>
      <c r="AG973" s="8">
        <v>9691.7039821376802</v>
      </c>
      <c r="AH973" s="8" t="str">
        <f t="shared" si="34"/>
        <v>NA</v>
      </c>
      <c r="AI973" s="3" t="s">
        <v>21</v>
      </c>
      <c r="AJ973" s="3" t="s">
        <v>21</v>
      </c>
      <c r="AK973">
        <f t="shared" si="31"/>
        <v>16</v>
      </c>
      <c r="AL973" s="2">
        <f t="shared" si="32"/>
        <v>42144</v>
      </c>
      <c r="AM973">
        <f>VLOOKUP(AL973,[1]Sheet1!$A:$D,4,FALSE)</f>
        <v>0</v>
      </c>
      <c r="AN973">
        <f>VLOOKUP(AL973,[1]Sheet1!$A:$G,7,FALSE)</f>
        <v>59.3</v>
      </c>
      <c r="AO973">
        <f>VLOOKUP(AL973,[1]Sheet1!$A:$E,5,FALSE)</f>
        <v>59.3</v>
      </c>
    </row>
    <row r="974" spans="1:41" x14ac:dyDescent="0.25">
      <c r="A974" t="s">
        <v>61</v>
      </c>
      <c r="B974" t="s">
        <v>53</v>
      </c>
      <c r="C974" s="11">
        <v>42144</v>
      </c>
      <c r="D974">
        <f t="shared" si="35"/>
        <v>11</v>
      </c>
      <c r="E974">
        <f t="shared" si="36"/>
        <v>11</v>
      </c>
      <c r="F974" t="s">
        <v>21</v>
      </c>
      <c r="G974" s="12" t="s">
        <v>21</v>
      </c>
      <c r="H974" s="16" t="str">
        <f t="shared" si="33"/>
        <v>NA</v>
      </c>
      <c r="I974" s="12" t="s">
        <v>21</v>
      </c>
      <c r="J974" t="s">
        <v>23</v>
      </c>
      <c r="K974" t="s">
        <v>23</v>
      </c>
      <c r="L974" t="s">
        <v>23</v>
      </c>
      <c r="M974" t="s">
        <v>23</v>
      </c>
      <c r="N974" t="s">
        <v>22</v>
      </c>
      <c r="O974" t="s">
        <v>23</v>
      </c>
      <c r="P974" s="5" t="s">
        <v>21</v>
      </c>
      <c r="Q974" s="5" t="s">
        <v>21</v>
      </c>
      <c r="R974" s="12">
        <f>VLOOKUP(C974,[2]Sheet1!$A:$B,2,FALSE)</f>
        <v>27.95</v>
      </c>
      <c r="S974">
        <f t="shared" si="37"/>
        <v>-38</v>
      </c>
      <c r="T974">
        <f t="shared" si="38"/>
        <v>319</v>
      </c>
      <c r="U974" s="8">
        <v>8</v>
      </c>
      <c r="V974" s="7">
        <v>9</v>
      </c>
      <c r="W974" s="7" t="s">
        <v>21</v>
      </c>
      <c r="X974" s="7">
        <v>8</v>
      </c>
      <c r="Y974" s="7" t="s">
        <v>47</v>
      </c>
      <c r="Z974" s="10">
        <v>3.5287671232876714</v>
      </c>
      <c r="AA974" s="10">
        <v>3.53</v>
      </c>
      <c r="AB974" s="7">
        <v>308</v>
      </c>
      <c r="AC974" s="7" t="s">
        <v>21</v>
      </c>
      <c r="AD974" s="7" t="s">
        <v>21</v>
      </c>
      <c r="AE974" s="7" t="s">
        <v>21</v>
      </c>
      <c r="AF974" s="14" t="s">
        <v>21</v>
      </c>
      <c r="AG974" s="8" t="s">
        <v>21</v>
      </c>
      <c r="AH974" s="8" t="str">
        <f t="shared" si="34"/>
        <v>NA</v>
      </c>
      <c r="AI974" s="3" t="s">
        <v>21</v>
      </c>
      <c r="AJ974" s="3" t="s">
        <v>21</v>
      </c>
      <c r="AK974">
        <f t="shared" si="31"/>
        <v>16</v>
      </c>
      <c r="AL974" s="2">
        <f t="shared" si="32"/>
        <v>42145</v>
      </c>
      <c r="AM974">
        <f>VLOOKUP(AL974,[1]Sheet1!$A:$D,4,FALSE)</f>
        <v>0</v>
      </c>
      <c r="AN974">
        <f>VLOOKUP(AL974,[1]Sheet1!$A:$G,7,FALSE)</f>
        <v>51.1</v>
      </c>
      <c r="AO974">
        <f>VLOOKUP(AL974,[1]Sheet1!$A:$E,5,FALSE)</f>
        <v>51.1</v>
      </c>
    </row>
    <row r="975" spans="1:41" x14ac:dyDescent="0.25">
      <c r="A975" t="s">
        <v>61</v>
      </c>
      <c r="B975" t="s">
        <v>53</v>
      </c>
      <c r="C975" s="11">
        <v>42145</v>
      </c>
      <c r="D975">
        <f t="shared" si="35"/>
        <v>12</v>
      </c>
      <c r="E975">
        <f t="shared" si="36"/>
        <v>12</v>
      </c>
      <c r="F975" t="s">
        <v>21</v>
      </c>
      <c r="G975" s="12" t="s">
        <v>21</v>
      </c>
      <c r="H975" s="16" t="str">
        <f t="shared" si="33"/>
        <v>NA</v>
      </c>
      <c r="I975" s="12" t="s">
        <v>21</v>
      </c>
      <c r="J975" t="s">
        <v>23</v>
      </c>
      <c r="K975" t="s">
        <v>23</v>
      </c>
      <c r="L975" t="s">
        <v>23</v>
      </c>
      <c r="M975" t="s">
        <v>23</v>
      </c>
      <c r="N975" t="s">
        <v>23</v>
      </c>
      <c r="O975" t="s">
        <v>23</v>
      </c>
      <c r="P975" s="5" t="s">
        <v>21</v>
      </c>
      <c r="Q975" s="5" t="s">
        <v>21</v>
      </c>
      <c r="R975" s="12">
        <f>VLOOKUP(C975,[2]Sheet1!$A:$B,2,FALSE)</f>
        <v>28.24</v>
      </c>
      <c r="S975">
        <f t="shared" si="37"/>
        <v>-37</v>
      </c>
      <c r="T975">
        <f t="shared" si="38"/>
        <v>320</v>
      </c>
      <c r="U975" s="8">
        <v>8</v>
      </c>
      <c r="V975" s="7">
        <v>9</v>
      </c>
      <c r="W975" s="7" t="s">
        <v>21</v>
      </c>
      <c r="X975" s="7">
        <v>8</v>
      </c>
      <c r="Y975" s="7" t="s">
        <v>47</v>
      </c>
      <c r="Z975" s="10">
        <v>3.5287671232876714</v>
      </c>
      <c r="AA975" s="10">
        <v>3.53</v>
      </c>
      <c r="AB975" s="7">
        <v>308</v>
      </c>
      <c r="AC975" s="7" t="s">
        <v>21</v>
      </c>
      <c r="AD975" s="7" t="s">
        <v>21</v>
      </c>
      <c r="AE975" s="7" t="s">
        <v>21</v>
      </c>
      <c r="AF975" s="14" t="s">
        <v>21</v>
      </c>
      <c r="AG975" s="8" t="s">
        <v>21</v>
      </c>
      <c r="AH975" s="8" t="str">
        <f t="shared" si="34"/>
        <v>NA</v>
      </c>
      <c r="AI975" s="3" t="s">
        <v>21</v>
      </c>
      <c r="AJ975" s="3" t="s">
        <v>21</v>
      </c>
      <c r="AK975">
        <f t="shared" si="31"/>
        <v>16</v>
      </c>
      <c r="AL975" s="2">
        <f t="shared" si="32"/>
        <v>42146</v>
      </c>
      <c r="AM975">
        <f>VLOOKUP(AL975,[1]Sheet1!$A:$D,4,FALSE)</f>
        <v>0</v>
      </c>
      <c r="AN975">
        <f>VLOOKUP(AL975,[1]Sheet1!$A:$G,7,FALSE)</f>
        <v>3</v>
      </c>
      <c r="AO975">
        <f>VLOOKUP(AL975,[1]Sheet1!$A:$E,5,FALSE)</f>
        <v>3</v>
      </c>
    </row>
    <row r="976" spans="1:41" x14ac:dyDescent="0.25">
      <c r="A976" t="s">
        <v>61</v>
      </c>
      <c r="B976" t="s">
        <v>53</v>
      </c>
      <c r="C976" s="11">
        <v>42146</v>
      </c>
      <c r="D976">
        <f t="shared" si="35"/>
        <v>13</v>
      </c>
      <c r="E976">
        <f t="shared" si="36"/>
        <v>13</v>
      </c>
      <c r="F976">
        <v>10457.247037118157</v>
      </c>
      <c r="G976" s="12" t="s">
        <v>21</v>
      </c>
      <c r="H976" s="16">
        <f t="shared" si="33"/>
        <v>10457.247037118157</v>
      </c>
      <c r="I976" s="12" t="s">
        <v>21</v>
      </c>
      <c r="J976" t="s">
        <v>23</v>
      </c>
      <c r="K976" t="s">
        <v>23</v>
      </c>
      <c r="L976" t="s">
        <v>23</v>
      </c>
      <c r="M976" t="s">
        <v>23</v>
      </c>
      <c r="N976" t="s">
        <v>23</v>
      </c>
      <c r="O976" t="s">
        <v>23</v>
      </c>
      <c r="P976" s="5" t="s">
        <v>21</v>
      </c>
      <c r="Q976" s="5" t="s">
        <v>21</v>
      </c>
      <c r="R976" s="12">
        <f>VLOOKUP(C976,[2]Sheet1!$A:$B,2,FALSE)</f>
        <v>27.1</v>
      </c>
      <c r="S976">
        <f t="shared" si="37"/>
        <v>-36</v>
      </c>
      <c r="T976">
        <f t="shared" si="38"/>
        <v>321</v>
      </c>
      <c r="U976" s="8">
        <v>8</v>
      </c>
      <c r="V976" s="7">
        <v>9</v>
      </c>
      <c r="W976" s="7" t="s">
        <v>21</v>
      </c>
      <c r="X976" s="7">
        <v>8</v>
      </c>
      <c r="Y976" s="7" t="s">
        <v>47</v>
      </c>
      <c r="Z976" s="10">
        <v>3.5287671232876714</v>
      </c>
      <c r="AA976" s="10">
        <v>3.53</v>
      </c>
      <c r="AB976" s="7">
        <v>308</v>
      </c>
      <c r="AC976" s="7" t="s">
        <v>21</v>
      </c>
      <c r="AD976" s="7" t="s">
        <v>21</v>
      </c>
      <c r="AE976" s="7" t="s">
        <v>21</v>
      </c>
      <c r="AF976" s="14" t="s">
        <v>21</v>
      </c>
      <c r="AG976" s="8">
        <v>10420.484418008866</v>
      </c>
      <c r="AH976" s="8">
        <f t="shared" si="34"/>
        <v>10420.484418008866</v>
      </c>
      <c r="AI976" s="3">
        <v>10464.293657147649</v>
      </c>
      <c r="AJ976" s="3">
        <v>10464.293657147649</v>
      </c>
      <c r="AK976">
        <f t="shared" si="31"/>
        <v>16</v>
      </c>
      <c r="AL976" s="2">
        <f t="shared" si="32"/>
        <v>42147</v>
      </c>
      <c r="AM976">
        <f>VLOOKUP(AL976,[1]Sheet1!$A:$D,4,FALSE)</f>
        <v>0</v>
      </c>
      <c r="AN976">
        <f>VLOOKUP(AL976,[1]Sheet1!$A:$G,7,FALSE)</f>
        <v>3</v>
      </c>
      <c r="AO976">
        <f>VLOOKUP(AL976,[1]Sheet1!$A:$E,5,FALSE)</f>
        <v>3</v>
      </c>
    </row>
    <row r="977" spans="1:41" x14ac:dyDescent="0.25">
      <c r="A977" t="s">
        <v>61</v>
      </c>
      <c r="B977" t="s">
        <v>53</v>
      </c>
      <c r="C977" s="11">
        <v>42147</v>
      </c>
      <c r="D977">
        <f t="shared" si="35"/>
        <v>14</v>
      </c>
      <c r="E977">
        <f t="shared" si="36"/>
        <v>14</v>
      </c>
      <c r="F977" t="s">
        <v>21</v>
      </c>
      <c r="G977" s="12" t="s">
        <v>21</v>
      </c>
      <c r="H977" s="16" t="str">
        <f t="shared" si="33"/>
        <v>NA</v>
      </c>
      <c r="I977" s="12" t="s">
        <v>21</v>
      </c>
      <c r="J977" t="s">
        <v>23</v>
      </c>
      <c r="K977" t="s">
        <v>21</v>
      </c>
      <c r="L977" t="s">
        <v>23</v>
      </c>
      <c r="M977" t="s">
        <v>23</v>
      </c>
      <c r="N977" t="s">
        <v>23</v>
      </c>
      <c r="O977" t="s">
        <v>22</v>
      </c>
      <c r="P977" s="5" t="s">
        <v>21</v>
      </c>
      <c r="Q977" s="5" t="s">
        <v>21</v>
      </c>
      <c r="R977" s="12">
        <f>VLOOKUP(C977,[2]Sheet1!$A:$B,2,FALSE)</f>
        <v>28.39</v>
      </c>
      <c r="S977">
        <f t="shared" si="37"/>
        <v>-35</v>
      </c>
      <c r="T977">
        <f t="shared" si="38"/>
        <v>322</v>
      </c>
      <c r="U977" s="8">
        <v>8</v>
      </c>
      <c r="V977" s="7">
        <v>9</v>
      </c>
      <c r="W977" s="7" t="s">
        <v>21</v>
      </c>
      <c r="X977" s="7">
        <v>8</v>
      </c>
      <c r="Y977" s="7" t="s">
        <v>47</v>
      </c>
      <c r="Z977" s="10">
        <v>3.5287671232876714</v>
      </c>
      <c r="AA977" s="10">
        <v>3.53</v>
      </c>
      <c r="AB977" s="7">
        <v>308</v>
      </c>
      <c r="AC977" s="7" t="s">
        <v>21</v>
      </c>
      <c r="AD977" s="7" t="s">
        <v>21</v>
      </c>
      <c r="AE977" s="7" t="s">
        <v>21</v>
      </c>
      <c r="AF977" s="14" t="s">
        <v>21</v>
      </c>
      <c r="AG977" s="8" t="s">
        <v>21</v>
      </c>
      <c r="AH977" s="8" t="str">
        <f t="shared" si="34"/>
        <v>NA</v>
      </c>
      <c r="AI977" s="3" t="s">
        <v>21</v>
      </c>
      <c r="AJ977" s="3" t="s">
        <v>21</v>
      </c>
      <c r="AK977">
        <f t="shared" si="31"/>
        <v>16</v>
      </c>
      <c r="AL977" s="2">
        <f t="shared" si="32"/>
        <v>42148</v>
      </c>
      <c r="AM977">
        <f>VLOOKUP(AL977,[1]Sheet1!$A:$D,4,FALSE)</f>
        <v>0.1</v>
      </c>
      <c r="AN977">
        <f>VLOOKUP(AL977,[1]Sheet1!$A:$G,7,FALSE)</f>
        <v>3.1</v>
      </c>
      <c r="AO977">
        <f>VLOOKUP(AL977,[1]Sheet1!$A:$E,5,FALSE)</f>
        <v>3</v>
      </c>
    </row>
    <row r="978" spans="1:41" x14ac:dyDescent="0.25">
      <c r="A978" t="s">
        <v>61</v>
      </c>
      <c r="B978" t="s">
        <v>53</v>
      </c>
      <c r="C978" s="11">
        <v>42148</v>
      </c>
      <c r="D978">
        <f t="shared" si="35"/>
        <v>15</v>
      </c>
      <c r="E978">
        <f t="shared" si="36"/>
        <v>15</v>
      </c>
      <c r="F978" t="s">
        <v>21</v>
      </c>
      <c r="G978" s="12" t="s">
        <v>21</v>
      </c>
      <c r="H978" s="16" t="str">
        <f t="shared" si="33"/>
        <v>NA</v>
      </c>
      <c r="I978" s="12" t="s">
        <v>21</v>
      </c>
      <c r="J978" t="s">
        <v>23</v>
      </c>
      <c r="K978" t="s">
        <v>22</v>
      </c>
      <c r="L978" t="s">
        <v>23</v>
      </c>
      <c r="M978" t="s">
        <v>22</v>
      </c>
      <c r="N978" t="s">
        <v>23</v>
      </c>
      <c r="O978" t="s">
        <v>22</v>
      </c>
      <c r="P978" s="5" t="s">
        <v>21</v>
      </c>
      <c r="Q978" s="5" t="s">
        <v>21</v>
      </c>
      <c r="R978" s="12">
        <f>VLOOKUP(C978,[2]Sheet1!$A:$B,2,FALSE)</f>
        <v>27.97</v>
      </c>
      <c r="S978">
        <f t="shared" si="37"/>
        <v>-34</v>
      </c>
      <c r="T978">
        <f t="shared" si="38"/>
        <v>323</v>
      </c>
      <c r="U978" s="8">
        <v>8</v>
      </c>
      <c r="V978" s="7">
        <v>9</v>
      </c>
      <c r="W978" s="7" t="s">
        <v>21</v>
      </c>
      <c r="X978" s="7">
        <v>8</v>
      </c>
      <c r="Y978" s="7" t="s">
        <v>47</v>
      </c>
      <c r="Z978" s="10">
        <v>3.5287671232876714</v>
      </c>
      <c r="AA978" s="10">
        <v>3.53</v>
      </c>
      <c r="AB978" s="7">
        <v>308</v>
      </c>
      <c r="AC978" s="7" t="s">
        <v>21</v>
      </c>
      <c r="AD978" s="7" t="s">
        <v>21</v>
      </c>
      <c r="AE978" s="7" t="s">
        <v>21</v>
      </c>
      <c r="AF978" s="14" t="s">
        <v>21</v>
      </c>
      <c r="AG978" s="8">
        <v>10036.629275994314</v>
      </c>
      <c r="AH978" s="8" t="str">
        <f t="shared" si="34"/>
        <v>NA</v>
      </c>
      <c r="AI978" s="3" t="s">
        <v>21</v>
      </c>
      <c r="AJ978" s="3" t="s">
        <v>21</v>
      </c>
      <c r="AK978">
        <f t="shared" si="31"/>
        <v>16</v>
      </c>
      <c r="AL978" s="2">
        <f t="shared" si="32"/>
        <v>42149</v>
      </c>
      <c r="AM978">
        <f>VLOOKUP(AL978,[1]Sheet1!$A:$D,4,FALSE)</f>
        <v>0</v>
      </c>
      <c r="AN978">
        <f>VLOOKUP(AL978,[1]Sheet1!$A:$G,7,FALSE)</f>
        <v>3.1</v>
      </c>
      <c r="AO978">
        <f>VLOOKUP(AL978,[1]Sheet1!$A:$E,5,FALSE)</f>
        <v>3.1</v>
      </c>
    </row>
    <row r="979" spans="1:41" x14ac:dyDescent="0.25">
      <c r="A979" t="s">
        <v>61</v>
      </c>
      <c r="B979" t="s">
        <v>53</v>
      </c>
      <c r="C979" s="11">
        <v>42149</v>
      </c>
      <c r="D979">
        <f t="shared" si="35"/>
        <v>16</v>
      </c>
      <c r="E979">
        <f t="shared" si="36"/>
        <v>16</v>
      </c>
      <c r="F979" t="s">
        <v>21</v>
      </c>
      <c r="G979" s="12" t="s">
        <v>21</v>
      </c>
      <c r="H979" s="16" t="str">
        <f t="shared" si="33"/>
        <v>NA</v>
      </c>
      <c r="I979" s="12" t="s">
        <v>21</v>
      </c>
      <c r="J979" t="s">
        <v>23</v>
      </c>
      <c r="K979" t="s">
        <v>22</v>
      </c>
      <c r="L979" t="s">
        <v>23</v>
      </c>
      <c r="M979" t="s">
        <v>22</v>
      </c>
      <c r="N979" t="s">
        <v>22</v>
      </c>
      <c r="O979" t="s">
        <v>23</v>
      </c>
      <c r="P979" s="5" t="s">
        <v>21</v>
      </c>
      <c r="Q979" s="5" t="s">
        <v>21</v>
      </c>
      <c r="R979" s="12">
        <f>VLOOKUP(C979,[2]Sheet1!$A:$B,2,FALSE)</f>
        <v>27.09</v>
      </c>
      <c r="S979">
        <f t="shared" si="37"/>
        <v>-33</v>
      </c>
      <c r="T979">
        <f t="shared" si="38"/>
        <v>324</v>
      </c>
      <c r="U979" s="8">
        <v>8</v>
      </c>
      <c r="V979" s="7">
        <v>9</v>
      </c>
      <c r="W979" s="7" t="s">
        <v>21</v>
      </c>
      <c r="X979" s="7">
        <v>8</v>
      </c>
      <c r="Y979" s="7" t="s">
        <v>47</v>
      </c>
      <c r="Z979" s="10">
        <v>3.5287671232876714</v>
      </c>
      <c r="AA979" s="10">
        <v>3.53</v>
      </c>
      <c r="AB979" s="7">
        <v>308</v>
      </c>
      <c r="AC979" s="7" t="s">
        <v>21</v>
      </c>
      <c r="AD979" s="7" t="s">
        <v>21</v>
      </c>
      <c r="AE979" s="7" t="s">
        <v>21</v>
      </c>
      <c r="AF979" s="14" t="s">
        <v>21</v>
      </c>
      <c r="AG979" s="8" t="s">
        <v>21</v>
      </c>
      <c r="AH979" s="8" t="str">
        <f t="shared" si="34"/>
        <v>NA</v>
      </c>
      <c r="AI979" s="3" t="s">
        <v>21</v>
      </c>
      <c r="AJ979" s="3" t="s">
        <v>21</v>
      </c>
      <c r="AK979">
        <f t="shared" si="31"/>
        <v>16</v>
      </c>
      <c r="AL979" s="2">
        <f t="shared" si="32"/>
        <v>42150</v>
      </c>
      <c r="AM979">
        <f>VLOOKUP(AL979,[1]Sheet1!$A:$D,4,FALSE)</f>
        <v>0.76200000000000001</v>
      </c>
      <c r="AN979">
        <f>VLOOKUP(AL979,[1]Sheet1!$A:$G,7,FALSE)</f>
        <v>3.8620000000000001</v>
      </c>
      <c r="AO979">
        <f>VLOOKUP(AL979,[1]Sheet1!$A:$E,5,FALSE)</f>
        <v>3.1</v>
      </c>
    </row>
    <row r="980" spans="1:41" x14ac:dyDescent="0.25">
      <c r="A980" t="s">
        <v>61</v>
      </c>
      <c r="B980" t="s">
        <v>53</v>
      </c>
      <c r="C980" s="11">
        <v>42150</v>
      </c>
      <c r="D980">
        <f t="shared" si="35"/>
        <v>17</v>
      </c>
      <c r="E980">
        <f t="shared" si="36"/>
        <v>17</v>
      </c>
      <c r="F980" t="s">
        <v>21</v>
      </c>
      <c r="G980" s="12" t="s">
        <v>21</v>
      </c>
      <c r="H980" s="16" t="str">
        <f t="shared" si="33"/>
        <v>NA</v>
      </c>
      <c r="I980" s="12" t="s">
        <v>21</v>
      </c>
      <c r="J980" t="s">
        <v>23</v>
      </c>
      <c r="K980" t="s">
        <v>23</v>
      </c>
      <c r="L980" t="s">
        <v>23</v>
      </c>
      <c r="M980" t="s">
        <v>23</v>
      </c>
      <c r="N980" t="s">
        <v>22</v>
      </c>
      <c r="O980" t="s">
        <v>23</v>
      </c>
      <c r="P980" s="5" t="s">
        <v>21</v>
      </c>
      <c r="Q980" s="5" t="s">
        <v>21</v>
      </c>
      <c r="R980" s="12">
        <f>VLOOKUP(C980,[2]Sheet1!$A:$B,2,FALSE)</f>
        <v>28.03</v>
      </c>
      <c r="S980">
        <f t="shared" si="37"/>
        <v>-32</v>
      </c>
      <c r="T980">
        <f t="shared" si="38"/>
        <v>325</v>
      </c>
      <c r="U980" s="8">
        <v>8</v>
      </c>
      <c r="V980" s="7">
        <v>9</v>
      </c>
      <c r="W980" s="7" t="s">
        <v>21</v>
      </c>
      <c r="X980" s="7">
        <v>8</v>
      </c>
      <c r="Y980" s="7" t="s">
        <v>47</v>
      </c>
      <c r="Z980" s="10">
        <v>3.5287671232876714</v>
      </c>
      <c r="AA980" s="10">
        <v>3.53</v>
      </c>
      <c r="AB980" s="7">
        <v>308</v>
      </c>
      <c r="AC980" s="7" t="s">
        <v>21</v>
      </c>
      <c r="AD980" s="7" t="s">
        <v>21</v>
      </c>
      <c r="AE980" s="7" t="s">
        <v>21</v>
      </c>
      <c r="AF980" s="14" t="s">
        <v>21</v>
      </c>
      <c r="AG980" s="8">
        <v>16887.73782952187</v>
      </c>
      <c r="AH980" s="8">
        <f t="shared" si="34"/>
        <v>16887.73782952187</v>
      </c>
      <c r="AI980" s="3" t="s">
        <v>21</v>
      </c>
      <c r="AJ980" s="3" t="s">
        <v>21</v>
      </c>
      <c r="AK980">
        <f t="shared" si="31"/>
        <v>16</v>
      </c>
      <c r="AL980" s="2">
        <f t="shared" si="32"/>
        <v>42151</v>
      </c>
      <c r="AM980">
        <f>VLOOKUP(AL980,[1]Sheet1!$A:$D,4,FALSE)</f>
        <v>0</v>
      </c>
      <c r="AN980">
        <f>VLOOKUP(AL980,[1]Sheet1!$A:$G,7,FALSE)</f>
        <v>1.6619999999999999</v>
      </c>
      <c r="AO980">
        <f>VLOOKUP(AL980,[1]Sheet1!$A:$E,5,FALSE)</f>
        <v>1.6619999999999999</v>
      </c>
    </row>
    <row r="981" spans="1:41" x14ac:dyDescent="0.25">
      <c r="A981" t="s">
        <v>61</v>
      </c>
      <c r="B981" t="s">
        <v>53</v>
      </c>
      <c r="C981" s="11">
        <v>42151</v>
      </c>
      <c r="D981">
        <f t="shared" si="35"/>
        <v>18</v>
      </c>
      <c r="E981">
        <f t="shared" si="36"/>
        <v>18</v>
      </c>
      <c r="F981" t="s">
        <v>21</v>
      </c>
      <c r="G981" s="12" t="s">
        <v>21</v>
      </c>
      <c r="H981" s="16" t="str">
        <f t="shared" si="33"/>
        <v>NA</v>
      </c>
      <c r="I981" s="12" t="s">
        <v>21</v>
      </c>
      <c r="J981" t="s">
        <v>23</v>
      </c>
      <c r="K981" t="s">
        <v>23</v>
      </c>
      <c r="L981" t="s">
        <v>23</v>
      </c>
      <c r="M981" t="s">
        <v>23</v>
      </c>
      <c r="N981" t="s">
        <v>23</v>
      </c>
      <c r="O981" t="s">
        <v>23</v>
      </c>
      <c r="P981" s="5" t="s">
        <v>21</v>
      </c>
      <c r="Q981" s="5" t="s">
        <v>21</v>
      </c>
      <c r="R981" s="12">
        <f>VLOOKUP(C981,[2]Sheet1!$A:$B,2,FALSE)</f>
        <v>27.53</v>
      </c>
      <c r="S981">
        <f t="shared" si="37"/>
        <v>-31</v>
      </c>
      <c r="T981">
        <f t="shared" si="38"/>
        <v>326</v>
      </c>
      <c r="U981" s="8">
        <v>8</v>
      </c>
      <c r="V981" s="7">
        <v>9</v>
      </c>
      <c r="W981" s="7" t="s">
        <v>21</v>
      </c>
      <c r="X981" s="7">
        <v>8</v>
      </c>
      <c r="Y981" s="7" t="s">
        <v>47</v>
      </c>
      <c r="Z981" s="10">
        <v>3.5287671232876714</v>
      </c>
      <c r="AA981" s="10">
        <v>3.53</v>
      </c>
      <c r="AB981" s="7">
        <v>308</v>
      </c>
      <c r="AC981" s="7" t="s">
        <v>21</v>
      </c>
      <c r="AD981" s="7" t="s">
        <v>21</v>
      </c>
      <c r="AE981" s="7" t="s">
        <v>21</v>
      </c>
      <c r="AF981" s="14" t="s">
        <v>21</v>
      </c>
      <c r="AG981" s="8" t="s">
        <v>21</v>
      </c>
      <c r="AH981" s="8" t="str">
        <f t="shared" si="34"/>
        <v>NA</v>
      </c>
      <c r="AI981" s="3" t="s">
        <v>21</v>
      </c>
      <c r="AJ981" s="3" t="s">
        <v>21</v>
      </c>
      <c r="AK981">
        <f t="shared" si="31"/>
        <v>16</v>
      </c>
      <c r="AL981" s="2">
        <f t="shared" si="32"/>
        <v>42152</v>
      </c>
      <c r="AM981">
        <f>VLOOKUP(AL981,[1]Sheet1!$A:$D,4,FALSE)</f>
        <v>0.4</v>
      </c>
      <c r="AN981">
        <f>VLOOKUP(AL981,[1]Sheet1!$A:$G,7,FALSE)</f>
        <v>2.0619999999999998</v>
      </c>
      <c r="AO981">
        <f>VLOOKUP(AL981,[1]Sheet1!$A:$E,5,FALSE)</f>
        <v>1.6619999999999999</v>
      </c>
    </row>
    <row r="982" spans="1:41" x14ac:dyDescent="0.25">
      <c r="A982" t="s">
        <v>61</v>
      </c>
      <c r="B982" t="s">
        <v>53</v>
      </c>
      <c r="C982" s="11">
        <v>42152</v>
      </c>
      <c r="D982">
        <f t="shared" si="35"/>
        <v>19</v>
      </c>
      <c r="E982">
        <f t="shared" si="36"/>
        <v>19</v>
      </c>
      <c r="F982" t="s">
        <v>21</v>
      </c>
      <c r="G982" s="12" t="s">
        <v>21</v>
      </c>
      <c r="H982" s="16" t="str">
        <f t="shared" si="33"/>
        <v>NA</v>
      </c>
      <c r="I982" s="12" t="s">
        <v>21</v>
      </c>
      <c r="J982" t="s">
        <v>23</v>
      </c>
      <c r="K982" t="s">
        <v>21</v>
      </c>
      <c r="L982" t="s">
        <v>23</v>
      </c>
      <c r="M982" t="s">
        <v>23</v>
      </c>
      <c r="N982" t="s">
        <v>23</v>
      </c>
      <c r="O982" t="s">
        <v>23</v>
      </c>
      <c r="P982" s="5" t="s">
        <v>21</v>
      </c>
      <c r="Q982" s="5" t="s">
        <v>21</v>
      </c>
      <c r="R982" s="12">
        <f>VLOOKUP(C982,[2]Sheet1!$A:$B,2,FALSE)</f>
        <v>28.42</v>
      </c>
      <c r="S982">
        <f t="shared" si="37"/>
        <v>-30</v>
      </c>
      <c r="T982">
        <f t="shared" si="38"/>
        <v>327</v>
      </c>
      <c r="U982" s="8">
        <v>8</v>
      </c>
      <c r="V982" s="7">
        <v>9</v>
      </c>
      <c r="W982" s="7" t="s">
        <v>21</v>
      </c>
      <c r="X982" s="7">
        <v>8</v>
      </c>
      <c r="Y982" s="7" t="s">
        <v>47</v>
      </c>
      <c r="Z982" s="10">
        <v>3.5287671232876714</v>
      </c>
      <c r="AA982" s="10">
        <v>3.53</v>
      </c>
      <c r="AB982" s="7">
        <v>308</v>
      </c>
      <c r="AC982" s="7" t="s">
        <v>21</v>
      </c>
      <c r="AD982" s="7" t="s">
        <v>21</v>
      </c>
      <c r="AE982" s="7" t="s">
        <v>21</v>
      </c>
      <c r="AF982" s="14" t="s">
        <v>21</v>
      </c>
      <c r="AG982" s="8" t="s">
        <v>21</v>
      </c>
      <c r="AH982" s="8" t="str">
        <f t="shared" si="34"/>
        <v>NA</v>
      </c>
      <c r="AI982" s="3" t="s">
        <v>21</v>
      </c>
      <c r="AJ982" s="3" t="s">
        <v>21</v>
      </c>
      <c r="AK982">
        <f t="shared" si="31"/>
        <v>16</v>
      </c>
      <c r="AL982" s="2">
        <f t="shared" si="32"/>
        <v>42153</v>
      </c>
      <c r="AM982">
        <f>VLOOKUP(AL982,[1]Sheet1!$A:$D,4,FALSE)</f>
        <v>0.8</v>
      </c>
      <c r="AN982">
        <f>VLOOKUP(AL982,[1]Sheet1!$A:$G,7,FALSE)</f>
        <v>2.0620000000000003</v>
      </c>
      <c r="AO982">
        <f>VLOOKUP(AL982,[1]Sheet1!$A:$E,5,FALSE)</f>
        <v>1.262</v>
      </c>
    </row>
    <row r="983" spans="1:41" x14ac:dyDescent="0.25">
      <c r="A983" t="s">
        <v>61</v>
      </c>
      <c r="B983" t="s">
        <v>53</v>
      </c>
      <c r="C983" s="11">
        <v>42153</v>
      </c>
      <c r="D983">
        <f t="shared" si="35"/>
        <v>20</v>
      </c>
      <c r="E983">
        <f t="shared" si="36"/>
        <v>20</v>
      </c>
      <c r="F983" t="s">
        <v>21</v>
      </c>
      <c r="G983" s="12" t="s">
        <v>21</v>
      </c>
      <c r="H983" s="16" t="str">
        <f t="shared" si="33"/>
        <v>NA</v>
      </c>
      <c r="I983" s="12" t="s">
        <v>21</v>
      </c>
      <c r="J983" t="s">
        <v>23</v>
      </c>
      <c r="K983" t="s">
        <v>23</v>
      </c>
      <c r="L983" t="s">
        <v>23</v>
      </c>
      <c r="M983" t="s">
        <v>23</v>
      </c>
      <c r="N983" t="s">
        <v>23</v>
      </c>
      <c r="O983" t="s">
        <v>23</v>
      </c>
      <c r="P983" s="5" t="s">
        <v>21</v>
      </c>
      <c r="Q983" s="5" t="s">
        <v>21</v>
      </c>
      <c r="R983" s="12">
        <f>VLOOKUP(C983,[2]Sheet1!$A:$B,2,FALSE)</f>
        <v>28.54</v>
      </c>
      <c r="S983">
        <f t="shared" si="37"/>
        <v>-29</v>
      </c>
      <c r="T983">
        <f t="shared" si="38"/>
        <v>328</v>
      </c>
      <c r="U983" s="8">
        <v>8</v>
      </c>
      <c r="V983" s="7">
        <v>9</v>
      </c>
      <c r="W983" s="7" t="s">
        <v>21</v>
      </c>
      <c r="X983" s="7">
        <v>8</v>
      </c>
      <c r="Y983" s="7" t="s">
        <v>47</v>
      </c>
      <c r="Z983" s="10">
        <v>3.5287671232876714</v>
      </c>
      <c r="AA983" s="10">
        <v>3.53</v>
      </c>
      <c r="AB983" s="7">
        <v>308</v>
      </c>
      <c r="AC983" s="7" t="s">
        <v>21</v>
      </c>
      <c r="AD983" s="7" t="s">
        <v>21</v>
      </c>
      <c r="AE983" s="7" t="s">
        <v>21</v>
      </c>
      <c r="AF983" s="14" t="s">
        <v>21</v>
      </c>
      <c r="AG983" s="8">
        <v>9891.8472992337247</v>
      </c>
      <c r="AH983" s="8">
        <f t="shared" si="34"/>
        <v>9891.8472992337247</v>
      </c>
      <c r="AI983" s="3">
        <v>9957.321101120333</v>
      </c>
      <c r="AJ983" s="3">
        <v>9957.321101120333</v>
      </c>
      <c r="AK983">
        <f t="shared" si="31"/>
        <v>16</v>
      </c>
      <c r="AL983" s="2">
        <f t="shared" si="32"/>
        <v>42154</v>
      </c>
      <c r="AM983">
        <f>VLOOKUP(AL983,[1]Sheet1!$A:$D,4,FALSE)</f>
        <v>2.6</v>
      </c>
      <c r="AN983">
        <f>VLOOKUP(AL983,[1]Sheet1!$A:$G,7,FALSE)</f>
        <v>4.6620000000000008</v>
      </c>
      <c r="AO983">
        <f>VLOOKUP(AL983,[1]Sheet1!$A:$E,5,FALSE)</f>
        <v>2.0620000000000003</v>
      </c>
    </row>
    <row r="984" spans="1:41" x14ac:dyDescent="0.25">
      <c r="A984" t="s">
        <v>61</v>
      </c>
      <c r="B984" t="s">
        <v>53</v>
      </c>
      <c r="C984" s="11">
        <v>42154</v>
      </c>
      <c r="D984">
        <f t="shared" si="35"/>
        <v>21</v>
      </c>
      <c r="E984">
        <f t="shared" si="36"/>
        <v>21</v>
      </c>
      <c r="F984" t="s">
        <v>21</v>
      </c>
      <c r="G984" s="12" t="s">
        <v>21</v>
      </c>
      <c r="H984" s="16" t="str">
        <f t="shared" si="33"/>
        <v>NA</v>
      </c>
      <c r="I984" s="12" t="s">
        <v>21</v>
      </c>
      <c r="J984" t="s">
        <v>23</v>
      </c>
      <c r="K984" t="s">
        <v>23</v>
      </c>
      <c r="L984" t="s">
        <v>23</v>
      </c>
      <c r="M984" t="s">
        <v>23</v>
      </c>
      <c r="N984" t="s">
        <v>23</v>
      </c>
      <c r="O984" t="s">
        <v>23</v>
      </c>
      <c r="P984" s="5" t="s">
        <v>21</v>
      </c>
      <c r="Q984" s="5" t="s">
        <v>21</v>
      </c>
      <c r="R984" s="12">
        <f>VLOOKUP(C984,[2]Sheet1!$A:$B,2,FALSE)</f>
        <v>27.68</v>
      </c>
      <c r="S984">
        <f t="shared" si="37"/>
        <v>-28</v>
      </c>
      <c r="T984">
        <f t="shared" si="38"/>
        <v>329</v>
      </c>
      <c r="U984" s="8">
        <v>8</v>
      </c>
      <c r="V984" s="7">
        <v>9</v>
      </c>
      <c r="W984" s="7" t="s">
        <v>21</v>
      </c>
      <c r="X984" s="7">
        <v>8</v>
      </c>
      <c r="Y984" s="7" t="s">
        <v>47</v>
      </c>
      <c r="Z984" s="10">
        <v>3.5287671232876714</v>
      </c>
      <c r="AA984" s="10">
        <v>3.53</v>
      </c>
      <c r="AB984" s="7">
        <v>308</v>
      </c>
      <c r="AC984" s="7" t="s">
        <v>21</v>
      </c>
      <c r="AD984" s="7" t="s">
        <v>21</v>
      </c>
      <c r="AE984" s="7" t="s">
        <v>21</v>
      </c>
      <c r="AF984" s="14" t="s">
        <v>21</v>
      </c>
      <c r="AG984" s="8">
        <v>17456.515400756885</v>
      </c>
      <c r="AH984" s="8">
        <f t="shared" si="34"/>
        <v>17456.515400756885</v>
      </c>
      <c r="AI984" s="3" t="s">
        <v>21</v>
      </c>
      <c r="AJ984" s="3" t="s">
        <v>21</v>
      </c>
      <c r="AK984">
        <f t="shared" si="31"/>
        <v>16</v>
      </c>
      <c r="AL984" s="2">
        <f t="shared" si="32"/>
        <v>42155</v>
      </c>
      <c r="AM984">
        <f>VLOOKUP(AL984,[1]Sheet1!$A:$D,4,FALSE)</f>
        <v>0</v>
      </c>
      <c r="AN984">
        <f>VLOOKUP(AL984,[1]Sheet1!$A:$G,7,FALSE)</f>
        <v>4.6620000000000008</v>
      </c>
      <c r="AO984">
        <f>VLOOKUP(AL984,[1]Sheet1!$A:$E,5,FALSE)</f>
        <v>4.6620000000000008</v>
      </c>
    </row>
    <row r="985" spans="1:41" x14ac:dyDescent="0.25">
      <c r="A985" t="s">
        <v>61</v>
      </c>
      <c r="B985" t="s">
        <v>53</v>
      </c>
      <c r="C985" s="11">
        <v>42155</v>
      </c>
      <c r="D985">
        <f t="shared" si="35"/>
        <v>22</v>
      </c>
      <c r="E985">
        <f t="shared" si="36"/>
        <v>22</v>
      </c>
      <c r="F985" t="s">
        <v>21</v>
      </c>
      <c r="G985" s="12" t="s">
        <v>21</v>
      </c>
      <c r="H985" s="16" t="str">
        <f t="shared" si="33"/>
        <v>NA</v>
      </c>
      <c r="I985" s="12" t="s">
        <v>21</v>
      </c>
      <c r="J985" t="s">
        <v>23</v>
      </c>
      <c r="K985" t="s">
        <v>23</v>
      </c>
      <c r="L985" t="s">
        <v>23</v>
      </c>
      <c r="M985" t="s">
        <v>23</v>
      </c>
      <c r="N985" t="s">
        <v>23</v>
      </c>
      <c r="O985" t="s">
        <v>22</v>
      </c>
      <c r="P985" s="5" t="s">
        <v>21</v>
      </c>
      <c r="Q985" s="5" t="s">
        <v>21</v>
      </c>
      <c r="R985" s="12">
        <f>VLOOKUP(C985,[2]Sheet1!$A:$B,2,FALSE)</f>
        <v>24.98</v>
      </c>
      <c r="S985">
        <f t="shared" si="37"/>
        <v>-27</v>
      </c>
      <c r="T985">
        <f t="shared" si="38"/>
        <v>330</v>
      </c>
      <c r="U985" s="8">
        <v>8</v>
      </c>
      <c r="V985" s="7">
        <v>9</v>
      </c>
      <c r="W985" s="7" t="s">
        <v>21</v>
      </c>
      <c r="X985" s="7">
        <v>8</v>
      </c>
      <c r="Y985" s="7" t="s">
        <v>47</v>
      </c>
      <c r="Z985" s="10">
        <v>3.5287671232876714</v>
      </c>
      <c r="AA985" s="10">
        <v>3.53</v>
      </c>
      <c r="AB985" s="7">
        <v>308</v>
      </c>
      <c r="AC985" s="7" t="s">
        <v>21</v>
      </c>
      <c r="AD985" s="7" t="s">
        <v>21</v>
      </c>
      <c r="AE985" s="7" t="s">
        <v>21</v>
      </c>
      <c r="AF985" s="14" t="s">
        <v>21</v>
      </c>
      <c r="AG985" s="8" t="s">
        <v>21</v>
      </c>
      <c r="AH985" s="8" t="str">
        <f t="shared" si="34"/>
        <v>NA</v>
      </c>
      <c r="AI985" s="3" t="s">
        <v>21</v>
      </c>
      <c r="AJ985" s="3" t="s">
        <v>21</v>
      </c>
      <c r="AK985">
        <f t="shared" si="31"/>
        <v>16</v>
      </c>
      <c r="AL985" s="2">
        <f t="shared" si="32"/>
        <v>42156</v>
      </c>
      <c r="AM985">
        <f>VLOOKUP(AL985,[1]Sheet1!$A:$D,4,FALSE)</f>
        <v>39.1</v>
      </c>
      <c r="AN985">
        <f>VLOOKUP(AL985,[1]Sheet1!$A:$G,7,FALSE)</f>
        <v>43.762</v>
      </c>
      <c r="AO985">
        <f>VLOOKUP(AL985,[1]Sheet1!$A:$E,5,FALSE)</f>
        <v>4.6620000000000008</v>
      </c>
    </row>
    <row r="986" spans="1:41" x14ac:dyDescent="0.25">
      <c r="A986" t="s">
        <v>61</v>
      </c>
      <c r="B986" t="s">
        <v>53</v>
      </c>
      <c r="C986" s="11">
        <v>42156</v>
      </c>
      <c r="D986">
        <f t="shared" si="35"/>
        <v>23</v>
      </c>
      <c r="E986">
        <f t="shared" si="36"/>
        <v>23</v>
      </c>
      <c r="F986" t="s">
        <v>21</v>
      </c>
      <c r="G986" s="12" t="s">
        <v>21</v>
      </c>
      <c r="H986" s="16" t="str">
        <f t="shared" si="33"/>
        <v>NA</v>
      </c>
      <c r="I986" s="12" t="s">
        <v>21</v>
      </c>
      <c r="J986" t="s">
        <v>22</v>
      </c>
      <c r="K986" t="s">
        <v>23</v>
      </c>
      <c r="L986" t="s">
        <v>22</v>
      </c>
      <c r="M986" t="s">
        <v>22</v>
      </c>
      <c r="N986" t="s">
        <v>23</v>
      </c>
      <c r="O986" t="s">
        <v>23</v>
      </c>
      <c r="P986" s="5" t="s">
        <v>21</v>
      </c>
      <c r="Q986" s="5" t="s">
        <v>21</v>
      </c>
      <c r="R986" s="12">
        <f>VLOOKUP(C986,[2]Sheet1!$A:$B,2,FALSE)</f>
        <v>26.01</v>
      </c>
      <c r="S986">
        <f t="shared" si="37"/>
        <v>-26</v>
      </c>
      <c r="T986">
        <f t="shared" si="38"/>
        <v>331</v>
      </c>
      <c r="U986" s="8">
        <v>8</v>
      </c>
      <c r="V986" s="7">
        <v>9</v>
      </c>
      <c r="W986" s="7" t="s">
        <v>21</v>
      </c>
      <c r="X986" s="7">
        <v>8</v>
      </c>
      <c r="Y986" s="7" t="s">
        <v>47</v>
      </c>
      <c r="Z986" s="10">
        <v>3.5287671232876714</v>
      </c>
      <c r="AA986" s="10">
        <v>3.53</v>
      </c>
      <c r="AB986" s="7">
        <v>308</v>
      </c>
      <c r="AC986" s="7" t="s">
        <v>21</v>
      </c>
      <c r="AD986" s="7" t="s">
        <v>21</v>
      </c>
      <c r="AE986" s="7" t="s">
        <v>21</v>
      </c>
      <c r="AF986" s="14" t="s">
        <v>21</v>
      </c>
      <c r="AG986" s="8" t="s">
        <v>21</v>
      </c>
      <c r="AH986" s="8" t="str">
        <f t="shared" si="34"/>
        <v>NA</v>
      </c>
      <c r="AI986" s="3" t="s">
        <v>21</v>
      </c>
      <c r="AJ986" s="3" t="s">
        <v>21</v>
      </c>
      <c r="AK986">
        <f t="shared" si="31"/>
        <v>16</v>
      </c>
      <c r="AL986" s="2">
        <f t="shared" si="32"/>
        <v>42157</v>
      </c>
      <c r="AM986">
        <f>VLOOKUP(AL986,[1]Sheet1!$A:$D,4,FALSE)</f>
        <v>15.4</v>
      </c>
      <c r="AN986">
        <f>VLOOKUP(AL986,[1]Sheet1!$A:$G,7,FALSE)</f>
        <v>59.161999999999999</v>
      </c>
      <c r="AO986">
        <f>VLOOKUP(AL986,[1]Sheet1!$A:$E,5,FALSE)</f>
        <v>43.762</v>
      </c>
    </row>
    <row r="987" spans="1:41" x14ac:dyDescent="0.25">
      <c r="A987" t="s">
        <v>61</v>
      </c>
      <c r="B987" t="s">
        <v>53</v>
      </c>
      <c r="C987" s="11">
        <v>42157</v>
      </c>
      <c r="D987">
        <f t="shared" si="35"/>
        <v>24</v>
      </c>
      <c r="E987">
        <f t="shared" si="36"/>
        <v>24</v>
      </c>
      <c r="F987" t="s">
        <v>21</v>
      </c>
      <c r="G987" s="12" t="s">
        <v>21</v>
      </c>
      <c r="H987" s="16" t="str">
        <f t="shared" si="33"/>
        <v>NA</v>
      </c>
      <c r="I987" s="12" t="s">
        <v>21</v>
      </c>
      <c r="J987" t="s">
        <v>23</v>
      </c>
      <c r="K987" t="s">
        <v>21</v>
      </c>
      <c r="L987" t="s">
        <v>23</v>
      </c>
      <c r="M987" t="s">
        <v>23</v>
      </c>
      <c r="N987" t="s">
        <v>22</v>
      </c>
      <c r="O987" t="s">
        <v>22</v>
      </c>
      <c r="P987" s="5" t="s">
        <v>21</v>
      </c>
      <c r="Q987" s="5" t="s">
        <v>21</v>
      </c>
      <c r="R987" s="12">
        <f>VLOOKUP(C987,[2]Sheet1!$A:$B,2,FALSE)</f>
        <v>26.65</v>
      </c>
      <c r="S987">
        <f t="shared" si="37"/>
        <v>-25</v>
      </c>
      <c r="T987">
        <f t="shared" si="38"/>
        <v>332</v>
      </c>
      <c r="U987" s="8">
        <v>8</v>
      </c>
      <c r="V987" s="7">
        <v>9</v>
      </c>
      <c r="W987" s="7" t="s">
        <v>21</v>
      </c>
      <c r="X987" s="7">
        <v>8</v>
      </c>
      <c r="Y987" s="7" t="s">
        <v>47</v>
      </c>
      <c r="Z987" s="10">
        <v>3.5287671232876714</v>
      </c>
      <c r="AA987" s="10">
        <v>3.53</v>
      </c>
      <c r="AB987" s="7">
        <v>308</v>
      </c>
      <c r="AC987" s="7" t="s">
        <v>21</v>
      </c>
      <c r="AD987" s="7" t="s">
        <v>21</v>
      </c>
      <c r="AE987" s="7" t="s">
        <v>21</v>
      </c>
      <c r="AF987" s="14" t="s">
        <v>21</v>
      </c>
      <c r="AG987" s="8" t="s">
        <v>21</v>
      </c>
      <c r="AH987" s="8" t="str">
        <f t="shared" si="34"/>
        <v>NA</v>
      </c>
      <c r="AI987" s="3" t="s">
        <v>21</v>
      </c>
      <c r="AJ987" s="3" t="s">
        <v>21</v>
      </c>
      <c r="AK987">
        <f t="shared" si="31"/>
        <v>16</v>
      </c>
      <c r="AL987" s="2">
        <f t="shared" si="32"/>
        <v>42158</v>
      </c>
      <c r="AM987">
        <f>VLOOKUP(AL987,[1]Sheet1!$A:$D,4,FALSE)</f>
        <v>0</v>
      </c>
      <c r="AN987">
        <f>VLOOKUP(AL987,[1]Sheet1!$A:$G,7,FALSE)</f>
        <v>59.061999999999998</v>
      </c>
      <c r="AO987">
        <f>VLOOKUP(AL987,[1]Sheet1!$A:$E,5,FALSE)</f>
        <v>59.061999999999998</v>
      </c>
    </row>
    <row r="988" spans="1:41" x14ac:dyDescent="0.25">
      <c r="A988" t="s">
        <v>61</v>
      </c>
      <c r="B988" t="s">
        <v>53</v>
      </c>
      <c r="C988" s="11">
        <v>42158</v>
      </c>
      <c r="D988">
        <f t="shared" si="35"/>
        <v>25</v>
      </c>
      <c r="E988">
        <f t="shared" si="36"/>
        <v>25</v>
      </c>
      <c r="F988" t="s">
        <v>21</v>
      </c>
      <c r="G988" s="12" t="s">
        <v>21</v>
      </c>
      <c r="H988" s="16" t="str">
        <f t="shared" si="33"/>
        <v>NA</v>
      </c>
      <c r="I988" s="12" t="s">
        <v>21</v>
      </c>
      <c r="J988" t="s">
        <v>22</v>
      </c>
      <c r="K988" t="s">
        <v>21</v>
      </c>
      <c r="L988" t="s">
        <v>22</v>
      </c>
      <c r="M988" t="s">
        <v>22</v>
      </c>
      <c r="N988" t="s">
        <v>23</v>
      </c>
      <c r="O988" t="s">
        <v>22</v>
      </c>
      <c r="P988" s="5" t="s">
        <v>21</v>
      </c>
      <c r="Q988" s="5" t="s">
        <v>21</v>
      </c>
      <c r="R988" s="12">
        <f>VLOOKUP(C988,[2]Sheet1!$A:$B,2,FALSE)</f>
        <v>26.43</v>
      </c>
      <c r="S988">
        <f t="shared" si="37"/>
        <v>-24</v>
      </c>
      <c r="T988">
        <f t="shared" si="38"/>
        <v>333</v>
      </c>
      <c r="U988" s="8">
        <v>8</v>
      </c>
      <c r="V988" s="7">
        <v>9</v>
      </c>
      <c r="W988" s="7" t="s">
        <v>21</v>
      </c>
      <c r="X988" s="7">
        <v>8</v>
      </c>
      <c r="Y988" s="7" t="s">
        <v>47</v>
      </c>
      <c r="Z988" s="10">
        <v>3.5287671232876714</v>
      </c>
      <c r="AA988" s="10">
        <v>3.53</v>
      </c>
      <c r="AB988" s="7">
        <v>308</v>
      </c>
      <c r="AC988" s="7" t="s">
        <v>21</v>
      </c>
      <c r="AD988" s="7" t="s">
        <v>21</v>
      </c>
      <c r="AE988" s="7" t="s">
        <v>21</v>
      </c>
      <c r="AF988" s="14" t="s">
        <v>21</v>
      </c>
      <c r="AG988" s="8" t="s">
        <v>21</v>
      </c>
      <c r="AH988" s="8" t="str">
        <f t="shared" si="34"/>
        <v>NA</v>
      </c>
      <c r="AI988" s="3" t="s">
        <v>21</v>
      </c>
      <c r="AJ988" s="3" t="s">
        <v>21</v>
      </c>
      <c r="AK988">
        <f t="shared" si="31"/>
        <v>16</v>
      </c>
      <c r="AL988" s="2">
        <f t="shared" si="32"/>
        <v>42159</v>
      </c>
      <c r="AM988">
        <f>VLOOKUP(AL988,[1]Sheet1!$A:$D,4,FALSE)</f>
        <v>1.2</v>
      </c>
      <c r="AN988">
        <f>VLOOKUP(AL988,[1]Sheet1!$A:$G,7,FALSE)</f>
        <v>60.262</v>
      </c>
      <c r="AO988">
        <f>VLOOKUP(AL988,[1]Sheet1!$A:$E,5,FALSE)</f>
        <v>59.061999999999998</v>
      </c>
    </row>
    <row r="989" spans="1:41" x14ac:dyDescent="0.25">
      <c r="A989" t="s">
        <v>61</v>
      </c>
      <c r="B989" t="s">
        <v>53</v>
      </c>
      <c r="C989" s="11">
        <v>42159</v>
      </c>
      <c r="D989">
        <f t="shared" si="35"/>
        <v>26</v>
      </c>
      <c r="E989">
        <f t="shared" si="36"/>
        <v>26</v>
      </c>
      <c r="F989">
        <v>5549.2409187582098</v>
      </c>
      <c r="G989" s="12" t="s">
        <v>21</v>
      </c>
      <c r="H989" s="16" t="str">
        <f t="shared" si="33"/>
        <v>NA</v>
      </c>
      <c r="I989" s="12" t="s">
        <v>21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22</v>
      </c>
      <c r="P989" s="5" t="s">
        <v>21</v>
      </c>
      <c r="Q989" s="5" t="s">
        <v>21</v>
      </c>
      <c r="R989" s="12">
        <f>VLOOKUP(C989,[2]Sheet1!$A:$B,2,FALSE)</f>
        <v>27.49</v>
      </c>
      <c r="S989">
        <f t="shared" si="37"/>
        <v>-23</v>
      </c>
      <c r="T989">
        <f t="shared" si="38"/>
        <v>334</v>
      </c>
      <c r="U989" s="8">
        <v>8</v>
      </c>
      <c r="V989" s="7">
        <v>9</v>
      </c>
      <c r="W989" s="7" t="s">
        <v>21</v>
      </c>
      <c r="X989" s="7">
        <v>8</v>
      </c>
      <c r="Y989" s="7" t="s">
        <v>47</v>
      </c>
      <c r="Z989" s="10">
        <v>3.5287671232876714</v>
      </c>
      <c r="AA989" s="10">
        <v>3.53</v>
      </c>
      <c r="AB989" s="7">
        <v>308</v>
      </c>
      <c r="AC989" s="7" t="s">
        <v>21</v>
      </c>
      <c r="AD989" s="7" t="s">
        <v>21</v>
      </c>
      <c r="AE989" s="7" t="s">
        <v>21</v>
      </c>
      <c r="AF989" s="14" t="s">
        <v>21</v>
      </c>
      <c r="AG989" s="8">
        <v>83.302419453490174</v>
      </c>
      <c r="AH989" s="8" t="str">
        <f t="shared" si="34"/>
        <v>NA</v>
      </c>
      <c r="AI989" s="3" t="s">
        <v>21</v>
      </c>
      <c r="AJ989" s="3" t="s">
        <v>21</v>
      </c>
      <c r="AK989">
        <f t="shared" si="31"/>
        <v>16</v>
      </c>
      <c r="AL989" s="2">
        <f t="shared" si="32"/>
        <v>42160</v>
      </c>
      <c r="AM989">
        <f>VLOOKUP(AL989,[1]Sheet1!$A:$D,4,FALSE)</f>
        <v>0</v>
      </c>
      <c r="AN989">
        <f>VLOOKUP(AL989,[1]Sheet1!$A:$G,7,FALSE)</f>
        <v>59.5</v>
      </c>
      <c r="AO989">
        <f>VLOOKUP(AL989,[1]Sheet1!$A:$E,5,FALSE)</f>
        <v>59.5</v>
      </c>
    </row>
    <row r="990" spans="1:41" x14ac:dyDescent="0.25">
      <c r="A990" t="s">
        <v>61</v>
      </c>
      <c r="B990" t="s">
        <v>53</v>
      </c>
      <c r="C990" s="11">
        <v>42160</v>
      </c>
      <c r="D990">
        <f t="shared" si="35"/>
        <v>27</v>
      </c>
      <c r="E990">
        <f t="shared" si="36"/>
        <v>27</v>
      </c>
      <c r="F990" t="s">
        <v>21</v>
      </c>
      <c r="G990" s="12" t="s">
        <v>21</v>
      </c>
      <c r="H990" s="16" t="str">
        <f t="shared" si="33"/>
        <v>NA</v>
      </c>
      <c r="I990" s="12" t="s">
        <v>21</v>
      </c>
      <c r="J990" t="s">
        <v>23</v>
      </c>
      <c r="K990" t="s">
        <v>22</v>
      </c>
      <c r="L990" t="s">
        <v>23</v>
      </c>
      <c r="M990" t="s">
        <v>22</v>
      </c>
      <c r="N990" t="s">
        <v>22</v>
      </c>
      <c r="O990" t="s">
        <v>23</v>
      </c>
      <c r="P990" s="5" t="s">
        <v>21</v>
      </c>
      <c r="Q990" s="5" t="s">
        <v>21</v>
      </c>
      <c r="R990" s="12">
        <f>VLOOKUP(C990,[2]Sheet1!$A:$B,2,FALSE)</f>
        <v>27.22</v>
      </c>
      <c r="S990">
        <f t="shared" si="37"/>
        <v>-22</v>
      </c>
      <c r="T990">
        <f t="shared" si="38"/>
        <v>335</v>
      </c>
      <c r="U990" s="8">
        <v>8</v>
      </c>
      <c r="V990" s="7">
        <v>9</v>
      </c>
      <c r="W990" s="7" t="s">
        <v>21</v>
      </c>
      <c r="X990" s="7">
        <v>8</v>
      </c>
      <c r="Y990" s="7" t="s">
        <v>47</v>
      </c>
      <c r="Z990" s="10">
        <v>3.5287671232876714</v>
      </c>
      <c r="AA990" s="10">
        <v>3.53</v>
      </c>
      <c r="AB990" s="7">
        <v>308</v>
      </c>
      <c r="AC990" s="7" t="s">
        <v>21</v>
      </c>
      <c r="AD990" s="7" t="s">
        <v>21</v>
      </c>
      <c r="AE990" s="7" t="s">
        <v>21</v>
      </c>
      <c r="AF990" s="14" t="s">
        <v>21</v>
      </c>
      <c r="AG990" s="8">
        <v>12993.268339455839</v>
      </c>
      <c r="AH990" s="8" t="str">
        <f t="shared" si="34"/>
        <v>NA</v>
      </c>
      <c r="AI990" s="3">
        <v>13120.21101172202</v>
      </c>
      <c r="AJ990" s="3" t="s">
        <v>21</v>
      </c>
      <c r="AK990">
        <f t="shared" si="31"/>
        <v>16</v>
      </c>
      <c r="AL990" s="2">
        <f t="shared" si="32"/>
        <v>42161</v>
      </c>
      <c r="AM990">
        <f>VLOOKUP(AL990,[1]Sheet1!$A:$D,4,FALSE)</f>
        <v>0</v>
      </c>
      <c r="AN990">
        <f>VLOOKUP(AL990,[1]Sheet1!$A:$G,7,FALSE)</f>
        <v>59.5</v>
      </c>
      <c r="AO990">
        <f>VLOOKUP(AL990,[1]Sheet1!$A:$E,5,FALSE)</f>
        <v>59.5</v>
      </c>
    </row>
    <row r="991" spans="1:41" x14ac:dyDescent="0.25">
      <c r="A991" t="s">
        <v>61</v>
      </c>
      <c r="B991" t="s">
        <v>53</v>
      </c>
      <c r="C991" s="11">
        <v>42161</v>
      </c>
      <c r="D991">
        <f t="shared" si="35"/>
        <v>28</v>
      </c>
      <c r="E991">
        <f t="shared" si="36"/>
        <v>28</v>
      </c>
      <c r="F991">
        <v>18028.052122962668</v>
      </c>
      <c r="G991" s="12" t="s">
        <v>21</v>
      </c>
      <c r="H991" s="16">
        <f t="shared" si="33"/>
        <v>18028.052122962668</v>
      </c>
      <c r="I991" s="12" t="s">
        <v>21</v>
      </c>
      <c r="J991" t="s">
        <v>23</v>
      </c>
      <c r="K991" t="s">
        <v>23</v>
      </c>
      <c r="L991" t="s">
        <v>23</v>
      </c>
      <c r="M991" t="s">
        <v>23</v>
      </c>
      <c r="N991" t="s">
        <v>22</v>
      </c>
      <c r="O991" t="s">
        <v>22</v>
      </c>
      <c r="P991" s="5" t="s">
        <v>21</v>
      </c>
      <c r="Q991" s="5" t="s">
        <v>21</v>
      </c>
      <c r="R991" s="12">
        <f>VLOOKUP(C991,[2]Sheet1!$A:$B,2,FALSE)</f>
        <v>27.33</v>
      </c>
      <c r="S991">
        <f t="shared" si="37"/>
        <v>-21</v>
      </c>
      <c r="T991">
        <f t="shared" si="38"/>
        <v>336</v>
      </c>
      <c r="U991" s="8">
        <v>8</v>
      </c>
      <c r="V991" s="7">
        <v>9</v>
      </c>
      <c r="W991" s="7" t="s">
        <v>21</v>
      </c>
      <c r="X991" s="7">
        <v>17</v>
      </c>
      <c r="Y991" s="7" t="s">
        <v>47</v>
      </c>
      <c r="Z991" s="10">
        <v>3.5287671232876714</v>
      </c>
      <c r="AA991" s="10">
        <v>3.53</v>
      </c>
      <c r="AB991" s="7">
        <v>308</v>
      </c>
      <c r="AC991" s="7" t="s">
        <v>21</v>
      </c>
      <c r="AD991" s="7" t="s">
        <v>21</v>
      </c>
      <c r="AE991" s="7" t="s">
        <v>21</v>
      </c>
      <c r="AF991" s="14" t="s">
        <v>21</v>
      </c>
      <c r="AG991" s="8">
        <v>10306.077508771123</v>
      </c>
      <c r="AH991" s="8">
        <f t="shared" si="34"/>
        <v>10306.077508771123</v>
      </c>
      <c r="AI991" s="3">
        <v>17992.987956042871</v>
      </c>
      <c r="AJ991" s="3">
        <v>17992.987956042871</v>
      </c>
      <c r="AK991">
        <f t="shared" si="31"/>
        <v>16</v>
      </c>
      <c r="AL991" s="2">
        <f t="shared" si="32"/>
        <v>42162</v>
      </c>
      <c r="AM991">
        <f>VLOOKUP(AL991,[1]Sheet1!$A:$D,4,FALSE)</f>
        <v>0</v>
      </c>
      <c r="AN991">
        <f>VLOOKUP(AL991,[1]Sheet1!$A:$G,7,FALSE)</f>
        <v>59.1</v>
      </c>
      <c r="AO991">
        <f>VLOOKUP(AL991,[1]Sheet1!$A:$E,5,FALSE)</f>
        <v>59.1</v>
      </c>
    </row>
    <row r="992" spans="1:41" x14ac:dyDescent="0.25">
      <c r="A992" t="s">
        <v>61</v>
      </c>
      <c r="B992" t="s">
        <v>53</v>
      </c>
      <c r="C992" s="11">
        <v>42162</v>
      </c>
      <c r="D992">
        <f t="shared" si="35"/>
        <v>29</v>
      </c>
      <c r="E992">
        <f t="shared" si="36"/>
        <v>29</v>
      </c>
      <c r="F992" t="s">
        <v>21</v>
      </c>
      <c r="G992" s="12" t="s">
        <v>21</v>
      </c>
      <c r="H992" s="16" t="str">
        <f t="shared" si="33"/>
        <v>NA</v>
      </c>
      <c r="I992" s="12" t="s">
        <v>21</v>
      </c>
      <c r="J992" t="s">
        <v>22</v>
      </c>
      <c r="K992" t="s">
        <v>22</v>
      </c>
      <c r="L992" t="s">
        <v>22</v>
      </c>
      <c r="M992" t="s">
        <v>22</v>
      </c>
      <c r="N992" t="s">
        <v>23</v>
      </c>
      <c r="O992" t="s">
        <v>23</v>
      </c>
      <c r="P992" s="5" t="s">
        <v>21</v>
      </c>
      <c r="Q992" s="5" t="s">
        <v>21</v>
      </c>
      <c r="R992" s="12">
        <f>VLOOKUP(C992,[2]Sheet1!$A:$B,2,FALSE)</f>
        <v>27.39</v>
      </c>
      <c r="S992">
        <f t="shared" si="37"/>
        <v>-20</v>
      </c>
      <c r="T992">
        <f t="shared" si="38"/>
        <v>337</v>
      </c>
      <c r="U992" s="8">
        <v>8</v>
      </c>
      <c r="V992" s="7">
        <v>9</v>
      </c>
      <c r="W992" s="7" t="s">
        <v>21</v>
      </c>
      <c r="X992" s="7">
        <v>17</v>
      </c>
      <c r="Y992" s="7" t="s">
        <v>47</v>
      </c>
      <c r="Z992" s="10">
        <v>3.5287671232876714</v>
      </c>
      <c r="AA992" s="10">
        <v>3.53</v>
      </c>
      <c r="AB992" s="7">
        <v>308</v>
      </c>
      <c r="AC992" s="7" t="s">
        <v>21</v>
      </c>
      <c r="AD992" s="7" t="s">
        <v>21</v>
      </c>
      <c r="AE992" s="7" t="s">
        <v>21</v>
      </c>
      <c r="AF992" s="14" t="s">
        <v>21</v>
      </c>
      <c r="AG992" s="8" t="s">
        <v>21</v>
      </c>
      <c r="AH992" s="8" t="str">
        <f t="shared" si="34"/>
        <v>NA</v>
      </c>
      <c r="AI992" s="3" t="s">
        <v>21</v>
      </c>
      <c r="AJ992" s="3" t="s">
        <v>21</v>
      </c>
      <c r="AK992">
        <f t="shared" si="31"/>
        <v>16</v>
      </c>
      <c r="AL992" s="2">
        <f t="shared" si="32"/>
        <v>42163</v>
      </c>
      <c r="AM992">
        <f>VLOOKUP(AL992,[1]Sheet1!$A:$D,4,FALSE)</f>
        <v>0</v>
      </c>
      <c r="AN992">
        <f>VLOOKUP(AL992,[1]Sheet1!$A:$G,7,FALSE)</f>
        <v>58.300000000000004</v>
      </c>
      <c r="AO992">
        <f>VLOOKUP(AL992,[1]Sheet1!$A:$E,5,FALSE)</f>
        <v>58.300000000000004</v>
      </c>
    </row>
    <row r="993" spans="1:41" x14ac:dyDescent="0.25">
      <c r="A993" t="s">
        <v>61</v>
      </c>
      <c r="B993" t="s">
        <v>53</v>
      </c>
      <c r="C993" s="11">
        <v>42163</v>
      </c>
      <c r="D993">
        <f t="shared" si="35"/>
        <v>30</v>
      </c>
      <c r="E993">
        <f t="shared" si="36"/>
        <v>30</v>
      </c>
      <c r="F993">
        <v>8456.4994616854619</v>
      </c>
      <c r="G993" s="12" t="s">
        <v>21</v>
      </c>
      <c r="H993" s="16">
        <f t="shared" si="33"/>
        <v>8456.4994616854619</v>
      </c>
      <c r="I993" s="12" t="s">
        <v>21</v>
      </c>
      <c r="J993" t="s">
        <v>23</v>
      </c>
      <c r="K993" t="s">
        <v>23</v>
      </c>
      <c r="L993" t="s">
        <v>23</v>
      </c>
      <c r="M993" t="s">
        <v>23</v>
      </c>
      <c r="N993" t="s">
        <v>22</v>
      </c>
      <c r="O993" t="s">
        <v>22</v>
      </c>
      <c r="P993" s="5" t="s">
        <v>21</v>
      </c>
      <c r="Q993" s="5" t="s">
        <v>21</v>
      </c>
      <c r="R993" s="12">
        <f>VLOOKUP(C993,[2]Sheet1!$A:$B,2,FALSE)</f>
        <v>26.75</v>
      </c>
      <c r="S993">
        <f t="shared" si="37"/>
        <v>-19</v>
      </c>
      <c r="T993">
        <f t="shared" si="38"/>
        <v>338</v>
      </c>
      <c r="U993" s="8">
        <v>8</v>
      </c>
      <c r="V993" s="7">
        <v>9</v>
      </c>
      <c r="W993" s="7" t="s">
        <v>21</v>
      </c>
      <c r="X993" s="7">
        <v>17</v>
      </c>
      <c r="Y993" s="7" t="s">
        <v>47</v>
      </c>
      <c r="Z993" s="10">
        <v>3.5287671232876714</v>
      </c>
      <c r="AA993" s="10">
        <v>3.53</v>
      </c>
      <c r="AB993" s="7">
        <v>308</v>
      </c>
      <c r="AC993" s="7" t="s">
        <v>21</v>
      </c>
      <c r="AD993" s="7" t="s">
        <v>21</v>
      </c>
      <c r="AE993" s="7" t="s">
        <v>21</v>
      </c>
      <c r="AF993" s="14" t="s">
        <v>21</v>
      </c>
      <c r="AG993" s="8">
        <v>8429.2496723596723</v>
      </c>
      <c r="AH993" s="8">
        <f t="shared" si="34"/>
        <v>8429.2496723596723</v>
      </c>
      <c r="AI993" s="3">
        <v>8545.0758162601251</v>
      </c>
      <c r="AJ993" s="3">
        <v>8545.0758162601251</v>
      </c>
      <c r="AK993">
        <f t="shared" si="31"/>
        <v>16</v>
      </c>
      <c r="AL993" s="2">
        <f t="shared" si="32"/>
        <v>42164</v>
      </c>
      <c r="AM993">
        <f>VLOOKUP(AL993,[1]Sheet1!$A:$D,4,FALSE)</f>
        <v>0</v>
      </c>
      <c r="AN993">
        <f>VLOOKUP(AL993,[1]Sheet1!$A:$G,7,FALSE)</f>
        <v>55.7</v>
      </c>
      <c r="AO993">
        <f>VLOOKUP(AL993,[1]Sheet1!$A:$E,5,FALSE)</f>
        <v>55.7</v>
      </c>
    </row>
    <row r="994" spans="1:41" x14ac:dyDescent="0.25">
      <c r="A994" t="s">
        <v>61</v>
      </c>
      <c r="B994" t="s">
        <v>53</v>
      </c>
      <c r="C994" s="11">
        <v>42164</v>
      </c>
      <c r="D994">
        <f t="shared" si="35"/>
        <v>31</v>
      </c>
      <c r="E994">
        <f t="shared" si="36"/>
        <v>31</v>
      </c>
      <c r="F994" t="s">
        <v>21</v>
      </c>
      <c r="G994" s="12" t="s">
        <v>21</v>
      </c>
      <c r="H994" s="16" t="str">
        <f t="shared" si="33"/>
        <v>NA</v>
      </c>
      <c r="I994" s="12" t="s">
        <v>21</v>
      </c>
      <c r="J994" t="s">
        <v>23</v>
      </c>
      <c r="K994" t="s">
        <v>22</v>
      </c>
      <c r="L994" t="s">
        <v>23</v>
      </c>
      <c r="M994" t="s">
        <v>22</v>
      </c>
      <c r="N994" t="s">
        <v>23</v>
      </c>
      <c r="O994" t="s">
        <v>23</v>
      </c>
      <c r="P994" s="5" t="s">
        <v>21</v>
      </c>
      <c r="Q994" s="5" t="s">
        <v>21</v>
      </c>
      <c r="R994" s="12">
        <f>VLOOKUP(C994,[2]Sheet1!$A:$B,2,FALSE)</f>
        <v>27.06</v>
      </c>
      <c r="S994">
        <f t="shared" si="37"/>
        <v>-18</v>
      </c>
      <c r="T994">
        <f t="shared" si="38"/>
        <v>339</v>
      </c>
      <c r="U994" s="8">
        <v>8</v>
      </c>
      <c r="V994" s="7">
        <v>9</v>
      </c>
      <c r="W994" s="7" t="s">
        <v>21</v>
      </c>
      <c r="X994" s="7">
        <v>17</v>
      </c>
      <c r="Y994" s="7" t="s">
        <v>47</v>
      </c>
      <c r="Z994" s="10">
        <v>3.5287671232876714</v>
      </c>
      <c r="AA994" s="10">
        <v>3.53</v>
      </c>
      <c r="AB994" s="7">
        <v>308</v>
      </c>
      <c r="AC994" s="7" t="s">
        <v>21</v>
      </c>
      <c r="AD994" s="7" t="s">
        <v>21</v>
      </c>
      <c r="AE994" s="7" t="s">
        <v>21</v>
      </c>
      <c r="AF994" s="14" t="s">
        <v>21</v>
      </c>
      <c r="AG994" s="8" t="s">
        <v>21</v>
      </c>
      <c r="AH994" s="8" t="str">
        <f t="shared" si="34"/>
        <v>NA</v>
      </c>
      <c r="AI994" s="3" t="s">
        <v>21</v>
      </c>
      <c r="AJ994" s="3" t="s">
        <v>21</v>
      </c>
      <c r="AK994">
        <f t="shared" si="31"/>
        <v>16</v>
      </c>
      <c r="AL994" s="2">
        <f t="shared" si="32"/>
        <v>42165</v>
      </c>
      <c r="AM994">
        <f>VLOOKUP(AL994,[1]Sheet1!$A:$D,4,FALSE)</f>
        <v>0</v>
      </c>
      <c r="AN994">
        <f>VLOOKUP(AL994,[1]Sheet1!$A:$G,7,FALSE)</f>
        <v>55.7</v>
      </c>
      <c r="AO994">
        <f>VLOOKUP(AL994,[1]Sheet1!$A:$E,5,FALSE)</f>
        <v>55.7</v>
      </c>
    </row>
    <row r="995" spans="1:41" x14ac:dyDescent="0.25">
      <c r="A995" t="s">
        <v>61</v>
      </c>
      <c r="B995" t="s">
        <v>53</v>
      </c>
      <c r="C995" s="11">
        <v>42165</v>
      </c>
      <c r="D995">
        <f t="shared" si="35"/>
        <v>32</v>
      </c>
      <c r="E995">
        <f t="shared" si="36"/>
        <v>32</v>
      </c>
      <c r="F995" t="s">
        <v>21</v>
      </c>
      <c r="G995" s="12" t="s">
        <v>21</v>
      </c>
      <c r="H995" s="16" t="str">
        <f t="shared" si="33"/>
        <v>NA</v>
      </c>
      <c r="I995" s="12" t="s">
        <v>21</v>
      </c>
      <c r="J995" t="s">
        <v>23</v>
      </c>
      <c r="K995" t="s">
        <v>23</v>
      </c>
      <c r="L995" t="s">
        <v>23</v>
      </c>
      <c r="M995" t="s">
        <v>23</v>
      </c>
      <c r="N995" t="s">
        <v>22</v>
      </c>
      <c r="O995" t="s">
        <v>22</v>
      </c>
      <c r="P995" s="5" t="s">
        <v>21</v>
      </c>
      <c r="Q995" s="5" t="s">
        <v>21</v>
      </c>
      <c r="R995" s="12">
        <f>VLOOKUP(C995,[2]Sheet1!$A:$B,2,FALSE)</f>
        <v>26.58</v>
      </c>
      <c r="S995">
        <f t="shared" si="37"/>
        <v>-17</v>
      </c>
      <c r="T995">
        <f t="shared" si="38"/>
        <v>340</v>
      </c>
      <c r="U995" s="8">
        <v>8</v>
      </c>
      <c r="V995" s="7">
        <v>9</v>
      </c>
      <c r="W995" s="7" t="s">
        <v>21</v>
      </c>
      <c r="X995" s="7">
        <v>17</v>
      </c>
      <c r="Y995" s="7" t="s">
        <v>47</v>
      </c>
      <c r="Z995" s="10">
        <v>3.5287671232876714</v>
      </c>
      <c r="AA995" s="10">
        <v>3.53</v>
      </c>
      <c r="AB995" s="7">
        <v>308</v>
      </c>
      <c r="AC995" s="7" t="s">
        <v>21</v>
      </c>
      <c r="AD995" s="7" t="s">
        <v>21</v>
      </c>
      <c r="AE995" s="7" t="s">
        <v>21</v>
      </c>
      <c r="AF995" s="14" t="s">
        <v>21</v>
      </c>
      <c r="AG995" s="8">
        <v>9793.7890059271176</v>
      </c>
      <c r="AH995" s="8">
        <f t="shared" si="34"/>
        <v>9793.7890059271176</v>
      </c>
      <c r="AI995" s="3">
        <v>20632.691747445151</v>
      </c>
      <c r="AJ995" s="3">
        <v>20632.691747445151</v>
      </c>
      <c r="AK995">
        <f t="shared" si="31"/>
        <v>16</v>
      </c>
      <c r="AL995" s="2">
        <f t="shared" si="32"/>
        <v>42166</v>
      </c>
      <c r="AM995">
        <f>VLOOKUP(AL995,[1]Sheet1!$A:$D,4,FALSE)</f>
        <v>0</v>
      </c>
      <c r="AN995">
        <f>VLOOKUP(AL995,[1]Sheet1!$A:$G,7,FALSE)</f>
        <v>16.600000000000001</v>
      </c>
      <c r="AO995">
        <f>VLOOKUP(AL995,[1]Sheet1!$A:$E,5,FALSE)</f>
        <v>16.600000000000001</v>
      </c>
    </row>
    <row r="996" spans="1:41" x14ac:dyDescent="0.25">
      <c r="A996" t="s">
        <v>61</v>
      </c>
      <c r="B996" t="s">
        <v>53</v>
      </c>
      <c r="C996" s="11">
        <v>42166</v>
      </c>
      <c r="D996">
        <f t="shared" si="35"/>
        <v>33</v>
      </c>
      <c r="E996">
        <f t="shared" si="36"/>
        <v>33</v>
      </c>
      <c r="F996">
        <v>10561.159813846914</v>
      </c>
      <c r="G996" s="12" t="s">
        <v>21</v>
      </c>
      <c r="H996" s="16" t="str">
        <f t="shared" si="33"/>
        <v>NA</v>
      </c>
      <c r="I996" s="12" t="s">
        <v>21</v>
      </c>
      <c r="J996" t="s">
        <v>22</v>
      </c>
      <c r="K996" t="s">
        <v>22</v>
      </c>
      <c r="L996" t="s">
        <v>22</v>
      </c>
      <c r="M996" t="s">
        <v>22</v>
      </c>
      <c r="N996" t="s">
        <v>23</v>
      </c>
      <c r="O996" t="s">
        <v>23</v>
      </c>
      <c r="P996" s="5" t="s">
        <v>21</v>
      </c>
      <c r="Q996" s="5" t="s">
        <v>21</v>
      </c>
      <c r="R996" s="12">
        <f>VLOOKUP(C996,[2]Sheet1!$A:$B,2,FALSE)</f>
        <v>26.84</v>
      </c>
      <c r="S996">
        <f t="shared" si="37"/>
        <v>-16</v>
      </c>
      <c r="T996">
        <f t="shared" si="38"/>
        <v>341</v>
      </c>
      <c r="U996" s="8">
        <v>8</v>
      </c>
      <c r="V996" s="7">
        <v>9</v>
      </c>
      <c r="W996" s="7" t="s">
        <v>21</v>
      </c>
      <c r="X996" s="7">
        <v>17</v>
      </c>
      <c r="Y996" s="7" t="s">
        <v>47</v>
      </c>
      <c r="Z996" s="10">
        <v>3.5287671232876714</v>
      </c>
      <c r="AA996" s="10">
        <v>3.53</v>
      </c>
      <c r="AB996" s="7">
        <v>308</v>
      </c>
      <c r="AC996" s="7" t="s">
        <v>21</v>
      </c>
      <c r="AD996" s="7" t="s">
        <v>21</v>
      </c>
      <c r="AE996" s="7" t="s">
        <v>21</v>
      </c>
      <c r="AF996" s="14" t="s">
        <v>21</v>
      </c>
      <c r="AG996" s="8">
        <v>166.04460081594357</v>
      </c>
      <c r="AH996" s="8" t="str">
        <f t="shared" si="34"/>
        <v>NA</v>
      </c>
      <c r="AI996" s="3">
        <v>2837.6928497281683</v>
      </c>
      <c r="AJ996" s="3" t="s">
        <v>21</v>
      </c>
      <c r="AK996">
        <f t="shared" si="31"/>
        <v>16</v>
      </c>
      <c r="AL996" s="2">
        <f t="shared" si="32"/>
        <v>42167</v>
      </c>
      <c r="AM996">
        <f>VLOOKUP(AL996,[1]Sheet1!$A:$D,4,FALSE)</f>
        <v>0</v>
      </c>
      <c r="AN996">
        <f>VLOOKUP(AL996,[1]Sheet1!$A:$G,7,FALSE)</f>
        <v>1.2</v>
      </c>
      <c r="AO996">
        <f>VLOOKUP(AL996,[1]Sheet1!$A:$E,5,FALSE)</f>
        <v>1.2</v>
      </c>
    </row>
    <row r="997" spans="1:41" x14ac:dyDescent="0.25">
      <c r="A997" t="s">
        <v>61</v>
      </c>
      <c r="B997" t="s">
        <v>53</v>
      </c>
      <c r="C997" s="11">
        <v>42167</v>
      </c>
      <c r="D997">
        <f t="shared" si="35"/>
        <v>34</v>
      </c>
      <c r="E997">
        <f t="shared" si="36"/>
        <v>34</v>
      </c>
      <c r="F997">
        <v>11597.151507026025</v>
      </c>
      <c r="G997" s="12" t="s">
        <v>21</v>
      </c>
      <c r="H997" s="16">
        <f t="shared" si="33"/>
        <v>11597.151507026025</v>
      </c>
      <c r="I997" s="12" t="s">
        <v>21</v>
      </c>
      <c r="J997" t="s">
        <v>23</v>
      </c>
      <c r="K997" t="s">
        <v>23</v>
      </c>
      <c r="L997" t="s">
        <v>23</v>
      </c>
      <c r="M997" t="s">
        <v>23</v>
      </c>
      <c r="N997" t="s">
        <v>22</v>
      </c>
      <c r="O997" t="s">
        <v>22</v>
      </c>
      <c r="P997" s="5" t="s">
        <v>21</v>
      </c>
      <c r="Q997" s="5" t="s">
        <v>21</v>
      </c>
      <c r="R997" s="12">
        <f>VLOOKUP(C997,[2]Sheet1!$A:$B,2,FALSE)</f>
        <v>26.75</v>
      </c>
      <c r="S997">
        <f t="shared" si="37"/>
        <v>-15</v>
      </c>
      <c r="T997">
        <f t="shared" si="38"/>
        <v>342</v>
      </c>
      <c r="U997" s="8">
        <v>8</v>
      </c>
      <c r="V997" s="7">
        <v>9</v>
      </c>
      <c r="W997" s="7" t="s">
        <v>21</v>
      </c>
      <c r="X997" s="7">
        <v>17</v>
      </c>
      <c r="Y997" s="7" t="s">
        <v>47</v>
      </c>
      <c r="Z997" s="10">
        <v>3.5287671232876714</v>
      </c>
      <c r="AA997" s="10">
        <v>3.53</v>
      </c>
      <c r="AB997" s="7">
        <v>308</v>
      </c>
      <c r="AC997" s="7" t="s">
        <v>21</v>
      </c>
      <c r="AD997" s="7" t="s">
        <v>21</v>
      </c>
      <c r="AE997" s="7" t="s">
        <v>21</v>
      </c>
      <c r="AF997" s="14" t="s">
        <v>21</v>
      </c>
      <c r="AG997" s="8">
        <v>8921.9818816668139</v>
      </c>
      <c r="AH997" s="8">
        <f t="shared" si="34"/>
        <v>8921.9818816668139</v>
      </c>
      <c r="AI997" s="3">
        <v>9005.0245027722412</v>
      </c>
      <c r="AJ997" s="3">
        <v>9005.0245027722412</v>
      </c>
      <c r="AK997">
        <f t="shared" si="31"/>
        <v>16</v>
      </c>
      <c r="AL997" s="2">
        <f t="shared" si="32"/>
        <v>42168</v>
      </c>
      <c r="AM997">
        <f>VLOOKUP(AL997,[1]Sheet1!$A:$D,4,FALSE)</f>
        <v>0</v>
      </c>
      <c r="AN997">
        <f>VLOOKUP(AL997,[1]Sheet1!$A:$G,7,FALSE)</f>
        <v>1.2</v>
      </c>
      <c r="AO997">
        <f>VLOOKUP(AL997,[1]Sheet1!$A:$E,5,FALSE)</f>
        <v>1.2</v>
      </c>
    </row>
    <row r="998" spans="1:41" x14ac:dyDescent="0.25">
      <c r="A998" t="s">
        <v>61</v>
      </c>
      <c r="B998" t="s">
        <v>53</v>
      </c>
      <c r="C998" s="11">
        <v>42168</v>
      </c>
      <c r="D998">
        <f t="shared" si="35"/>
        <v>35</v>
      </c>
      <c r="E998">
        <f t="shared" si="36"/>
        <v>35</v>
      </c>
      <c r="F998" t="s">
        <v>21</v>
      </c>
      <c r="G998" s="12" t="s">
        <v>21</v>
      </c>
      <c r="H998" s="16" t="str">
        <f t="shared" si="33"/>
        <v>NA</v>
      </c>
      <c r="I998" s="12" t="s">
        <v>21</v>
      </c>
      <c r="J998" t="s">
        <v>22</v>
      </c>
      <c r="K998" t="s">
        <v>21</v>
      </c>
      <c r="L998" t="s">
        <v>22</v>
      </c>
      <c r="M998" t="s">
        <v>22</v>
      </c>
      <c r="N998" t="s">
        <v>23</v>
      </c>
      <c r="O998" t="s">
        <v>22</v>
      </c>
      <c r="P998" s="5" t="s">
        <v>21</v>
      </c>
      <c r="Q998" s="5" t="s">
        <v>21</v>
      </c>
      <c r="R998" s="12">
        <f>VLOOKUP(C998,[2]Sheet1!$A:$B,2,FALSE)</f>
        <v>28.25</v>
      </c>
      <c r="S998">
        <f t="shared" si="37"/>
        <v>-14</v>
      </c>
      <c r="T998">
        <f t="shared" si="38"/>
        <v>343</v>
      </c>
      <c r="U998" s="8">
        <v>8</v>
      </c>
      <c r="V998" s="7">
        <v>9</v>
      </c>
      <c r="W998" s="7" t="s">
        <v>21</v>
      </c>
      <c r="X998" s="7">
        <v>17</v>
      </c>
      <c r="Y998" s="7" t="s">
        <v>47</v>
      </c>
      <c r="Z998" s="10">
        <v>3.5287671232876714</v>
      </c>
      <c r="AA998" s="10">
        <v>3.53</v>
      </c>
      <c r="AB998" s="7">
        <v>308</v>
      </c>
      <c r="AC998" s="7" t="s">
        <v>21</v>
      </c>
      <c r="AD998" s="7" t="s">
        <v>21</v>
      </c>
      <c r="AE998" s="7" t="s">
        <v>21</v>
      </c>
      <c r="AF998" s="14" t="s">
        <v>21</v>
      </c>
      <c r="AG998" s="8" t="s">
        <v>21</v>
      </c>
      <c r="AH998" s="8" t="str">
        <f t="shared" si="34"/>
        <v>NA</v>
      </c>
      <c r="AI998" s="3" t="s">
        <v>21</v>
      </c>
      <c r="AJ998" s="3" t="s">
        <v>21</v>
      </c>
      <c r="AK998">
        <f t="shared" si="31"/>
        <v>16</v>
      </c>
      <c r="AL998" s="2">
        <f t="shared" si="32"/>
        <v>42169</v>
      </c>
      <c r="AM998">
        <f>VLOOKUP(AL998,[1]Sheet1!$A:$D,4,FALSE)</f>
        <v>0</v>
      </c>
      <c r="AN998">
        <f>VLOOKUP(AL998,[1]Sheet1!$A:$G,7,FALSE)</f>
        <v>0</v>
      </c>
      <c r="AO998">
        <f>VLOOKUP(AL998,[1]Sheet1!$A:$E,5,FALSE)</f>
        <v>0</v>
      </c>
    </row>
    <row r="999" spans="1:41" x14ac:dyDescent="0.25">
      <c r="A999" t="s">
        <v>61</v>
      </c>
      <c r="B999" t="s">
        <v>53</v>
      </c>
      <c r="C999" s="11">
        <v>42169</v>
      </c>
      <c r="D999">
        <f t="shared" si="35"/>
        <v>36</v>
      </c>
      <c r="E999">
        <f t="shared" si="36"/>
        <v>36</v>
      </c>
      <c r="F999">
        <v>8171.8731305303554</v>
      </c>
      <c r="G999" s="12" t="s">
        <v>21</v>
      </c>
      <c r="H999" s="16" t="str">
        <f t="shared" si="33"/>
        <v>NA</v>
      </c>
      <c r="I999" s="12" t="s">
        <v>21</v>
      </c>
      <c r="J999" t="s">
        <v>23</v>
      </c>
      <c r="K999" t="s">
        <v>22</v>
      </c>
      <c r="L999" t="s">
        <v>23</v>
      </c>
      <c r="M999" t="s">
        <v>22</v>
      </c>
      <c r="N999" t="s">
        <v>22</v>
      </c>
      <c r="O999" t="s">
        <v>23</v>
      </c>
      <c r="P999" s="5" t="s">
        <v>21</v>
      </c>
      <c r="Q999" s="5" t="s">
        <v>21</v>
      </c>
      <c r="R999" s="12">
        <f>VLOOKUP(C999,[2]Sheet1!$A:$B,2,FALSE)</f>
        <v>28.63</v>
      </c>
      <c r="S999">
        <f t="shared" si="37"/>
        <v>-13</v>
      </c>
      <c r="T999">
        <f t="shared" si="38"/>
        <v>344</v>
      </c>
      <c r="U999" s="8">
        <v>8</v>
      </c>
      <c r="V999" s="7">
        <v>9</v>
      </c>
      <c r="W999" s="7" t="s">
        <v>21</v>
      </c>
      <c r="X999" s="7">
        <v>17</v>
      </c>
      <c r="Y999" s="7" t="s">
        <v>47</v>
      </c>
      <c r="Z999" s="10">
        <v>3.5287671232876714</v>
      </c>
      <c r="AA999" s="10">
        <v>3.53</v>
      </c>
      <c r="AB999" s="7">
        <v>308</v>
      </c>
      <c r="AC999" s="7" t="s">
        <v>21</v>
      </c>
      <c r="AD999" s="7" t="s">
        <v>21</v>
      </c>
      <c r="AE999" s="7" t="s">
        <v>21</v>
      </c>
      <c r="AF999" s="14" t="s">
        <v>21</v>
      </c>
      <c r="AG999" s="8">
        <v>4850.4605732530354</v>
      </c>
      <c r="AH999" s="8" t="str">
        <f t="shared" si="34"/>
        <v>NA</v>
      </c>
      <c r="AI999" s="3">
        <v>10267.161497219575</v>
      </c>
      <c r="AJ999" s="3" t="s">
        <v>21</v>
      </c>
      <c r="AK999">
        <f t="shared" si="31"/>
        <v>16</v>
      </c>
      <c r="AL999" s="2">
        <f t="shared" si="32"/>
        <v>42170</v>
      </c>
      <c r="AM999">
        <f>VLOOKUP(AL999,[1]Sheet1!$A:$D,4,FALSE)</f>
        <v>5.8</v>
      </c>
      <c r="AN999">
        <f>VLOOKUP(AL999,[1]Sheet1!$A:$G,7,FALSE)</f>
        <v>5.8</v>
      </c>
      <c r="AO999">
        <f>VLOOKUP(AL999,[1]Sheet1!$A:$E,5,FALSE)</f>
        <v>0</v>
      </c>
    </row>
    <row r="1000" spans="1:41" x14ac:dyDescent="0.25">
      <c r="A1000" t="s">
        <v>61</v>
      </c>
      <c r="B1000" t="s">
        <v>53</v>
      </c>
      <c r="C1000" s="11">
        <v>42170</v>
      </c>
      <c r="D1000">
        <f t="shared" si="35"/>
        <v>37</v>
      </c>
      <c r="E1000">
        <f t="shared" si="36"/>
        <v>37</v>
      </c>
      <c r="F1000" t="s">
        <v>21</v>
      </c>
      <c r="G1000" s="12" t="s">
        <v>21</v>
      </c>
      <c r="H1000" s="16" t="str">
        <f t="shared" si="33"/>
        <v>NA</v>
      </c>
      <c r="I1000" s="12" t="s">
        <v>21</v>
      </c>
      <c r="J1000" t="s">
        <v>23</v>
      </c>
      <c r="K1000" t="s">
        <v>23</v>
      </c>
      <c r="L1000" t="s">
        <v>23</v>
      </c>
      <c r="M1000" t="s">
        <v>23</v>
      </c>
      <c r="N1000" t="s">
        <v>22</v>
      </c>
      <c r="O1000" t="s">
        <v>22</v>
      </c>
      <c r="P1000" s="5" t="s">
        <v>21</v>
      </c>
      <c r="Q1000" s="5" t="s">
        <v>21</v>
      </c>
      <c r="R1000" s="12">
        <f>VLOOKUP(C1000,[2]Sheet1!$A:$B,2,FALSE)</f>
        <v>27.09</v>
      </c>
      <c r="S1000">
        <f t="shared" si="37"/>
        <v>-12</v>
      </c>
      <c r="T1000">
        <f t="shared" si="38"/>
        <v>345</v>
      </c>
      <c r="U1000" s="8">
        <v>8</v>
      </c>
      <c r="V1000" s="7">
        <v>9</v>
      </c>
      <c r="W1000" s="7" t="s">
        <v>21</v>
      </c>
      <c r="X1000" s="7">
        <v>17</v>
      </c>
      <c r="Y1000" s="7" t="s">
        <v>47</v>
      </c>
      <c r="Z1000" s="10">
        <v>3.5287671232876714</v>
      </c>
      <c r="AA1000" s="10">
        <v>3.53</v>
      </c>
      <c r="AB1000" s="7">
        <v>308</v>
      </c>
      <c r="AC1000" s="7" t="s">
        <v>21</v>
      </c>
      <c r="AD1000" s="7" t="s">
        <v>21</v>
      </c>
      <c r="AE1000" s="7" t="s">
        <v>21</v>
      </c>
      <c r="AF1000" s="14" t="s">
        <v>21</v>
      </c>
      <c r="AG1000" s="8" t="s">
        <v>21</v>
      </c>
      <c r="AH1000" s="8" t="str">
        <f t="shared" si="34"/>
        <v>NA</v>
      </c>
      <c r="AI1000" s="3" t="s">
        <v>21</v>
      </c>
      <c r="AJ1000" s="3" t="s">
        <v>21</v>
      </c>
      <c r="AK1000">
        <f t="shared" si="31"/>
        <v>16</v>
      </c>
      <c r="AL1000" s="2">
        <f t="shared" si="32"/>
        <v>42171</v>
      </c>
      <c r="AM1000">
        <f>VLOOKUP(AL1000,[1]Sheet1!$A:$D,4,FALSE)</f>
        <v>0</v>
      </c>
      <c r="AN1000">
        <f>VLOOKUP(AL1000,[1]Sheet1!$A:$G,7,FALSE)</f>
        <v>5.8</v>
      </c>
      <c r="AO1000">
        <f>VLOOKUP(AL1000,[1]Sheet1!$A:$E,5,FALSE)</f>
        <v>5.8</v>
      </c>
    </row>
    <row r="1001" spans="1:41" x14ac:dyDescent="0.25">
      <c r="A1001" t="s">
        <v>61</v>
      </c>
      <c r="B1001" t="s">
        <v>53</v>
      </c>
      <c r="C1001" s="11">
        <v>42171</v>
      </c>
      <c r="D1001">
        <f t="shared" si="35"/>
        <v>38</v>
      </c>
      <c r="E1001">
        <f t="shared" si="36"/>
        <v>38</v>
      </c>
      <c r="F1001" t="s">
        <v>21</v>
      </c>
      <c r="G1001" s="12" t="s">
        <v>21</v>
      </c>
      <c r="H1001" s="16" t="str">
        <f t="shared" si="33"/>
        <v>NA</v>
      </c>
      <c r="I1001" s="12" t="s">
        <v>21</v>
      </c>
      <c r="J1001" t="s">
        <v>22</v>
      </c>
      <c r="K1001" t="s">
        <v>22</v>
      </c>
      <c r="L1001" t="s">
        <v>22</v>
      </c>
      <c r="M1001" t="s">
        <v>22</v>
      </c>
      <c r="N1001" t="s">
        <v>23</v>
      </c>
      <c r="O1001" t="s">
        <v>23</v>
      </c>
      <c r="P1001" s="5" t="s">
        <v>21</v>
      </c>
      <c r="Q1001" s="5" t="s">
        <v>21</v>
      </c>
      <c r="R1001" s="12">
        <f>VLOOKUP(C1001,[2]Sheet1!$A:$B,2,FALSE)</f>
        <v>27.46</v>
      </c>
      <c r="S1001">
        <f t="shared" si="37"/>
        <v>-11</v>
      </c>
      <c r="T1001">
        <f t="shared" si="38"/>
        <v>346</v>
      </c>
      <c r="U1001" s="8">
        <v>8</v>
      </c>
      <c r="V1001" s="7">
        <v>9</v>
      </c>
      <c r="W1001" s="7" t="s">
        <v>21</v>
      </c>
      <c r="X1001" s="7">
        <v>17</v>
      </c>
      <c r="Y1001" s="7" t="s">
        <v>47</v>
      </c>
      <c r="Z1001" s="10">
        <v>3.5287671232876714</v>
      </c>
      <c r="AA1001" s="10">
        <v>3.53</v>
      </c>
      <c r="AB1001" s="7">
        <v>308</v>
      </c>
      <c r="AC1001" s="7" t="s">
        <v>21</v>
      </c>
      <c r="AD1001" s="7" t="s">
        <v>21</v>
      </c>
      <c r="AE1001" s="7" t="s">
        <v>21</v>
      </c>
      <c r="AF1001" s="14" t="s">
        <v>21</v>
      </c>
      <c r="AG1001" s="8" t="s">
        <v>21</v>
      </c>
      <c r="AH1001" s="8" t="str">
        <f t="shared" si="34"/>
        <v>NA</v>
      </c>
      <c r="AI1001" s="3" t="s">
        <v>21</v>
      </c>
      <c r="AJ1001" s="3" t="s">
        <v>21</v>
      </c>
      <c r="AK1001">
        <f t="shared" si="31"/>
        <v>16</v>
      </c>
      <c r="AL1001" s="2">
        <f t="shared" si="32"/>
        <v>42172</v>
      </c>
      <c r="AM1001">
        <f>VLOOKUP(AL1001,[1]Sheet1!$A:$D,4,FALSE)</f>
        <v>0</v>
      </c>
      <c r="AN1001">
        <f>VLOOKUP(AL1001,[1]Sheet1!$A:$G,7,FALSE)</f>
        <v>5.8</v>
      </c>
      <c r="AO1001">
        <f>VLOOKUP(AL1001,[1]Sheet1!$A:$E,5,FALSE)</f>
        <v>5.8</v>
      </c>
    </row>
    <row r="1002" spans="1:41" x14ac:dyDescent="0.25">
      <c r="A1002" t="s">
        <v>61</v>
      </c>
      <c r="B1002" t="s">
        <v>53</v>
      </c>
      <c r="C1002" s="11">
        <v>42172</v>
      </c>
      <c r="D1002">
        <f t="shared" si="35"/>
        <v>39</v>
      </c>
      <c r="E1002">
        <f t="shared" si="36"/>
        <v>39</v>
      </c>
      <c r="F1002">
        <v>10617.49519555695</v>
      </c>
      <c r="G1002" s="12" t="s">
        <v>21</v>
      </c>
      <c r="H1002" s="16">
        <f t="shared" si="33"/>
        <v>10617.49519555695</v>
      </c>
      <c r="I1002" s="12" t="s">
        <v>21</v>
      </c>
      <c r="J1002" t="s">
        <v>23</v>
      </c>
      <c r="K1002" t="s">
        <v>23</v>
      </c>
      <c r="L1002" t="s">
        <v>23</v>
      </c>
      <c r="M1002" t="s">
        <v>23</v>
      </c>
      <c r="N1002" t="s">
        <v>22</v>
      </c>
      <c r="O1002" t="s">
        <v>23</v>
      </c>
      <c r="P1002" s="5" t="s">
        <v>21</v>
      </c>
      <c r="Q1002" s="5" t="s">
        <v>21</v>
      </c>
      <c r="R1002" s="12">
        <f>VLOOKUP(C1002,[2]Sheet1!$A:$B,2,FALSE)</f>
        <v>27.18</v>
      </c>
      <c r="S1002">
        <f t="shared" si="37"/>
        <v>-10</v>
      </c>
      <c r="T1002">
        <f t="shared" si="38"/>
        <v>347</v>
      </c>
      <c r="U1002" s="8">
        <v>8</v>
      </c>
      <c r="V1002" s="7">
        <v>9</v>
      </c>
      <c r="W1002" s="7" t="s">
        <v>21</v>
      </c>
      <c r="X1002" s="7">
        <v>17</v>
      </c>
      <c r="Y1002" s="7" t="s">
        <v>47</v>
      </c>
      <c r="Z1002" s="10">
        <v>3.5287671232876714</v>
      </c>
      <c r="AA1002" s="10">
        <v>3.53</v>
      </c>
      <c r="AB1002" s="7">
        <v>308</v>
      </c>
      <c r="AC1002" s="7" t="s">
        <v>21</v>
      </c>
      <c r="AD1002" s="7" t="s">
        <v>21</v>
      </c>
      <c r="AE1002" s="7" t="s">
        <v>21</v>
      </c>
      <c r="AF1002" s="14" t="s">
        <v>21</v>
      </c>
      <c r="AG1002" s="8">
        <v>9451.549035003929</v>
      </c>
      <c r="AH1002" s="8">
        <f t="shared" si="34"/>
        <v>9451.549035003929</v>
      </c>
      <c r="AI1002" s="3">
        <v>18784.055050456736</v>
      </c>
      <c r="AJ1002" s="3">
        <v>18784.055050456736</v>
      </c>
      <c r="AK1002">
        <f t="shared" si="31"/>
        <v>16</v>
      </c>
      <c r="AL1002" s="2">
        <f t="shared" si="32"/>
        <v>42173</v>
      </c>
      <c r="AM1002">
        <f>VLOOKUP(AL1002,[1]Sheet1!$A:$D,4,FALSE)</f>
        <v>0</v>
      </c>
      <c r="AN1002">
        <f>VLOOKUP(AL1002,[1]Sheet1!$A:$G,7,FALSE)</f>
        <v>5.8</v>
      </c>
      <c r="AO1002">
        <f>VLOOKUP(AL1002,[1]Sheet1!$A:$E,5,FALSE)</f>
        <v>5.8</v>
      </c>
    </row>
    <row r="1003" spans="1:41" x14ac:dyDescent="0.25">
      <c r="A1003" t="s">
        <v>61</v>
      </c>
      <c r="B1003" t="s">
        <v>53</v>
      </c>
      <c r="C1003" s="11">
        <v>42173</v>
      </c>
      <c r="D1003">
        <f t="shared" si="35"/>
        <v>40</v>
      </c>
      <c r="E1003">
        <f t="shared" si="36"/>
        <v>40</v>
      </c>
      <c r="F1003">
        <v>14511.64717087918</v>
      </c>
      <c r="G1003" s="12" t="s">
        <v>21</v>
      </c>
      <c r="H1003" s="16">
        <f t="shared" si="33"/>
        <v>14511.64717087918</v>
      </c>
      <c r="I1003" s="12" t="s">
        <v>21</v>
      </c>
      <c r="J1003" t="s">
        <v>23</v>
      </c>
      <c r="K1003" t="s">
        <v>23</v>
      </c>
      <c r="L1003" t="s">
        <v>23</v>
      </c>
      <c r="M1003" t="s">
        <v>23</v>
      </c>
      <c r="N1003" t="s">
        <v>23</v>
      </c>
      <c r="O1003" t="s">
        <v>22</v>
      </c>
      <c r="P1003" s="5" t="s">
        <v>21</v>
      </c>
      <c r="Q1003" s="5" t="s">
        <v>21</v>
      </c>
      <c r="R1003" s="12">
        <f>VLOOKUP(C1003,[2]Sheet1!$A:$B,2,FALSE)</f>
        <v>26.75</v>
      </c>
      <c r="S1003">
        <f t="shared" si="37"/>
        <v>-9</v>
      </c>
      <c r="T1003">
        <f t="shared" si="38"/>
        <v>348</v>
      </c>
      <c r="U1003" s="8">
        <v>8</v>
      </c>
      <c r="V1003" s="7">
        <v>9</v>
      </c>
      <c r="W1003" s="7" t="s">
        <v>21</v>
      </c>
      <c r="X1003" s="7">
        <v>17</v>
      </c>
      <c r="Y1003" s="7" t="s">
        <v>47</v>
      </c>
      <c r="Z1003" s="10">
        <v>3.5287671232876714</v>
      </c>
      <c r="AA1003" s="10">
        <v>3.53</v>
      </c>
      <c r="AB1003" s="7">
        <v>308</v>
      </c>
      <c r="AC1003" s="7" t="s">
        <v>21</v>
      </c>
      <c r="AD1003" s="7" t="s">
        <v>21</v>
      </c>
      <c r="AE1003" s="7" t="s">
        <v>21</v>
      </c>
      <c r="AF1003" s="14" t="s">
        <v>21</v>
      </c>
      <c r="AG1003" s="8">
        <v>4921.5958197522523</v>
      </c>
      <c r="AH1003" s="8">
        <f t="shared" si="34"/>
        <v>4921.5958197522523</v>
      </c>
      <c r="AI1003" s="3" t="s">
        <v>21</v>
      </c>
      <c r="AJ1003" s="3" t="s">
        <v>21</v>
      </c>
      <c r="AK1003">
        <f t="shared" si="31"/>
        <v>16</v>
      </c>
      <c r="AL1003" s="2">
        <f t="shared" si="32"/>
        <v>42174</v>
      </c>
      <c r="AM1003">
        <f>VLOOKUP(AL1003,[1]Sheet1!$A:$D,4,FALSE)</f>
        <v>11.8</v>
      </c>
      <c r="AN1003">
        <f>VLOOKUP(AL1003,[1]Sheet1!$A:$G,7,FALSE)</f>
        <v>17.600000000000001</v>
      </c>
      <c r="AO1003">
        <f>VLOOKUP(AL1003,[1]Sheet1!$A:$E,5,FALSE)</f>
        <v>5.8</v>
      </c>
    </row>
    <row r="1004" spans="1:41" x14ac:dyDescent="0.25">
      <c r="A1004" t="s">
        <v>61</v>
      </c>
      <c r="B1004" t="s">
        <v>53</v>
      </c>
      <c r="C1004" s="11">
        <v>42174</v>
      </c>
      <c r="D1004">
        <f t="shared" si="35"/>
        <v>41</v>
      </c>
      <c r="E1004">
        <f t="shared" si="36"/>
        <v>41</v>
      </c>
      <c r="F1004" t="s">
        <v>21</v>
      </c>
      <c r="G1004" s="12" t="s">
        <v>21</v>
      </c>
      <c r="H1004" s="16" t="str">
        <f t="shared" si="33"/>
        <v>NA</v>
      </c>
      <c r="I1004" s="12" t="s">
        <v>21</v>
      </c>
      <c r="J1004" t="s">
        <v>23</v>
      </c>
      <c r="K1004" t="s">
        <v>22</v>
      </c>
      <c r="L1004" t="s">
        <v>23</v>
      </c>
      <c r="M1004" t="s">
        <v>22</v>
      </c>
      <c r="N1004" t="s">
        <v>23</v>
      </c>
      <c r="O1004" t="s">
        <v>23</v>
      </c>
      <c r="P1004" s="5" t="s">
        <v>21</v>
      </c>
      <c r="Q1004" s="5" t="s">
        <v>21</v>
      </c>
      <c r="R1004" s="12">
        <f>VLOOKUP(C1004,[2]Sheet1!$A:$B,2,FALSE)</f>
        <v>25.58</v>
      </c>
      <c r="S1004">
        <f t="shared" si="37"/>
        <v>-8</v>
      </c>
      <c r="T1004">
        <f t="shared" si="38"/>
        <v>349</v>
      </c>
      <c r="U1004" s="8">
        <v>8</v>
      </c>
      <c r="V1004" s="7">
        <v>9</v>
      </c>
      <c r="W1004" s="7" t="s">
        <v>21</v>
      </c>
      <c r="X1004" s="7">
        <v>17</v>
      </c>
      <c r="Y1004" s="7" t="s">
        <v>47</v>
      </c>
      <c r="Z1004" s="10">
        <v>3.5287671232876714</v>
      </c>
      <c r="AA1004" s="10">
        <v>3.53</v>
      </c>
      <c r="AB1004" s="7">
        <v>308</v>
      </c>
      <c r="AC1004" s="7" t="s">
        <v>21</v>
      </c>
      <c r="AD1004" s="7" t="s">
        <v>21</v>
      </c>
      <c r="AE1004" s="7" t="s">
        <v>21</v>
      </c>
      <c r="AF1004" s="14" t="s">
        <v>21</v>
      </c>
      <c r="AG1004" s="8">
        <v>7794.6762275505771</v>
      </c>
      <c r="AH1004" s="8" t="str">
        <f t="shared" si="34"/>
        <v>NA</v>
      </c>
      <c r="AI1004" s="3">
        <v>8375.8473234208195</v>
      </c>
      <c r="AJ1004" s="3" t="s">
        <v>21</v>
      </c>
      <c r="AK1004">
        <f t="shared" si="31"/>
        <v>16</v>
      </c>
      <c r="AL1004" s="2">
        <f t="shared" si="32"/>
        <v>42175</v>
      </c>
      <c r="AM1004">
        <f>VLOOKUP(AL1004,[1]Sheet1!$A:$D,4,FALSE)</f>
        <v>0</v>
      </c>
      <c r="AN1004">
        <f>VLOOKUP(AL1004,[1]Sheet1!$A:$G,7,FALSE)</f>
        <v>17.600000000000001</v>
      </c>
      <c r="AO1004">
        <f>VLOOKUP(AL1004,[1]Sheet1!$A:$E,5,FALSE)</f>
        <v>17.600000000000001</v>
      </c>
    </row>
    <row r="1005" spans="1:41" x14ac:dyDescent="0.25">
      <c r="A1005" t="s">
        <v>61</v>
      </c>
      <c r="B1005" t="s">
        <v>53</v>
      </c>
      <c r="C1005" s="11">
        <v>42175</v>
      </c>
      <c r="D1005">
        <f t="shared" si="35"/>
        <v>42</v>
      </c>
      <c r="E1005">
        <f t="shared" si="36"/>
        <v>42</v>
      </c>
      <c r="F1005">
        <v>10894.173092682197</v>
      </c>
      <c r="G1005" s="12" t="s">
        <v>21</v>
      </c>
      <c r="H1005" s="16">
        <f t="shared" si="33"/>
        <v>10894.173092682197</v>
      </c>
      <c r="I1005" s="12" t="s">
        <v>21</v>
      </c>
      <c r="J1005" t="s">
        <v>23</v>
      </c>
      <c r="K1005" t="s">
        <v>23</v>
      </c>
      <c r="L1005" t="s">
        <v>23</v>
      </c>
      <c r="M1005" t="s">
        <v>23</v>
      </c>
      <c r="N1005" t="s">
        <v>22</v>
      </c>
      <c r="O1005" t="s">
        <v>23</v>
      </c>
      <c r="P1005" s="5" t="s">
        <v>21</v>
      </c>
      <c r="Q1005" s="5" t="s">
        <v>21</v>
      </c>
      <c r="R1005" s="12">
        <f>VLOOKUP(C1005,[2]Sheet1!$A:$B,2,FALSE)</f>
        <v>26.68</v>
      </c>
      <c r="S1005">
        <f t="shared" si="37"/>
        <v>-7</v>
      </c>
      <c r="T1005">
        <f t="shared" si="38"/>
        <v>350</v>
      </c>
      <c r="U1005" s="8">
        <v>8</v>
      </c>
      <c r="V1005" s="7">
        <v>9</v>
      </c>
      <c r="W1005" s="7" t="s">
        <v>21</v>
      </c>
      <c r="X1005" s="7">
        <v>17</v>
      </c>
      <c r="Y1005" s="7" t="s">
        <v>47</v>
      </c>
      <c r="Z1005" s="10">
        <v>3.5287671232876714</v>
      </c>
      <c r="AA1005" s="10">
        <v>3.53</v>
      </c>
      <c r="AB1005" s="7">
        <v>308</v>
      </c>
      <c r="AC1005" s="7" t="s">
        <v>21</v>
      </c>
      <c r="AD1005" s="7" t="s">
        <v>21</v>
      </c>
      <c r="AE1005" s="7" t="s">
        <v>21</v>
      </c>
      <c r="AF1005" s="14" t="s">
        <v>21</v>
      </c>
      <c r="AG1005" s="8">
        <v>10329.013841274271</v>
      </c>
      <c r="AH1005" s="8">
        <f t="shared" si="34"/>
        <v>10329.013841274271</v>
      </c>
      <c r="AI1005" s="3">
        <v>10925.947842623376</v>
      </c>
      <c r="AJ1005" s="3">
        <v>10925.947842623376</v>
      </c>
      <c r="AK1005">
        <f t="shared" si="31"/>
        <v>16</v>
      </c>
      <c r="AL1005" s="2">
        <f t="shared" si="32"/>
        <v>42176</v>
      </c>
      <c r="AM1005">
        <f>VLOOKUP(AL1005,[1]Sheet1!$A:$D,4,FALSE)</f>
        <v>0</v>
      </c>
      <c r="AN1005">
        <f>VLOOKUP(AL1005,[1]Sheet1!$A:$G,7,FALSE)</f>
        <v>17.600000000000001</v>
      </c>
      <c r="AO1005">
        <f>VLOOKUP(AL1005,[1]Sheet1!$A:$E,5,FALSE)</f>
        <v>17.600000000000001</v>
      </c>
    </row>
    <row r="1006" spans="1:41" x14ac:dyDescent="0.25">
      <c r="A1006" t="s">
        <v>61</v>
      </c>
      <c r="B1006" t="s">
        <v>53</v>
      </c>
      <c r="C1006" s="11">
        <v>42176</v>
      </c>
      <c r="D1006">
        <f t="shared" si="35"/>
        <v>43</v>
      </c>
      <c r="E1006">
        <f t="shared" si="36"/>
        <v>43</v>
      </c>
      <c r="F1006">
        <v>11199.137005012379</v>
      </c>
      <c r="G1006" s="12" t="s">
        <v>21</v>
      </c>
      <c r="H1006" s="16">
        <f t="shared" si="33"/>
        <v>11199.137005012379</v>
      </c>
      <c r="I1006" s="12" t="s">
        <v>21</v>
      </c>
      <c r="J1006" t="s">
        <v>23</v>
      </c>
      <c r="K1006" t="s">
        <v>23</v>
      </c>
      <c r="L1006" t="s">
        <v>23</v>
      </c>
      <c r="M1006" t="s">
        <v>23</v>
      </c>
      <c r="N1006" t="s">
        <v>23</v>
      </c>
      <c r="O1006" t="s">
        <v>22</v>
      </c>
      <c r="P1006" s="5" t="s">
        <v>21</v>
      </c>
      <c r="Q1006" s="5" t="s">
        <v>21</v>
      </c>
      <c r="R1006" s="12">
        <f>VLOOKUP(C1006,[2]Sheet1!$A:$B,2,FALSE)</f>
        <v>25.41</v>
      </c>
      <c r="S1006">
        <f t="shared" si="37"/>
        <v>-6</v>
      </c>
      <c r="T1006">
        <f t="shared" si="38"/>
        <v>351</v>
      </c>
      <c r="U1006" s="8">
        <v>8</v>
      </c>
      <c r="V1006" s="7">
        <v>9</v>
      </c>
      <c r="W1006" s="7" t="s">
        <v>21</v>
      </c>
      <c r="X1006" s="7">
        <v>17</v>
      </c>
      <c r="Y1006" s="7" t="s">
        <v>47</v>
      </c>
      <c r="Z1006" s="10">
        <v>3.5287671232876714</v>
      </c>
      <c r="AA1006" s="10">
        <v>3.53</v>
      </c>
      <c r="AB1006" s="7">
        <v>308</v>
      </c>
      <c r="AC1006" s="7" t="s">
        <v>21</v>
      </c>
      <c r="AD1006" s="7" t="s">
        <v>21</v>
      </c>
      <c r="AE1006" s="7" t="s">
        <v>21</v>
      </c>
      <c r="AF1006" s="14" t="s">
        <v>21</v>
      </c>
      <c r="AG1006" s="8">
        <v>10608.769524295958</v>
      </c>
      <c r="AH1006" s="8">
        <f t="shared" si="34"/>
        <v>10608.769524295958</v>
      </c>
      <c r="AI1006" s="3">
        <v>11001.819319954924</v>
      </c>
      <c r="AJ1006" s="3">
        <v>11001.819319954924</v>
      </c>
      <c r="AK1006">
        <f t="shared" si="31"/>
        <v>16</v>
      </c>
      <c r="AL1006" s="2">
        <f t="shared" si="32"/>
        <v>42177</v>
      </c>
      <c r="AM1006">
        <f>VLOOKUP(AL1006,[1]Sheet1!$A:$D,4,FALSE)</f>
        <v>0</v>
      </c>
      <c r="AN1006">
        <f>VLOOKUP(AL1006,[1]Sheet1!$A:$G,7,FALSE)</f>
        <v>17.600000000000001</v>
      </c>
      <c r="AO1006">
        <f>VLOOKUP(AL1006,[1]Sheet1!$A:$E,5,FALSE)</f>
        <v>17.600000000000001</v>
      </c>
    </row>
    <row r="1007" spans="1:41" x14ac:dyDescent="0.25">
      <c r="A1007" t="s">
        <v>61</v>
      </c>
      <c r="B1007" t="s">
        <v>53</v>
      </c>
      <c r="C1007" s="11">
        <v>42177</v>
      </c>
      <c r="D1007">
        <f t="shared" si="35"/>
        <v>44</v>
      </c>
      <c r="E1007">
        <f t="shared" si="36"/>
        <v>44</v>
      </c>
      <c r="F1007" t="s">
        <v>21</v>
      </c>
      <c r="G1007" s="12" t="s">
        <v>21</v>
      </c>
      <c r="H1007" s="16" t="str">
        <f t="shared" si="33"/>
        <v>NA</v>
      </c>
      <c r="I1007" s="12" t="s">
        <v>21</v>
      </c>
      <c r="J1007" t="s">
        <v>23</v>
      </c>
      <c r="K1007" t="s">
        <v>22</v>
      </c>
      <c r="L1007" t="s">
        <v>23</v>
      </c>
      <c r="M1007" t="s">
        <v>22</v>
      </c>
      <c r="N1007" t="s">
        <v>23</v>
      </c>
      <c r="O1007" t="s">
        <v>23</v>
      </c>
      <c r="P1007" s="5" t="s">
        <v>21</v>
      </c>
      <c r="Q1007" s="5" t="s">
        <v>21</v>
      </c>
      <c r="R1007" s="12">
        <f>VLOOKUP(C1007,[2]Sheet1!$A:$B,2,FALSE)</f>
        <v>26.14</v>
      </c>
      <c r="S1007">
        <f t="shared" si="37"/>
        <v>-5</v>
      </c>
      <c r="T1007">
        <f t="shared" si="38"/>
        <v>352</v>
      </c>
      <c r="U1007" s="8">
        <v>8</v>
      </c>
      <c r="V1007" s="7">
        <v>9</v>
      </c>
      <c r="W1007" s="7" t="s">
        <v>21</v>
      </c>
      <c r="X1007" s="7">
        <v>17</v>
      </c>
      <c r="Y1007" s="7" t="s">
        <v>47</v>
      </c>
      <c r="Z1007" s="10">
        <v>3.5287671232876714</v>
      </c>
      <c r="AA1007" s="10">
        <v>3.53</v>
      </c>
      <c r="AB1007" s="7">
        <v>308</v>
      </c>
      <c r="AC1007" s="7" t="s">
        <v>21</v>
      </c>
      <c r="AD1007" s="7" t="s">
        <v>21</v>
      </c>
      <c r="AE1007" s="7" t="s">
        <v>21</v>
      </c>
      <c r="AF1007" s="14" t="s">
        <v>21</v>
      </c>
      <c r="AG1007" s="8" t="s">
        <v>21</v>
      </c>
      <c r="AH1007" s="8" t="str">
        <f t="shared" si="34"/>
        <v>NA</v>
      </c>
      <c r="AI1007" s="3" t="s">
        <v>21</v>
      </c>
      <c r="AJ1007" s="3" t="s">
        <v>21</v>
      </c>
      <c r="AK1007">
        <f t="shared" si="31"/>
        <v>16</v>
      </c>
      <c r="AL1007" s="2">
        <f t="shared" si="32"/>
        <v>42178</v>
      </c>
      <c r="AM1007">
        <f>VLOOKUP(AL1007,[1]Sheet1!$A:$D,4,FALSE)</f>
        <v>0</v>
      </c>
      <c r="AN1007">
        <f>VLOOKUP(AL1007,[1]Sheet1!$A:$G,7,FALSE)</f>
        <v>17.600000000000001</v>
      </c>
      <c r="AO1007">
        <f>VLOOKUP(AL1007,[1]Sheet1!$A:$E,5,FALSE)</f>
        <v>17.600000000000001</v>
      </c>
    </row>
    <row r="1008" spans="1:41" x14ac:dyDescent="0.25">
      <c r="A1008" t="s">
        <v>61</v>
      </c>
      <c r="B1008" t="s">
        <v>53</v>
      </c>
      <c r="C1008" s="11">
        <v>42178</v>
      </c>
      <c r="D1008">
        <f t="shared" si="35"/>
        <v>45</v>
      </c>
      <c r="E1008">
        <f t="shared" si="36"/>
        <v>45</v>
      </c>
      <c r="F1008" t="s">
        <v>21</v>
      </c>
      <c r="G1008" s="12" t="s">
        <v>21</v>
      </c>
      <c r="H1008" s="16" t="str">
        <f t="shared" si="33"/>
        <v>NA</v>
      </c>
      <c r="I1008" s="12" t="s">
        <v>21</v>
      </c>
      <c r="J1008" t="s">
        <v>23</v>
      </c>
      <c r="K1008" t="s">
        <v>23</v>
      </c>
      <c r="L1008" t="s">
        <v>23</v>
      </c>
      <c r="M1008" t="s">
        <v>23</v>
      </c>
      <c r="N1008" t="s">
        <v>22</v>
      </c>
      <c r="O1008" t="s">
        <v>23</v>
      </c>
      <c r="P1008" s="5" t="s">
        <v>21</v>
      </c>
      <c r="Q1008" s="5" t="s">
        <v>21</v>
      </c>
      <c r="R1008" s="12">
        <f>VLOOKUP(C1008,[2]Sheet1!$A:$B,2,FALSE)</f>
        <v>26.24</v>
      </c>
      <c r="S1008">
        <f t="shared" si="37"/>
        <v>-4</v>
      </c>
      <c r="T1008">
        <f t="shared" si="38"/>
        <v>353</v>
      </c>
      <c r="U1008" s="8">
        <v>8</v>
      </c>
      <c r="V1008" s="7">
        <v>9</v>
      </c>
      <c r="W1008" s="7" t="s">
        <v>21</v>
      </c>
      <c r="X1008" s="7">
        <v>17</v>
      </c>
      <c r="Y1008" s="7" t="s">
        <v>47</v>
      </c>
      <c r="Z1008" s="10">
        <v>3.5287671232876714</v>
      </c>
      <c r="AA1008" s="10">
        <v>3.53</v>
      </c>
      <c r="AB1008" s="7">
        <v>308</v>
      </c>
      <c r="AC1008" s="7" t="s">
        <v>21</v>
      </c>
      <c r="AD1008" s="7" t="s">
        <v>21</v>
      </c>
      <c r="AE1008" s="7" t="s">
        <v>21</v>
      </c>
      <c r="AF1008" s="14" t="s">
        <v>21</v>
      </c>
      <c r="AG1008" s="8">
        <v>7841.9311702440882</v>
      </c>
      <c r="AH1008" s="8">
        <f t="shared" si="34"/>
        <v>7841.9311702440882</v>
      </c>
      <c r="AI1008" s="3" t="s">
        <v>21</v>
      </c>
      <c r="AJ1008" s="3" t="s">
        <v>21</v>
      </c>
      <c r="AK1008">
        <f t="shared" si="31"/>
        <v>16</v>
      </c>
      <c r="AL1008" s="2">
        <f t="shared" si="32"/>
        <v>42179</v>
      </c>
      <c r="AM1008">
        <f>VLOOKUP(AL1008,[1]Sheet1!$A:$D,4,FALSE)</f>
        <v>0</v>
      </c>
      <c r="AN1008">
        <f>VLOOKUP(AL1008,[1]Sheet1!$A:$G,7,FALSE)</f>
        <v>17.600000000000001</v>
      </c>
      <c r="AO1008">
        <f>VLOOKUP(AL1008,[1]Sheet1!$A:$E,5,FALSE)</f>
        <v>17.600000000000001</v>
      </c>
    </row>
    <row r="1009" spans="1:41" x14ac:dyDescent="0.25">
      <c r="A1009" t="s">
        <v>61</v>
      </c>
      <c r="B1009" t="s">
        <v>53</v>
      </c>
      <c r="C1009" s="11">
        <v>42179</v>
      </c>
      <c r="D1009">
        <f t="shared" si="35"/>
        <v>46</v>
      </c>
      <c r="E1009">
        <f t="shared" si="36"/>
        <v>46</v>
      </c>
      <c r="F1009">
        <v>19310.79107225109</v>
      </c>
      <c r="G1009" s="12" t="s">
        <v>21</v>
      </c>
      <c r="H1009" s="16">
        <f t="shared" si="33"/>
        <v>19310.79107225109</v>
      </c>
      <c r="I1009" s="12" t="s">
        <v>21</v>
      </c>
      <c r="J1009" t="s">
        <v>23</v>
      </c>
      <c r="K1009" t="s">
        <v>23</v>
      </c>
      <c r="L1009" t="s">
        <v>23</v>
      </c>
      <c r="M1009" t="s">
        <v>23</v>
      </c>
      <c r="N1009" t="s">
        <v>23</v>
      </c>
      <c r="O1009" t="s">
        <v>23</v>
      </c>
      <c r="P1009" s="5" t="s">
        <v>21</v>
      </c>
      <c r="Q1009" s="5" t="s">
        <v>21</v>
      </c>
      <c r="R1009" s="12">
        <f>VLOOKUP(C1009,[2]Sheet1!$A:$B,2,FALSE)</f>
        <v>28.08</v>
      </c>
      <c r="S1009">
        <f t="shared" si="37"/>
        <v>-3</v>
      </c>
      <c r="T1009">
        <f t="shared" si="38"/>
        <v>354</v>
      </c>
      <c r="U1009" s="8">
        <v>8</v>
      </c>
      <c r="V1009" s="7">
        <v>9</v>
      </c>
      <c r="W1009" s="7" t="s">
        <v>21</v>
      </c>
      <c r="X1009" s="7">
        <v>17</v>
      </c>
      <c r="Y1009" s="7" t="s">
        <v>47</v>
      </c>
      <c r="Z1009" s="10">
        <v>3.5287671232876714</v>
      </c>
      <c r="AA1009" s="10">
        <v>3.53</v>
      </c>
      <c r="AB1009" s="7">
        <v>308</v>
      </c>
      <c r="AC1009" s="7" t="s">
        <v>21</v>
      </c>
      <c r="AD1009" s="7" t="s">
        <v>21</v>
      </c>
      <c r="AE1009" s="7" t="s">
        <v>21</v>
      </c>
      <c r="AF1009" s="14" t="s">
        <v>21</v>
      </c>
      <c r="AG1009" s="8">
        <v>15677.805902298145</v>
      </c>
      <c r="AH1009" s="8">
        <f t="shared" si="34"/>
        <v>15677.805902298145</v>
      </c>
      <c r="AI1009" s="3">
        <v>16634.883739163284</v>
      </c>
      <c r="AJ1009" s="3">
        <v>16634.883739163284</v>
      </c>
      <c r="AK1009">
        <f t="shared" si="31"/>
        <v>16</v>
      </c>
      <c r="AL1009" s="2">
        <f t="shared" si="32"/>
        <v>42180</v>
      </c>
      <c r="AM1009">
        <f>VLOOKUP(AL1009,[1]Sheet1!$A:$D,4,FALSE)</f>
        <v>0.1</v>
      </c>
      <c r="AN1009">
        <f>VLOOKUP(AL1009,[1]Sheet1!$A:$G,7,FALSE)</f>
        <v>11.9</v>
      </c>
      <c r="AO1009">
        <f>VLOOKUP(AL1009,[1]Sheet1!$A:$E,5,FALSE)</f>
        <v>11.8</v>
      </c>
    </row>
    <row r="1010" spans="1:41" x14ac:dyDescent="0.25">
      <c r="A1010" t="s">
        <v>61</v>
      </c>
      <c r="B1010" t="s">
        <v>53</v>
      </c>
      <c r="C1010" s="11">
        <v>42180</v>
      </c>
      <c r="D1010">
        <f t="shared" si="35"/>
        <v>47</v>
      </c>
      <c r="E1010">
        <f t="shared" si="36"/>
        <v>47</v>
      </c>
      <c r="F1010" t="s">
        <v>21</v>
      </c>
      <c r="G1010" s="12" t="s">
        <v>21</v>
      </c>
      <c r="H1010" s="16" t="str">
        <f t="shared" si="33"/>
        <v>NA</v>
      </c>
      <c r="I1010" s="12" t="s">
        <v>21</v>
      </c>
      <c r="J1010" t="s">
        <v>23</v>
      </c>
      <c r="K1010" t="s">
        <v>23</v>
      </c>
      <c r="L1010" t="s">
        <v>23</v>
      </c>
      <c r="M1010" t="s">
        <v>23</v>
      </c>
      <c r="N1010" t="s">
        <v>23</v>
      </c>
      <c r="O1010" t="s">
        <v>23</v>
      </c>
      <c r="P1010" s="5" t="s">
        <v>21</v>
      </c>
      <c r="Q1010" s="5" t="s">
        <v>21</v>
      </c>
      <c r="R1010" s="12">
        <f>VLOOKUP(C1010,[2]Sheet1!$A:$B,2,FALSE)</f>
        <v>26.38</v>
      </c>
      <c r="S1010">
        <f t="shared" si="37"/>
        <v>-2</v>
      </c>
      <c r="T1010">
        <f t="shared" si="38"/>
        <v>355</v>
      </c>
      <c r="U1010" s="8">
        <v>8</v>
      </c>
      <c r="V1010" s="7">
        <v>9</v>
      </c>
      <c r="W1010" s="7" t="s">
        <v>21</v>
      </c>
      <c r="X1010" s="7">
        <v>17</v>
      </c>
      <c r="Y1010" s="7" t="s">
        <v>47</v>
      </c>
      <c r="Z1010" s="10">
        <v>3.5287671232876714</v>
      </c>
      <c r="AA1010" s="10">
        <v>3.53</v>
      </c>
      <c r="AB1010" s="7">
        <v>308</v>
      </c>
      <c r="AC1010" s="7" t="s">
        <v>21</v>
      </c>
      <c r="AD1010" s="7" t="s">
        <v>21</v>
      </c>
      <c r="AE1010" s="7" t="s">
        <v>21</v>
      </c>
      <c r="AF1010" s="14" t="s">
        <v>21</v>
      </c>
      <c r="AG1010" s="8">
        <v>7223.3635832690716</v>
      </c>
      <c r="AH1010" s="8">
        <f t="shared" si="34"/>
        <v>7223.3635832690716</v>
      </c>
      <c r="AI1010" s="3" t="s">
        <v>21</v>
      </c>
      <c r="AJ1010" s="3" t="s">
        <v>21</v>
      </c>
      <c r="AK1010">
        <f t="shared" si="31"/>
        <v>16</v>
      </c>
      <c r="AL1010" s="2">
        <f t="shared" si="32"/>
        <v>42181</v>
      </c>
      <c r="AM1010">
        <f>VLOOKUP(AL1010,[1]Sheet1!$A:$D,4,FALSE)</f>
        <v>0</v>
      </c>
      <c r="AN1010">
        <f>VLOOKUP(AL1010,[1]Sheet1!$A:$G,7,FALSE)</f>
        <v>11.9</v>
      </c>
      <c r="AO1010">
        <f>VLOOKUP(AL1010,[1]Sheet1!$A:$E,5,FALSE)</f>
        <v>11.9</v>
      </c>
    </row>
    <row r="1011" spans="1:41" x14ac:dyDescent="0.25">
      <c r="A1011" t="s">
        <v>61</v>
      </c>
      <c r="B1011" t="s">
        <v>53</v>
      </c>
      <c r="C1011" s="11">
        <v>42181</v>
      </c>
      <c r="D1011">
        <f t="shared" si="35"/>
        <v>48</v>
      </c>
      <c r="E1011">
        <f t="shared" si="36"/>
        <v>48</v>
      </c>
      <c r="F1011">
        <v>17715.832162630872</v>
      </c>
      <c r="G1011" s="12" t="s">
        <v>21</v>
      </c>
      <c r="H1011" s="16">
        <f t="shared" si="33"/>
        <v>17715.832162630872</v>
      </c>
      <c r="I1011" s="12" t="s">
        <v>21</v>
      </c>
      <c r="J1011" t="s">
        <v>23</v>
      </c>
      <c r="K1011" t="s">
        <v>23</v>
      </c>
      <c r="L1011" t="s">
        <v>23</v>
      </c>
      <c r="M1011" t="s">
        <v>23</v>
      </c>
      <c r="N1011" t="s">
        <v>23</v>
      </c>
      <c r="O1011" t="s">
        <v>23</v>
      </c>
      <c r="P1011" s="5" t="s">
        <v>21</v>
      </c>
      <c r="Q1011" s="5" t="s">
        <v>21</v>
      </c>
      <c r="R1011" s="12">
        <f>VLOOKUP(C1011,[2]Sheet1!$A:$B,2,FALSE)</f>
        <v>28.17</v>
      </c>
      <c r="S1011">
        <f t="shared" si="37"/>
        <v>-1</v>
      </c>
      <c r="T1011">
        <f t="shared" si="38"/>
        <v>356</v>
      </c>
      <c r="U1011" s="8">
        <v>8</v>
      </c>
      <c r="V1011" s="7">
        <v>9</v>
      </c>
      <c r="W1011" s="7" t="s">
        <v>21</v>
      </c>
      <c r="X1011" s="7">
        <v>17</v>
      </c>
      <c r="Y1011" s="7" t="s">
        <v>47</v>
      </c>
      <c r="Z1011" s="10">
        <v>3.5287671232876714</v>
      </c>
      <c r="AA1011" s="10">
        <v>3.53</v>
      </c>
      <c r="AB1011" s="7">
        <v>308</v>
      </c>
      <c r="AC1011" s="7" t="s">
        <v>21</v>
      </c>
      <c r="AD1011" s="7" t="s">
        <v>21</v>
      </c>
      <c r="AE1011" s="7" t="s">
        <v>21</v>
      </c>
      <c r="AF1011" s="14" t="s">
        <v>21</v>
      </c>
      <c r="AG1011" s="8">
        <v>13501.402063255324</v>
      </c>
      <c r="AH1011" s="8">
        <f t="shared" si="34"/>
        <v>13501.402063255324</v>
      </c>
      <c r="AI1011" s="3">
        <v>17430.618819929761</v>
      </c>
      <c r="AJ1011" s="3">
        <v>17430.618819929761</v>
      </c>
      <c r="AK1011">
        <f t="shared" si="31"/>
        <v>16</v>
      </c>
      <c r="AL1011" s="2">
        <f t="shared" si="32"/>
        <v>42182</v>
      </c>
      <c r="AM1011">
        <f>VLOOKUP(AL1011,[1]Sheet1!$A:$D,4,FALSE)</f>
        <v>0</v>
      </c>
      <c r="AN1011">
        <f>VLOOKUP(AL1011,[1]Sheet1!$A:$G,7,FALSE)</f>
        <v>11.9</v>
      </c>
      <c r="AO1011">
        <f>VLOOKUP(AL1011,[1]Sheet1!$A:$E,5,FALSE)</f>
        <v>11.9</v>
      </c>
    </row>
    <row r="1012" spans="1:41" x14ac:dyDescent="0.25">
      <c r="A1012" t="s">
        <v>61</v>
      </c>
      <c r="B1012" t="s">
        <v>53</v>
      </c>
      <c r="C1012" s="11">
        <v>42182</v>
      </c>
      <c r="D1012">
        <f t="shared" si="35"/>
        <v>49</v>
      </c>
      <c r="E1012">
        <f t="shared" si="36"/>
        <v>49</v>
      </c>
      <c r="F1012" t="s">
        <v>21</v>
      </c>
      <c r="G1012" s="12" t="s">
        <v>21</v>
      </c>
      <c r="H1012" s="16" t="str">
        <f t="shared" si="33"/>
        <v>NA</v>
      </c>
      <c r="I1012" s="12" t="s">
        <v>21</v>
      </c>
      <c r="J1012" t="s">
        <v>23</v>
      </c>
      <c r="K1012" t="s">
        <v>21</v>
      </c>
      <c r="L1012" t="s">
        <v>23</v>
      </c>
      <c r="M1012" t="s">
        <v>23</v>
      </c>
      <c r="N1012" t="s">
        <v>23</v>
      </c>
      <c r="O1012" t="s">
        <v>21</v>
      </c>
      <c r="P1012" s="5" t="s">
        <v>21</v>
      </c>
      <c r="Q1012" s="5" t="s">
        <v>21</v>
      </c>
      <c r="R1012" s="12">
        <f>VLOOKUP(C1012,[2]Sheet1!$A:$B,2,FALSE)</f>
        <v>26.7</v>
      </c>
      <c r="S1012">
        <f t="shared" si="37"/>
        <v>0</v>
      </c>
      <c r="T1012">
        <f t="shared" si="38"/>
        <v>357</v>
      </c>
      <c r="U1012" s="8">
        <v>8</v>
      </c>
      <c r="V1012" s="7">
        <v>9</v>
      </c>
      <c r="W1012" s="7" t="s">
        <v>21</v>
      </c>
      <c r="X1012" s="7">
        <v>17</v>
      </c>
      <c r="Y1012" s="7" t="s">
        <v>47</v>
      </c>
      <c r="Z1012" s="10">
        <v>3.5287671232876714</v>
      </c>
      <c r="AA1012" s="10">
        <v>3.53</v>
      </c>
      <c r="AB1012" s="7">
        <v>308</v>
      </c>
      <c r="AC1012" s="7" t="s">
        <v>21</v>
      </c>
      <c r="AD1012" s="7" t="s">
        <v>21</v>
      </c>
      <c r="AE1012" s="7" t="s">
        <v>21</v>
      </c>
      <c r="AF1012" s="14" t="s">
        <v>21</v>
      </c>
      <c r="AG1012" s="8" t="s">
        <v>21</v>
      </c>
      <c r="AH1012" s="8" t="str">
        <f t="shared" si="34"/>
        <v>NA</v>
      </c>
      <c r="AI1012" s="3" t="s">
        <v>21</v>
      </c>
      <c r="AJ1012" s="3" t="s">
        <v>21</v>
      </c>
      <c r="AK1012">
        <f t="shared" si="31"/>
        <v>16</v>
      </c>
      <c r="AL1012" s="2">
        <f t="shared" si="32"/>
        <v>42183</v>
      </c>
      <c r="AM1012">
        <f>VLOOKUP(AL1012,[1]Sheet1!$A:$D,4,FALSE)</f>
        <v>0</v>
      </c>
      <c r="AN1012">
        <f>VLOOKUP(AL1012,[1]Sheet1!$A:$G,7,FALSE)</f>
        <v>11.9</v>
      </c>
      <c r="AO1012">
        <f>VLOOKUP(AL1012,[1]Sheet1!$A:$E,5,FALSE)</f>
        <v>11.9</v>
      </c>
    </row>
  </sheetData>
  <sortState ref="A2:AE981">
    <sortCondition ref="A2:A981"/>
    <sortCondition ref="C2:C9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daily_den_movements_23Jul15.txt</vt:lpstr>
    </vt:vector>
  </TitlesOfParts>
  <Company>Zoological Society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Woodroffe</dc:creator>
  <cp:lastModifiedBy>Dani</cp:lastModifiedBy>
  <dcterms:created xsi:type="dcterms:W3CDTF">2014-12-03T15:00:48Z</dcterms:created>
  <dcterms:modified xsi:type="dcterms:W3CDTF">2018-08-01T16:23:05Z</dcterms:modified>
</cp:coreProperties>
</file>