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os" sheetId="1" r:id="rId1"/>
  </sheets>
  <calcPr fullCalcOnLoad="1"/>
</workbook>
</file>

<file path=xl/sharedStrings.xml><?xml version="1.0" encoding="utf-8"?>
<sst xmlns="http://schemas.openxmlformats.org/spreadsheetml/2006/main" count="912" uniqueCount="912">
  <si>
    <t>Productos</t>
  </si>
  <si>
    <t>Exportado:</t>
  </si>
  <si>
    <t>ma. 04/04/2023 17:59</t>
  </si>
  <si>
    <t>Filtros:</t>
  </si>
  <si>
    <t>Estado: Activas</t>
  </si>
  <si>
    <t>Código</t>
  </si>
  <si>
    <t>Descripción</t>
  </si>
  <si>
    <t>Costo sin IVA</t>
  </si>
  <si>
    <t>Costo con IVA</t>
  </si>
  <si>
    <t>Rentabilidad %</t>
  </si>
  <si>
    <t>Precio</t>
  </si>
  <si>
    <t>Margen</t>
  </si>
  <si>
    <t>Proveedor</t>
  </si>
  <si>
    <t>Rubro</t>
  </si>
  <si>
    <t>Sub rubro</t>
  </si>
  <si>
    <t>Estado</t>
  </si>
  <si>
    <t>Path</t>
  </si>
  <si>
    <t>066</t>
  </si>
  <si>
    <t>7 up Lata 354</t>
  </si>
  <si>
    <t>151,23</t>
  </si>
  <si>
    <t>Galupo</t>
  </si>
  <si>
    <t>Bebidas</t>
  </si>
  <si>
    <t>Gaseosas</t>
  </si>
  <si>
    <t>Activo</t>
  </si>
  <si>
    <t>descarga.jpg</t>
  </si>
  <si>
    <t>316</t>
  </si>
  <si>
    <t>7up Lima Limon 1.5</t>
  </si>
  <si>
    <t>355,37</t>
  </si>
  <si>
    <t>7up-sin-azucar.png</t>
  </si>
  <si>
    <t>035</t>
  </si>
  <si>
    <t>Agostino Chardonnay-Viogner</t>
  </si>
  <si>
    <t>384,29</t>
  </si>
  <si>
    <t>Alma de Vino Bodegon</t>
  </si>
  <si>
    <t>Vinos Blancos</t>
  </si>
  <si>
    <t>033</t>
  </si>
  <si>
    <t>Agostino Estate Malbec</t>
  </si>
  <si>
    <t>423,14</t>
  </si>
  <si>
    <t>Vinos Tintos</t>
  </si>
  <si>
    <t>034</t>
  </si>
  <si>
    <t>Agostino Estate Malbel/Syrah</t>
  </si>
  <si>
    <t>085</t>
  </si>
  <si>
    <t>Agua Sab. Vida 1.5L</t>
  </si>
  <si>
    <t>82,64</t>
  </si>
  <si>
    <t>Distrigue</t>
  </si>
  <si>
    <t>baggioFresh_pomelo.jpg</t>
  </si>
  <si>
    <t>286</t>
  </si>
  <si>
    <t>Agua Sab. Vida S/ azucar 1.5Lt</t>
  </si>
  <si>
    <t>54,21</t>
  </si>
  <si>
    <t>agua-saborizada-baggio-fresh-15-l-naranja-sin-azu.jpg</t>
  </si>
  <si>
    <t>242</t>
  </si>
  <si>
    <t>Aguas Saborizadas</t>
  </si>
  <si>
    <t>74,38</t>
  </si>
  <si>
    <t>Tarde</t>
  </si>
  <si>
    <t>Bebidas Frias</t>
  </si>
  <si>
    <t>040</t>
  </si>
  <si>
    <t>Alaris Malbec</t>
  </si>
  <si>
    <t>245,45</t>
  </si>
  <si>
    <t>232</t>
  </si>
  <si>
    <t>Alfajor</t>
  </si>
  <si>
    <t>123,96</t>
  </si>
  <si>
    <t>Dulces</t>
  </si>
  <si>
    <t>478</t>
  </si>
  <si>
    <t>Alma Mora 375</t>
  </si>
  <si>
    <t>480,16</t>
  </si>
  <si>
    <t>036</t>
  </si>
  <si>
    <t>Alma Mora Cab/Sauv</t>
  </si>
  <si>
    <t>728,92</t>
  </si>
  <si>
    <t>378</t>
  </si>
  <si>
    <t>Alma Mora Dulce Viogner</t>
  </si>
  <si>
    <t>338,84</t>
  </si>
  <si>
    <t>020</t>
  </si>
  <si>
    <t>Alma Mora Malbec</t>
  </si>
  <si>
    <t>018</t>
  </si>
  <si>
    <t>Alma Telteca Cab/Sauv</t>
  </si>
  <si>
    <t>019</t>
  </si>
  <si>
    <t>Alma Telteca Chardonnay</t>
  </si>
  <si>
    <t>021</t>
  </si>
  <si>
    <t>Alma Telteca Malbec</t>
  </si>
  <si>
    <t>022</t>
  </si>
  <si>
    <t>Alma Telteca Torrontes</t>
  </si>
  <si>
    <t>221</t>
  </si>
  <si>
    <t>Almendrado</t>
  </si>
  <si>
    <t>67,76</t>
  </si>
  <si>
    <t>Postres</t>
  </si>
  <si>
    <t>Helados</t>
  </si>
  <si>
    <t>328</t>
  </si>
  <si>
    <t>Almuerzo, Entrada,comida,postre</t>
  </si>
  <si>
    <t>0,00</t>
  </si>
  <si>
    <t>Platos Calientes</t>
  </si>
  <si>
    <t>variedad</t>
  </si>
  <si>
    <t>295</t>
  </si>
  <si>
    <t>Alubias</t>
  </si>
  <si>
    <t>70,24</t>
  </si>
  <si>
    <t>Hambuerguesas</t>
  </si>
  <si>
    <t>Vegetariana</t>
  </si>
  <si>
    <t>349</t>
  </si>
  <si>
    <t>Amante del Roble Blend</t>
  </si>
  <si>
    <t>347,10</t>
  </si>
  <si>
    <t>057</t>
  </si>
  <si>
    <t>Andes IPA 1Lts</t>
  </si>
  <si>
    <t>Cervezas</t>
  </si>
  <si>
    <t>andes ipa bot.jpg</t>
  </si>
  <si>
    <t>249</t>
  </si>
  <si>
    <t>Andes Ipa Lata</t>
  </si>
  <si>
    <t>146,28</t>
  </si>
  <si>
    <t>lata ipa.jpg</t>
  </si>
  <si>
    <t>520</t>
  </si>
  <si>
    <t>Andes Ipa/roja Lata</t>
  </si>
  <si>
    <t>lata andes ipa roja.jpg</t>
  </si>
  <si>
    <t>055</t>
  </si>
  <si>
    <t>Andes Negra 1Lts</t>
  </si>
  <si>
    <t>234,71</t>
  </si>
  <si>
    <t>3100627_f.jpg</t>
  </si>
  <si>
    <t>247</t>
  </si>
  <si>
    <t>Andes Negra Lata</t>
  </si>
  <si>
    <t>152,89</t>
  </si>
  <si>
    <t>anes lata negra.jpg</t>
  </si>
  <si>
    <t>054</t>
  </si>
  <si>
    <t>Andes Roja 1Lts</t>
  </si>
  <si>
    <t xml:space="preserve">andes  roja bot.jpg</t>
  </si>
  <si>
    <t>248</t>
  </si>
  <si>
    <t>Andes Roja Lata</t>
  </si>
  <si>
    <t>lata roja.jpg</t>
  </si>
  <si>
    <t>053</t>
  </si>
  <si>
    <t>Andes Rubia 1Lts</t>
  </si>
  <si>
    <t>andes rubia bot.jpg</t>
  </si>
  <si>
    <t>082</t>
  </si>
  <si>
    <t>Andes Rubia lata 473</t>
  </si>
  <si>
    <t>254,54</t>
  </si>
  <si>
    <t>lata rubia.jpg</t>
  </si>
  <si>
    <t>406</t>
  </si>
  <si>
    <t>Andes Vendimia</t>
  </si>
  <si>
    <t>vendimia.jpg</t>
  </si>
  <si>
    <t>301</t>
  </si>
  <si>
    <t>Antares Barley Wine</t>
  </si>
  <si>
    <t>144,83</t>
  </si>
  <si>
    <t>images (2).jpg</t>
  </si>
  <si>
    <t>365</t>
  </si>
  <si>
    <t>Antares Honey Lata 473</t>
  </si>
  <si>
    <t>118,42</t>
  </si>
  <si>
    <t>descarga (12).jpg</t>
  </si>
  <si>
    <t>302</t>
  </si>
  <si>
    <t>Antares Kolsch</t>
  </si>
  <si>
    <t>125,61</t>
  </si>
  <si>
    <t>thumb_52828_default_big.jpeg</t>
  </si>
  <si>
    <t>303</t>
  </si>
  <si>
    <t>Antares Scotch</t>
  </si>
  <si>
    <t>descarga (2).jpg</t>
  </si>
  <si>
    <t>364</t>
  </si>
  <si>
    <t>Antares Scotch Lata 473</t>
  </si>
  <si>
    <t>24.jpg</t>
  </si>
  <si>
    <t>352</t>
  </si>
  <si>
    <t>Aristides Compartido Blend</t>
  </si>
  <si>
    <t>294</t>
  </si>
  <si>
    <t>Arvejas</t>
  </si>
  <si>
    <t>325</t>
  </si>
  <si>
    <t>Aw Nar/Dur - Pom. 500</t>
  </si>
  <si>
    <t>65,28</t>
  </si>
  <si>
    <t>317</t>
  </si>
  <si>
    <t>Aw Pomelo S/ azucar</t>
  </si>
  <si>
    <t>104,13</t>
  </si>
  <si>
    <t>80551-4fe4f77eb5091040a015421210638773-480-0.jpg</t>
  </si>
  <si>
    <t>007</t>
  </si>
  <si>
    <t>Baston de Mozzarella</t>
  </si>
  <si>
    <t>183,47</t>
  </si>
  <si>
    <t>Picadas</t>
  </si>
  <si>
    <t>Tapeo</t>
  </si>
  <si>
    <t>289</t>
  </si>
  <si>
    <t>Batata</t>
  </si>
  <si>
    <t>369</t>
  </si>
  <si>
    <t>Benjamin</t>
  </si>
  <si>
    <t>252,47</t>
  </si>
  <si>
    <t>296</t>
  </si>
  <si>
    <t>Berenjena</t>
  </si>
  <si>
    <t>277</t>
  </si>
  <si>
    <t>Bolonesa</t>
  </si>
  <si>
    <t>Pastas</t>
  </si>
  <si>
    <t>Salsas</t>
  </si>
  <si>
    <t>222</t>
  </si>
  <si>
    <t>Bombon</t>
  </si>
  <si>
    <t>114,04</t>
  </si>
  <si>
    <t>445</t>
  </si>
  <si>
    <t>Bombon Escoces</t>
  </si>
  <si>
    <t>158,67</t>
  </si>
  <si>
    <t>Varios</t>
  </si>
  <si>
    <t>346</t>
  </si>
  <si>
    <t>Bonfanti Malbec</t>
  </si>
  <si>
    <t>1.157,02</t>
  </si>
  <si>
    <t>050</t>
  </si>
  <si>
    <t>Brahma 1Lts</t>
  </si>
  <si>
    <t>370,24</t>
  </si>
  <si>
    <t>brahma bot.jpg</t>
  </si>
  <si>
    <t>059</t>
  </si>
  <si>
    <t>Brahma Lata 473</t>
  </si>
  <si>
    <t>233,88</t>
  </si>
  <si>
    <t>lata brahma.jpg</t>
  </si>
  <si>
    <t>041</t>
  </si>
  <si>
    <t>Bravio Malbec</t>
  </si>
  <si>
    <t>345</t>
  </si>
  <si>
    <t>Brindados Malbec</t>
  </si>
  <si>
    <t>297,52</t>
  </si>
  <si>
    <t>288</t>
  </si>
  <si>
    <t>Brocoli</t>
  </si>
  <si>
    <t>327</t>
  </si>
  <si>
    <t>Brownie con Helado</t>
  </si>
  <si>
    <t>66,11</t>
  </si>
  <si>
    <t>441</t>
  </si>
  <si>
    <t>Bruto Jolgorio APA</t>
  </si>
  <si>
    <t>371,90</t>
  </si>
  <si>
    <t>438</t>
  </si>
  <si>
    <t>Bruto Jolgorio Golden</t>
  </si>
  <si>
    <t>289,25</t>
  </si>
  <si>
    <t>439</t>
  </si>
  <si>
    <t>Bruto Jolgorio Irish Red</t>
  </si>
  <si>
    <t>440</t>
  </si>
  <si>
    <t>Bruto Jolgorio Stout</t>
  </si>
  <si>
    <t>233</t>
  </si>
  <si>
    <t>Budin</t>
  </si>
  <si>
    <t>376</t>
  </si>
  <si>
    <t>Budin de Pan</t>
  </si>
  <si>
    <t>335</t>
  </si>
  <si>
    <t>Budweiser 1L</t>
  </si>
  <si>
    <t>379,33</t>
  </si>
  <si>
    <t>descarga (9).jpg</t>
  </si>
  <si>
    <t>430</t>
  </si>
  <si>
    <t>Budweiser 710</t>
  </si>
  <si>
    <t>247,93</t>
  </si>
  <si>
    <t>descarga (14).jpg</t>
  </si>
  <si>
    <t>090</t>
  </si>
  <si>
    <t>Cabo de madera</t>
  </si>
  <si>
    <t>87,60</t>
  </si>
  <si>
    <t>Mercaderia</t>
  </si>
  <si>
    <t>Limpieza</t>
  </si>
  <si>
    <t>297</t>
  </si>
  <si>
    <t>Cabutia</t>
  </si>
  <si>
    <t>042</t>
  </si>
  <si>
    <t>Cafayate Blanco Dulce</t>
  </si>
  <si>
    <t>165,28</t>
  </si>
  <si>
    <t>043</t>
  </si>
  <si>
    <t>Cafayate malbec</t>
  </si>
  <si>
    <t>263,63</t>
  </si>
  <si>
    <t>241</t>
  </si>
  <si>
    <t>Cafe con Leche</t>
  </si>
  <si>
    <t>Bebidas Calientes</t>
  </si>
  <si>
    <t>238</t>
  </si>
  <si>
    <t>Cafe Jarrito</t>
  </si>
  <si>
    <t>226</t>
  </si>
  <si>
    <t>Camparis</t>
  </si>
  <si>
    <t>256,19</t>
  </si>
  <si>
    <t>Tragos</t>
  </si>
  <si>
    <t>275</t>
  </si>
  <si>
    <t>Canelones</t>
  </si>
  <si>
    <t>239,66</t>
  </si>
  <si>
    <t>Variedades</t>
  </si>
  <si>
    <t>393</t>
  </si>
  <si>
    <t>Canelones Celiacos</t>
  </si>
  <si>
    <t>330,57</t>
  </si>
  <si>
    <t>Celiacos</t>
  </si>
  <si>
    <t>262</t>
  </si>
  <si>
    <t>Capresse</t>
  </si>
  <si>
    <t>326</t>
  </si>
  <si>
    <t>Capriccio Dolcezza</t>
  </si>
  <si>
    <t>261,15</t>
  </si>
  <si>
    <t>382</t>
  </si>
  <si>
    <t>Capriccio Fiore</t>
  </si>
  <si>
    <t>413,22</t>
  </si>
  <si>
    <t>031</t>
  </si>
  <si>
    <t>Casa Agostino Cab/Sauv</t>
  </si>
  <si>
    <t>032</t>
  </si>
  <si>
    <t>Casa Agostino Chardonnay</t>
  </si>
  <si>
    <t>327,27</t>
  </si>
  <si>
    <t>030</t>
  </si>
  <si>
    <t>Casa Agostino Malbec</t>
  </si>
  <si>
    <t>220</t>
  </si>
  <si>
    <t>Cassata</t>
  </si>
  <si>
    <t>34,71</t>
  </si>
  <si>
    <t>267</t>
  </si>
  <si>
    <t>Cebollas</t>
  </si>
  <si>
    <t>24,79</t>
  </si>
  <si>
    <t>Complemento</t>
  </si>
  <si>
    <t>094</t>
  </si>
  <si>
    <t>Cera Yerry</t>
  </si>
  <si>
    <t>155,37</t>
  </si>
  <si>
    <t>321</t>
  </si>
  <si>
    <t>Cerveza Celiaco</t>
  </si>
  <si>
    <t>272,72</t>
  </si>
  <si>
    <t>281</t>
  </si>
  <si>
    <t>Champignones</t>
  </si>
  <si>
    <t>373</t>
  </si>
  <si>
    <t>Chañarmuyo Cab/Sab</t>
  </si>
  <si>
    <t>1.074,38</t>
  </si>
  <si>
    <t>390</t>
  </si>
  <si>
    <t>Chañarmuyo Chardonnay</t>
  </si>
  <si>
    <t>1.363,63</t>
  </si>
  <si>
    <t>451</t>
  </si>
  <si>
    <t>Chañarmuyo Espumante</t>
  </si>
  <si>
    <t>1.652,89</t>
  </si>
  <si>
    <t>372</t>
  </si>
  <si>
    <t>Chañarmuyo Malbec</t>
  </si>
  <si>
    <t>375</t>
  </si>
  <si>
    <t>Chistorritas</t>
  </si>
  <si>
    <t>salchichas-espanolas-calientes-chistorritas-en-brochetas-2bj0r6n.jpg</t>
  </si>
  <si>
    <t>283</t>
  </si>
  <si>
    <t>Chuleta</t>
  </si>
  <si>
    <t>231,40</t>
  </si>
  <si>
    <t>1350</t>
  </si>
  <si>
    <t>Chuleta a Caballo</t>
  </si>
  <si>
    <t>329</t>
  </si>
  <si>
    <t>Cinzano</t>
  </si>
  <si>
    <t>098</t>
  </si>
  <si>
    <t>Coca Cola 1.5L</t>
  </si>
  <si>
    <t>285,12</t>
  </si>
  <si>
    <t>Carreta</t>
  </si>
  <si>
    <t>bot coca 1.5.png</t>
  </si>
  <si>
    <t>25</t>
  </si>
  <si>
    <t>Coca Cola 500</t>
  </si>
  <si>
    <t>bot coca 500.png</t>
  </si>
  <si>
    <t>380</t>
  </si>
  <si>
    <t>Coca Cola Zero 1.5</t>
  </si>
  <si>
    <t>whatsapp-image-2021-08-25-at-10-58-521-0f25c3ffe2f988f61416299000066804-640-0.jpeg.crdownload</t>
  </si>
  <si>
    <t>481</t>
  </si>
  <si>
    <t>Coca Cola Zero 500</t>
  </si>
  <si>
    <t>174,38</t>
  </si>
  <si>
    <t>251</t>
  </si>
  <si>
    <t>Corona 330</t>
  </si>
  <si>
    <t>corona.jpg</t>
  </si>
  <si>
    <t>452</t>
  </si>
  <si>
    <t>Corona 710</t>
  </si>
  <si>
    <t>567,76</t>
  </si>
  <si>
    <t>429</t>
  </si>
  <si>
    <t>Corona Lata</t>
  </si>
  <si>
    <t>333,88</t>
  </si>
  <si>
    <t>Lata-Corona.jpg</t>
  </si>
  <si>
    <t>231</t>
  </si>
  <si>
    <t>Cuadrados Surtidos</t>
  </si>
  <si>
    <t>416</t>
  </si>
  <si>
    <t>Cynar</t>
  </si>
  <si>
    <t>73,55</t>
  </si>
  <si>
    <t>417</t>
  </si>
  <si>
    <t>Dilema Bco. Dulce</t>
  </si>
  <si>
    <t>344,62</t>
  </si>
  <si>
    <t>353</t>
  </si>
  <si>
    <t>Don Manuel Reserva Malbec</t>
  </si>
  <si>
    <t>1.404,95</t>
  </si>
  <si>
    <t>377</t>
  </si>
  <si>
    <t>Don Manuel Villafañe Dulce Natural</t>
  </si>
  <si>
    <t>454,54</t>
  </si>
  <si>
    <t>434</t>
  </si>
  <si>
    <t>Don Manuel Villafañe Malbec</t>
  </si>
  <si>
    <t>909,09</t>
  </si>
  <si>
    <t>396</t>
  </si>
  <si>
    <t>DonPedro</t>
  </si>
  <si>
    <t>356</t>
  </si>
  <si>
    <t>Dr.Lemon Lata</t>
  </si>
  <si>
    <t>336</t>
  </si>
  <si>
    <t>Eco De Los Andes 1.5L</t>
  </si>
  <si>
    <t>271,07</t>
  </si>
  <si>
    <t>Aguas</t>
  </si>
  <si>
    <t>descarga (8).jpg</t>
  </si>
  <si>
    <t>060</t>
  </si>
  <si>
    <t>Eco de los Andes 500</t>
  </si>
  <si>
    <t>104,95</t>
  </si>
  <si>
    <t>3040033_f.jpg</t>
  </si>
  <si>
    <t>250</t>
  </si>
  <si>
    <t>Eco de los Andes Soda</t>
  </si>
  <si>
    <t>129,75</t>
  </si>
  <si>
    <t>agua-eco-andes-con-gas-pet-1500-siempreencasa_500x.png</t>
  </si>
  <si>
    <t>348</t>
  </si>
  <si>
    <t>El Peral Cab. Sav.</t>
  </si>
  <si>
    <t>462,80</t>
  </si>
  <si>
    <t>347</t>
  </si>
  <si>
    <t>El Peral Malbec</t>
  </si>
  <si>
    <t>307</t>
  </si>
  <si>
    <t>Empanadas Jamon, queso y carne</t>
  </si>
  <si>
    <t>57,85</t>
  </si>
  <si>
    <t>263</t>
  </si>
  <si>
    <t>Ensalada 2</t>
  </si>
  <si>
    <t>181,81</t>
  </si>
  <si>
    <t>Guarnicion</t>
  </si>
  <si>
    <t>Papas / Ensaladas</t>
  </si>
  <si>
    <t>449</t>
  </si>
  <si>
    <t>Ensalada Entre Tiempo</t>
  </si>
  <si>
    <t>261</t>
  </si>
  <si>
    <t>Ensaladas 1</t>
  </si>
  <si>
    <t>132,23</t>
  </si>
  <si>
    <t>285</t>
  </si>
  <si>
    <t>Escabeches Varios</t>
  </si>
  <si>
    <t>149,00</t>
  </si>
  <si>
    <t>091</t>
  </si>
  <si>
    <t>Escobillon</t>
  </si>
  <si>
    <t>111,57</t>
  </si>
  <si>
    <t>371</t>
  </si>
  <si>
    <t>Estelar Malbec</t>
  </si>
  <si>
    <t>491,73</t>
  </si>
  <si>
    <t>049</t>
  </si>
  <si>
    <t>Fabre Montmayou Malbec</t>
  </si>
  <si>
    <t>450,41</t>
  </si>
  <si>
    <t>100</t>
  </si>
  <si>
    <t>Fajitas Varias</t>
  </si>
  <si>
    <t>182,14</t>
  </si>
  <si>
    <t>358</t>
  </si>
  <si>
    <t>Fanta 1.5</t>
  </si>
  <si>
    <t>138,84</t>
  </si>
  <si>
    <t>7790895000454_02.jpg</t>
  </si>
  <si>
    <t>359</t>
  </si>
  <si>
    <t>Fanta 500</t>
  </si>
  <si>
    <t>72,72</t>
  </si>
  <si>
    <t>descarga (11).jpg</t>
  </si>
  <si>
    <t>074</t>
  </si>
  <si>
    <t>Fernet 480</t>
  </si>
  <si>
    <t>432</t>
  </si>
  <si>
    <t>Filoso Malbec</t>
  </si>
  <si>
    <t>644,62</t>
  </si>
  <si>
    <t>255</t>
  </si>
  <si>
    <t>Flan</t>
  </si>
  <si>
    <t>37,19</t>
  </si>
  <si>
    <t>088</t>
  </si>
  <si>
    <t>Fosforos 3 Patitos</t>
  </si>
  <si>
    <t>442</t>
  </si>
  <si>
    <t>Frutillas con Crema</t>
  </si>
  <si>
    <t>350</t>
  </si>
  <si>
    <t>Fuego Negro Malbec</t>
  </si>
  <si>
    <t>314,04</t>
  </si>
  <si>
    <t>225</t>
  </si>
  <si>
    <t>Gancia .</t>
  </si>
  <si>
    <t>293</t>
  </si>
  <si>
    <t>Garbanzos</t>
  </si>
  <si>
    <t>244</t>
  </si>
  <si>
    <t>Gaseosa 2</t>
  </si>
  <si>
    <t>243</t>
  </si>
  <si>
    <t>Gaseosas 1</t>
  </si>
  <si>
    <t>064</t>
  </si>
  <si>
    <t>Gatorade 500</t>
  </si>
  <si>
    <t>69,67</t>
  </si>
  <si>
    <t>Bebida-Isotonica-Gatorade-Cool-Blue-500-ml-_1.jpg</t>
  </si>
  <si>
    <t>045</t>
  </si>
  <si>
    <t>Gauchezco Estate Cab/Sauv</t>
  </si>
  <si>
    <t>157,02</t>
  </si>
  <si>
    <t>044</t>
  </si>
  <si>
    <t>Gauchezco Estate Malbec</t>
  </si>
  <si>
    <t>046</t>
  </si>
  <si>
    <t>Gauchezco Estate Pinot Noir</t>
  </si>
  <si>
    <t>048</t>
  </si>
  <si>
    <t>Gauchezco Reserva Cab/Franc</t>
  </si>
  <si>
    <t>190,08</t>
  </si>
  <si>
    <t>047</t>
  </si>
  <si>
    <t>Gauchezco Reserva Malbec</t>
  </si>
  <si>
    <t>413</t>
  </si>
  <si>
    <t>Giaquinta Chardonnay</t>
  </si>
  <si>
    <t>619,83</t>
  </si>
  <si>
    <t>448</t>
  </si>
  <si>
    <t>Gin 411 bot.</t>
  </si>
  <si>
    <t>1.239,66</t>
  </si>
  <si>
    <t>252</t>
  </si>
  <si>
    <t>Gin Frutos Rojos</t>
  </si>
  <si>
    <t>404</t>
  </si>
  <si>
    <t>GIN London Dry Bot.</t>
  </si>
  <si>
    <t>1.514,87</t>
  </si>
  <si>
    <t>403</t>
  </si>
  <si>
    <t>GIN Malbec Bot.</t>
  </si>
  <si>
    <t>405</t>
  </si>
  <si>
    <t>GIN Pink Bot.</t>
  </si>
  <si>
    <t>253</t>
  </si>
  <si>
    <t>Gin Tonic</t>
  </si>
  <si>
    <t>480</t>
  </si>
  <si>
    <t>Gouguenheim Malbec y Cab.</t>
  </si>
  <si>
    <t>1.115,70</t>
  </si>
  <si>
    <t>318</t>
  </si>
  <si>
    <t>H2O Limoneto</t>
  </si>
  <si>
    <t>64876_7791813421917.jpg</t>
  </si>
  <si>
    <t>319</t>
  </si>
  <si>
    <t>H2O Nrj/Chel</t>
  </si>
  <si>
    <t>images (1).jpg</t>
  </si>
  <si>
    <t>450</t>
  </si>
  <si>
    <t>Hamb. Veggies Varias</t>
  </si>
  <si>
    <t>237</t>
  </si>
  <si>
    <t>Hamburguesa</t>
  </si>
  <si>
    <t>Salado</t>
  </si>
  <si>
    <t>108</t>
  </si>
  <si>
    <t>Hamburguesa Carne/ Pan</t>
  </si>
  <si>
    <t>Carnes</t>
  </si>
  <si>
    <t>7</t>
  </si>
  <si>
    <t>Hamburguesa cerdo/ Pan Integral</t>
  </si>
  <si>
    <t>140,49</t>
  </si>
  <si>
    <t>111</t>
  </si>
  <si>
    <t>Hamburguesa Cerdo/ Pan S/ Tacc</t>
  </si>
  <si>
    <t>113</t>
  </si>
  <si>
    <t>Hamburguesa Cordero/ Pan Integral</t>
  </si>
  <si>
    <t>107,43</t>
  </si>
  <si>
    <t>114</t>
  </si>
  <si>
    <t>Hamburguesa Cordero/ Pan S/ Tacc</t>
  </si>
  <si>
    <t>214,87</t>
  </si>
  <si>
    <t>013</t>
  </si>
  <si>
    <t>Hamburguesa de Carne/ Pan integral</t>
  </si>
  <si>
    <t>014</t>
  </si>
  <si>
    <t>Hamburguesa de Cerdo/Pan</t>
  </si>
  <si>
    <t>85,27</t>
  </si>
  <si>
    <t>015</t>
  </si>
  <si>
    <t>Hamburguesa de Cordero/ Pan</t>
  </si>
  <si>
    <t>79,21</t>
  </si>
  <si>
    <t>109</t>
  </si>
  <si>
    <t>Hamburgueza Carne/ Pan Sin Tacc</t>
  </si>
  <si>
    <t>191,69</t>
  </si>
  <si>
    <t>117</t>
  </si>
  <si>
    <t>Helado Americana</t>
  </si>
  <si>
    <t>16,52</t>
  </si>
  <si>
    <t>119</t>
  </si>
  <si>
    <t>Helado Chocolate</t>
  </si>
  <si>
    <t>118</t>
  </si>
  <si>
    <t>Helado dulce de Leche</t>
  </si>
  <si>
    <t>431</t>
  </si>
  <si>
    <t>Helado Frutilla</t>
  </si>
  <si>
    <t>029</t>
  </si>
  <si>
    <t>Herencia Telteca Cab/Sauv</t>
  </si>
  <si>
    <t>381,81</t>
  </si>
  <si>
    <t>028</t>
  </si>
  <si>
    <t>Herencia Telteca Malbec</t>
  </si>
  <si>
    <t>291</t>
  </si>
  <si>
    <t>Hongos</t>
  </si>
  <si>
    <t>269</t>
  </si>
  <si>
    <t>Huevo</t>
  </si>
  <si>
    <t>270</t>
  </si>
  <si>
    <t>Jamon</t>
  </si>
  <si>
    <t>20,66</t>
  </si>
  <si>
    <t>443</t>
  </si>
  <si>
    <t>JIJIJI Malbec/pinot noir</t>
  </si>
  <si>
    <t>086</t>
  </si>
  <si>
    <t>Jugo Baggio Pronto</t>
  </si>
  <si>
    <t>79,25</t>
  </si>
  <si>
    <t>224</t>
  </si>
  <si>
    <t>Jugo Fruta</t>
  </si>
  <si>
    <t>49,59</t>
  </si>
  <si>
    <t>433</t>
  </si>
  <si>
    <t>Le Mal Do Bec Malbec</t>
  </si>
  <si>
    <t>694,21</t>
  </si>
  <si>
    <t>435</t>
  </si>
  <si>
    <t>Lemon Curd</t>
  </si>
  <si>
    <t>292</t>
  </si>
  <si>
    <t>Lentejas</t>
  </si>
  <si>
    <t>245</t>
  </si>
  <si>
    <t>Limonada</t>
  </si>
  <si>
    <t>408</t>
  </si>
  <si>
    <t>Lorca Cab/Sa.</t>
  </si>
  <si>
    <t>595,04</t>
  </si>
  <si>
    <t>407</t>
  </si>
  <si>
    <t>Lorca Malbec</t>
  </si>
  <si>
    <t>093</t>
  </si>
  <si>
    <t>Lysoform Aero</t>
  </si>
  <si>
    <t>150,41</t>
  </si>
  <si>
    <t>095</t>
  </si>
  <si>
    <t>Magistral Deter.</t>
  </si>
  <si>
    <t>235,53</t>
  </si>
  <si>
    <t>097</t>
  </si>
  <si>
    <t>Maiz Pisingallo</t>
  </si>
  <si>
    <t>525,61</t>
  </si>
  <si>
    <t>300</t>
  </si>
  <si>
    <t>Mani</t>
  </si>
  <si>
    <t>33,05</t>
  </si>
  <si>
    <t>399</t>
  </si>
  <si>
    <t>McBite Cheddar/Panceta</t>
  </si>
  <si>
    <t>198,34</t>
  </si>
  <si>
    <t>400</t>
  </si>
  <si>
    <t>McBite Esp/Qso.</t>
  </si>
  <si>
    <t>236</t>
  </si>
  <si>
    <t>Medialuna</t>
  </si>
  <si>
    <t>305</t>
  </si>
  <si>
    <t>Milanesa a Caballo</t>
  </si>
  <si>
    <t>Milanesas</t>
  </si>
  <si>
    <t>mila caballo.jpg</t>
  </si>
  <si>
    <t>106</t>
  </si>
  <si>
    <t>Milanesa Carne</t>
  </si>
  <si>
    <t>141,28</t>
  </si>
  <si>
    <t>304</t>
  </si>
  <si>
    <t>Milanesa Napolitana</t>
  </si>
  <si>
    <t>milanapo.jpeg</t>
  </si>
  <si>
    <t>229</t>
  </si>
  <si>
    <t>Milanesa Pollo</t>
  </si>
  <si>
    <t>392</t>
  </si>
  <si>
    <t>Milhojas</t>
  </si>
  <si>
    <t>116,52</t>
  </si>
  <si>
    <t>063</t>
  </si>
  <si>
    <t>Mirinda 1.5L</t>
  </si>
  <si>
    <t>100,19</t>
  </si>
  <si>
    <t>MIRINDA-1.5.jpg</t>
  </si>
  <si>
    <t>355</t>
  </si>
  <si>
    <t>Nomade Wheat Ale</t>
  </si>
  <si>
    <t>122,31</t>
  </si>
  <si>
    <t>descarga (10).jpg</t>
  </si>
  <si>
    <t>437</t>
  </si>
  <si>
    <t>Norton Cosecha Tardia</t>
  </si>
  <si>
    <t>0260</t>
  </si>
  <si>
    <t>Nugget de Pollo</t>
  </si>
  <si>
    <t>nuggets.jpg</t>
  </si>
  <si>
    <t>482</t>
  </si>
  <si>
    <t>Oso Negro Gin</t>
  </si>
  <si>
    <t>2.381,81</t>
  </si>
  <si>
    <t>341</t>
  </si>
  <si>
    <t>Palito Helado</t>
  </si>
  <si>
    <t>51,23</t>
  </si>
  <si>
    <t>4</t>
  </si>
  <si>
    <t>Pamplona</t>
  </si>
  <si>
    <t>001</t>
  </si>
  <si>
    <t>Pan de hamburguesa</t>
  </si>
  <si>
    <t>10,29</t>
  </si>
  <si>
    <t>Panes</t>
  </si>
  <si>
    <t>004</t>
  </si>
  <si>
    <t>Pan de hamburguesa Integral</t>
  </si>
  <si>
    <t>12,40</t>
  </si>
  <si>
    <t>112</t>
  </si>
  <si>
    <t>Pan Hamburguesa S/TACC</t>
  </si>
  <si>
    <t>99,17</t>
  </si>
  <si>
    <t>Panaderias</t>
  </si>
  <si>
    <t>producto</t>
  </si>
  <si>
    <t>235</t>
  </si>
  <si>
    <t>Pancho</t>
  </si>
  <si>
    <t>357</t>
  </si>
  <si>
    <t>Panqueque al ron</t>
  </si>
  <si>
    <t>260</t>
  </si>
  <si>
    <t>Papas Cheddar</t>
  </si>
  <si>
    <t>401</t>
  </si>
  <si>
    <t>Papas Emoticons</t>
  </si>
  <si>
    <t>083</t>
  </si>
  <si>
    <t>Papas Españolas</t>
  </si>
  <si>
    <t>070</t>
  </si>
  <si>
    <t>Papas Fritas</t>
  </si>
  <si>
    <t>Mandale Fruta</t>
  </si>
  <si>
    <t>087</t>
  </si>
  <si>
    <t>Papas Fritas Snack</t>
  </si>
  <si>
    <t>12,39</t>
  </si>
  <si>
    <t>402</t>
  </si>
  <si>
    <t>Papas Noissettes</t>
  </si>
  <si>
    <t>86,77</t>
  </si>
  <si>
    <t>062</t>
  </si>
  <si>
    <t>Paso de los Toros 1.5L</t>
  </si>
  <si>
    <t>135,53</t>
  </si>
  <si>
    <t>00000151_564a8c34-c25a-4d23-99db-27111b40179c.jpg</t>
  </si>
  <si>
    <t>337</t>
  </si>
  <si>
    <t>Paso de los Toros 500</t>
  </si>
  <si>
    <t>36,36</t>
  </si>
  <si>
    <t>descarga (7).jpg</t>
  </si>
  <si>
    <t>383</t>
  </si>
  <si>
    <t>Patagonia Amber</t>
  </si>
  <si>
    <t>528,92</t>
  </si>
  <si>
    <t>D_NQ_NP_985073-MLA44527733924_012021-O.jpg</t>
  </si>
  <si>
    <t>384</t>
  </si>
  <si>
    <t>Patagonia Bohemian</t>
  </si>
  <si>
    <t>thumb_62488_default_big.jpeg</t>
  </si>
  <si>
    <t>385</t>
  </si>
  <si>
    <t>Patagonia Hoppy lager</t>
  </si>
  <si>
    <t>411</t>
  </si>
  <si>
    <t>Patagonia Session Ipa</t>
  </si>
  <si>
    <t>session.jpeg</t>
  </si>
  <si>
    <t>454</t>
  </si>
  <si>
    <t>Patagonia Travesia Lata</t>
  </si>
  <si>
    <t>386</t>
  </si>
  <si>
    <t>Patagonia Vera Ipa</t>
  </si>
  <si>
    <t>588,42</t>
  </si>
  <si>
    <t>img_20220606_1248111-08ba40036b34b1e85416545359804684-640-0.jpg.crdownload</t>
  </si>
  <si>
    <t>354</t>
  </si>
  <si>
    <t>PedroXimenez BLanco Dulce</t>
  </si>
  <si>
    <t>374</t>
  </si>
  <si>
    <t>Penedo Borges Malbec</t>
  </si>
  <si>
    <t>061</t>
  </si>
  <si>
    <t>Pepsi 1.5L</t>
  </si>
  <si>
    <t>282,64</t>
  </si>
  <si>
    <t>descarga (3).jpg</t>
  </si>
  <si>
    <t>065</t>
  </si>
  <si>
    <t>Pepsi Lata 354</t>
  </si>
  <si>
    <t>126,44</t>
  </si>
  <si>
    <t>lata pepsi.jpg</t>
  </si>
  <si>
    <t>479</t>
  </si>
  <si>
    <t>Pipone Malbec</t>
  </si>
  <si>
    <t>1.280,99</t>
  </si>
  <si>
    <t>259</t>
  </si>
  <si>
    <t>Piramide</t>
  </si>
  <si>
    <t>379</t>
  </si>
  <si>
    <t>Pizzas</t>
  </si>
  <si>
    <t>414</t>
  </si>
  <si>
    <t>Plato del Dia</t>
  </si>
  <si>
    <t>324</t>
  </si>
  <si>
    <t>Pollo Arrollado c/ ciruela</t>
  </si>
  <si>
    <t>773,46</t>
  </si>
  <si>
    <t>323</t>
  </si>
  <si>
    <t>Pollo Arrollado c/queso azul</t>
  </si>
  <si>
    <t>872,51</t>
  </si>
  <si>
    <t>322</t>
  </si>
  <si>
    <t>Pollo Arrollado jyq</t>
  </si>
  <si>
    <t>298</t>
  </si>
  <si>
    <t>Provoleta</t>
  </si>
  <si>
    <t>084</t>
  </si>
  <si>
    <t>Pure de Papas</t>
  </si>
  <si>
    <t>230</t>
  </si>
  <si>
    <t>Queso Cheddar</t>
  </si>
  <si>
    <t>23,96</t>
  </si>
  <si>
    <t>268</t>
  </si>
  <si>
    <t>Queso Gruyere</t>
  </si>
  <si>
    <t>23,14</t>
  </si>
  <si>
    <t>256</t>
  </si>
  <si>
    <t>Queso y Dulce</t>
  </si>
  <si>
    <t>051</t>
  </si>
  <si>
    <t>Quilmes 1Lts</t>
  </si>
  <si>
    <t>quilmes bot.jpg</t>
  </si>
  <si>
    <t>410</t>
  </si>
  <si>
    <t>Quilmes Doble Malta 1L</t>
  </si>
  <si>
    <t>216,52</t>
  </si>
  <si>
    <t>I0000adRdlvsT7uY.jpg</t>
  </si>
  <si>
    <t>391</t>
  </si>
  <si>
    <t>Quilmes Doble Malta Lata</t>
  </si>
  <si>
    <t>QUILMESDOBLEM.png</t>
  </si>
  <si>
    <t>170</t>
  </si>
  <si>
    <t>Quilmes Lata 473</t>
  </si>
  <si>
    <t>lata quilmes.jpg</t>
  </si>
  <si>
    <t>271</t>
  </si>
  <si>
    <t>Ravioles Ricota</t>
  </si>
  <si>
    <t>272</t>
  </si>
  <si>
    <t>Ravioles Verdura</t>
  </si>
  <si>
    <t>308</t>
  </si>
  <si>
    <t>Ravioles Verduras</t>
  </si>
  <si>
    <t>495,86</t>
  </si>
  <si>
    <t>096</t>
  </si>
  <si>
    <t>Rejilla</t>
  </si>
  <si>
    <t>47,93</t>
  </si>
  <si>
    <t>290</t>
  </si>
  <si>
    <t>Remolacha</t>
  </si>
  <si>
    <t>370</t>
  </si>
  <si>
    <t>Ruso Bier</t>
  </si>
  <si>
    <t>ruso_bier_sabado_ahora_01.jpg</t>
  </si>
  <si>
    <t>436</t>
  </si>
  <si>
    <t>Salchipapas</t>
  </si>
  <si>
    <t>280</t>
  </si>
  <si>
    <t>Salsas Adicionales</t>
  </si>
  <si>
    <t>320</t>
  </si>
  <si>
    <t>Sandwich de Carne</t>
  </si>
  <si>
    <t>243,80</t>
  </si>
  <si>
    <t>477</t>
  </si>
  <si>
    <t>Santa Bax Chico</t>
  </si>
  <si>
    <t>743,80</t>
  </si>
  <si>
    <t>476</t>
  </si>
  <si>
    <t>Santa Bax G.</t>
  </si>
  <si>
    <t>1.487,60</t>
  </si>
  <si>
    <t>447</t>
  </si>
  <si>
    <t>Santa Julia 375</t>
  </si>
  <si>
    <t>409,09</t>
  </si>
  <si>
    <t>418</t>
  </si>
  <si>
    <t>Santa Julia Bco Dulce Lata</t>
  </si>
  <si>
    <t>067</t>
  </si>
  <si>
    <t>Santa Julia Cab/ Sauv.</t>
  </si>
  <si>
    <t>281,81</t>
  </si>
  <si>
    <t>038</t>
  </si>
  <si>
    <t>Santa Julia Chenin Dulce</t>
  </si>
  <si>
    <t>933,88</t>
  </si>
  <si>
    <t>037</t>
  </si>
  <si>
    <t>Santa Julia Malbec</t>
  </si>
  <si>
    <t>419</t>
  </si>
  <si>
    <t>Santa Julia Organico Lata</t>
  </si>
  <si>
    <t>420</t>
  </si>
  <si>
    <t>Santa Julia Tinto Dce Lata</t>
  </si>
  <si>
    <t>039</t>
  </si>
  <si>
    <t>Santa Julia Tinto Dulce</t>
  </si>
  <si>
    <t>318,18</t>
  </si>
  <si>
    <t>339</t>
  </si>
  <si>
    <t>Schweppers Pomelo</t>
  </si>
  <si>
    <t>IMG_20210209_201349454-scaled.jpg</t>
  </si>
  <si>
    <t>338</t>
  </si>
  <si>
    <t>Schweppes Tonica</t>
  </si>
  <si>
    <t>285,95</t>
  </si>
  <si>
    <t>images (6).jpg</t>
  </si>
  <si>
    <t>092</t>
  </si>
  <si>
    <t>Secador Piso</t>
  </si>
  <si>
    <t>110,74</t>
  </si>
  <si>
    <t>089</t>
  </si>
  <si>
    <t>Separador Folex</t>
  </si>
  <si>
    <t>849,58</t>
  </si>
  <si>
    <t>254</t>
  </si>
  <si>
    <t>Shots</t>
  </si>
  <si>
    <t>273</t>
  </si>
  <si>
    <t>Sorrentinos Calabaza</t>
  </si>
  <si>
    <t>306</t>
  </si>
  <si>
    <t>Sorrentinos Calabaza y j y q</t>
  </si>
  <si>
    <t>274</t>
  </si>
  <si>
    <t>Sorrentinos j y q</t>
  </si>
  <si>
    <t>239,91</t>
  </si>
  <si>
    <t>264</t>
  </si>
  <si>
    <t>Sprite 1.5</t>
  </si>
  <si>
    <t>148,76</t>
  </si>
  <si>
    <t>images (4).jpg</t>
  </si>
  <si>
    <t>331</t>
  </si>
  <si>
    <t>Sprite 500</t>
  </si>
  <si>
    <t>images (5).jpg</t>
  </si>
  <si>
    <t>455</t>
  </si>
  <si>
    <t>Stella Arois blanche Lata</t>
  </si>
  <si>
    <t>052</t>
  </si>
  <si>
    <t>Stella Artois 1Lts</t>
  </si>
  <si>
    <t>stella bot.jpg</t>
  </si>
  <si>
    <t>444</t>
  </si>
  <si>
    <t>Stella Artois Noire</t>
  </si>
  <si>
    <t>290,90</t>
  </si>
  <si>
    <t>P344336-1.jpg</t>
  </si>
  <si>
    <t>069</t>
  </si>
  <si>
    <t>Stella Bot. 710</t>
  </si>
  <si>
    <t>482,64</t>
  </si>
  <si>
    <t>068</t>
  </si>
  <si>
    <t>Stella Lata 473</t>
  </si>
  <si>
    <t>descarga (1).jpg</t>
  </si>
  <si>
    <t>456</t>
  </si>
  <si>
    <t>Stella Noire Lata</t>
  </si>
  <si>
    <t>240</t>
  </si>
  <si>
    <t>Submarino</t>
  </si>
  <si>
    <t>011</t>
  </si>
  <si>
    <t>Tabla Criolla 1</t>
  </si>
  <si>
    <t>012</t>
  </si>
  <si>
    <t>Tabla Criolla 2</t>
  </si>
  <si>
    <t>264,46</t>
  </si>
  <si>
    <t>276</t>
  </si>
  <si>
    <t>Tallarines</t>
  </si>
  <si>
    <t>206,61</t>
  </si>
  <si>
    <t>394</t>
  </si>
  <si>
    <t>Tallarines Celiacos</t>
  </si>
  <si>
    <t>309</t>
  </si>
  <si>
    <t>Tartas Saladas Varias s/tacc</t>
  </si>
  <si>
    <t>239</t>
  </si>
  <si>
    <t>Tè Varios</t>
  </si>
  <si>
    <t>076</t>
  </si>
  <si>
    <t>Terrasabbia Chardonnay</t>
  </si>
  <si>
    <t>079</t>
  </si>
  <si>
    <t>Terrasabbia Malbec</t>
  </si>
  <si>
    <t>077</t>
  </si>
  <si>
    <t>Terrasabbia Merlot</t>
  </si>
  <si>
    <t>078</t>
  </si>
  <si>
    <t>Terrasabbia Tannat</t>
  </si>
  <si>
    <t>025</t>
  </si>
  <si>
    <t>Tierra Telteca Cab/Franc</t>
  </si>
  <si>
    <t>300,00</t>
  </si>
  <si>
    <t>024</t>
  </si>
  <si>
    <t>Tierra Telteca Cab/Sauv</t>
  </si>
  <si>
    <t>023</t>
  </si>
  <si>
    <t>Tierra Telteca Malbec</t>
  </si>
  <si>
    <t>390,08</t>
  </si>
  <si>
    <t>027</t>
  </si>
  <si>
    <t>Tierra Telteca Rosado</t>
  </si>
  <si>
    <t>026</t>
  </si>
  <si>
    <t>Tierra Telteca Torrontes</t>
  </si>
  <si>
    <t>351</t>
  </si>
  <si>
    <t>Tino Malbec</t>
  </si>
  <si>
    <t>280,99</t>
  </si>
  <si>
    <t>381</t>
  </si>
  <si>
    <t>Tomate</t>
  </si>
  <si>
    <t>330</t>
  </si>
  <si>
    <t>Torre panqueque</t>
  </si>
  <si>
    <t>332</t>
  </si>
  <si>
    <t>Torta cumpleaños</t>
  </si>
  <si>
    <t>115</t>
  </si>
  <si>
    <t>Torta Renzo</t>
  </si>
  <si>
    <t>80,57</t>
  </si>
  <si>
    <t>116</t>
  </si>
  <si>
    <t>Torta Tropical</t>
  </si>
  <si>
    <t>284</t>
  </si>
  <si>
    <t>Tortilla de Papas</t>
  </si>
  <si>
    <t>453</t>
  </si>
  <si>
    <t>Tortilla Papas c/ qso y ceb</t>
  </si>
  <si>
    <t>234</t>
  </si>
  <si>
    <t>Tostado</t>
  </si>
  <si>
    <t>398</t>
  </si>
  <si>
    <t>Triangulos Mooz.</t>
  </si>
  <si>
    <t>343</t>
  </si>
  <si>
    <t>Tupac Malbec</t>
  </si>
  <si>
    <t>578,51</t>
  </si>
  <si>
    <t>344</t>
  </si>
  <si>
    <t>Tupac Reserva Malbec</t>
  </si>
  <si>
    <t>702,47</t>
  </si>
  <si>
    <t>334</t>
  </si>
  <si>
    <t>Urania Artesanal</t>
  </si>
  <si>
    <t>descarga (6).jpg</t>
  </si>
  <si>
    <t>397</t>
  </si>
  <si>
    <t>Uxmal Moscatel</t>
  </si>
  <si>
    <t>363,63</t>
  </si>
  <si>
    <t>075</t>
  </si>
  <si>
    <t>Vida Fresh</t>
  </si>
  <si>
    <t>53,71</t>
  </si>
  <si>
    <t>13712659-510x510.png</t>
  </si>
  <si>
    <t>287</t>
  </si>
  <si>
    <t>Vida Sab. S/ azucar 500</t>
  </si>
  <si>
    <t>38,92</t>
  </si>
  <si>
    <t>412</t>
  </si>
  <si>
    <t>Vino Fuego Negro/ Uvas 375</t>
  </si>
  <si>
    <t>223,14</t>
  </si>
  <si>
    <t>457</t>
  </si>
  <si>
    <t>Vino torrontes Cafayate</t>
  </si>
  <si>
    <t>487,60</t>
  </si>
  <si>
    <t>428</t>
  </si>
  <si>
    <t>Vodka c/ Naranja</t>
  </si>
  <si>
    <t>388</t>
  </si>
  <si>
    <t>Vodka c/speed</t>
  </si>
  <si>
    <t>409</t>
  </si>
  <si>
    <t>Waffles C/americana y frutos rojos</t>
  </si>
  <si>
    <t>32,23</t>
  </si>
  <si>
    <t>366</t>
  </si>
  <si>
    <t>Whisky J&amp;B / Jameson</t>
  </si>
  <si>
    <t>430,57</t>
  </si>
  <si>
    <t>415</t>
  </si>
  <si>
    <t>Whisky White Horse</t>
  </si>
  <si>
    <t>101</t>
  </si>
  <si>
    <t>Wook Carne</t>
  </si>
  <si>
    <t>Wook</t>
  </si>
  <si>
    <t>102</t>
  </si>
  <si>
    <t>Wook Cerdo</t>
  </si>
  <si>
    <t>115,12</t>
  </si>
  <si>
    <t>103</t>
  </si>
  <si>
    <t>Wook Pollo</t>
  </si>
  <si>
    <t>105</t>
  </si>
  <si>
    <t>Wook Verduras</t>
  </si>
  <si>
    <t/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</si>
</sst>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  <font>
      <b/>
      <sz val="3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>
      <alignment vertical="center"/>
    </xf>
    <xf fontId="2" applyFont="1" xfId="0"/>
    <xf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1343025</xdr:colOff>
      <xdr:row>0</xdr:row>
      <xdr:rowOff>571500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Datos" displayName="Datos" ref="A10:L324" headerRowCount="1" totalsRowCount="1">
  <autoFilter ref="A10:L323"/>
  <tableColumns count="12">
    <tableColumn id="1" name="Código"/>
    <tableColumn id="2" name="Descripción"/>
    <tableColumn id="3" name="Costo sin IVA"/>
    <tableColumn id="4" name="Costo con IVA" totalsRowFunction="sum"/>
    <tableColumn id="5" name="Rentabilidad %" totalsRowFunction="sum"/>
    <tableColumn id="6" name="Precio" totalsRowFunction="sum"/>
    <tableColumn id="7" name="Margen" totalsRowFunction="sum"/>
    <tableColumn id="8" name="Proveedor"/>
    <tableColumn id="9" name="Rubro"/>
    <tableColumn id="10" name="Sub rubro"/>
    <tableColumn id="11" name="Estado"/>
    <tableColumn id="12" name="Path"/>
  </tableColumns>
  <tableStyleInfo name="TableStyleMedium1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4"/>
  <sheetViews>
    <sheetView workbookViewId="0"/>
  </sheetViews>
  <sheetFormatPr defaultRowHeight="15"/>
  <cols>
    <col min="1" max="1" width="9.140625" customWidth="1"/>
    <col min="2" max="2" width="33.7763475690569" customWidth="1"/>
    <col min="3" max="3" width="12.8720528738839" customWidth="1"/>
    <col min="4" max="4" width="13.5830830165318" customWidth="1"/>
    <col min="5" max="5" width="14.4987269810268" customWidth="1"/>
    <col min="6" max="6" width="9.140625" customWidth="1"/>
    <col min="7" max="7" width="9.140625" customWidth="1"/>
    <col min="8" max="8" width="21.3829323904855" customWidth="1"/>
    <col min="9" max="9" width="15.552483694894" customWidth="1"/>
    <col min="10" max="10" width="16.9857984270368" customWidth="1"/>
    <col min="11" max="11" width="11.0295115879604" customWidth="1"/>
    <col min="12" max="12" width="93.0036359514509" customWidth="1"/>
  </cols>
  <sheetData>
    <row r="1" ht="46" customHeight="1">
      <c r="L1" s="1">
        <f>HYPERLINK("http://www.nucleoit.com.ar","www.nucleoit.com.ar")</f>
      </c>
    </row>
    <row r="2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</row>
    <row r="3">
      <c r="K3" s="0" t="s">
        <v>1</v>
      </c>
      <c r="L3" s="2" t="s">
        <v>2</v>
      </c>
    </row>
    <row r="6">
      <c r="A6" s="2" t="s">
        <v>3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</row>
    <row r="7">
      <c r="A7" s="0" t="s">
        <v>4</v>
      </c>
      <c r="B7" s="0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  <c r="J7" s="0" t="s">
        <v>4</v>
      </c>
      <c r="K7" s="0" t="s">
        <v>4</v>
      </c>
      <c r="L7" s="0" t="s">
        <v>4</v>
      </c>
    </row>
    <row r="10">
      <c r="A10" s="0" t="s">
        <v>5</v>
      </c>
      <c r="B10" s="0" t="s">
        <v>6</v>
      </c>
      <c r="C10" s="0" t="s">
        <v>7</v>
      </c>
      <c r="D10" s="0" t="s">
        <v>8</v>
      </c>
      <c r="E10" s="0" t="s">
        <v>9</v>
      </c>
      <c r="F10" s="0" t="s">
        <v>10</v>
      </c>
      <c r="G10" s="0" t="s">
        <v>11</v>
      </c>
      <c r="H10" s="0" t="s">
        <v>12</v>
      </c>
      <c r="I10" s="0" t="s">
        <v>13</v>
      </c>
      <c r="J10" s="0" t="s">
        <v>14</v>
      </c>
      <c r="K10" s="0" t="s">
        <v>15</v>
      </c>
      <c r="L10" s="0" t="s">
        <v>16</v>
      </c>
    </row>
    <row r="11">
      <c r="A11" s="0" t="s">
        <v>17</v>
      </c>
      <c r="B11" s="0" t="s">
        <v>18</v>
      </c>
      <c r="C11" s="0" t="s">
        <v>19</v>
      </c>
      <c r="D11" s="0">
        <v>183</v>
      </c>
      <c r="E11" s="0">
        <v>118.58</v>
      </c>
      <c r="F11" s="0">
        <v>400</v>
      </c>
      <c r="G11" s="0">
        <v>217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</row>
    <row r="12">
      <c r="A12" s="0" t="s">
        <v>25</v>
      </c>
      <c r="B12" s="0" t="s">
        <v>26</v>
      </c>
      <c r="C12" s="0" t="s">
        <v>27</v>
      </c>
      <c r="D12" s="0">
        <v>430</v>
      </c>
      <c r="E12" s="0">
        <v>62.79</v>
      </c>
      <c r="F12" s="0">
        <v>700</v>
      </c>
      <c r="G12" s="0">
        <v>270</v>
      </c>
      <c r="I12" s="0" t="s">
        <v>21</v>
      </c>
      <c r="J12" s="0" t="s">
        <v>22</v>
      </c>
      <c r="K12" s="0" t="s">
        <v>23</v>
      </c>
      <c r="L12" s="0" t="s">
        <v>28</v>
      </c>
    </row>
    <row r="13">
      <c r="A13" s="0" t="s">
        <v>29</v>
      </c>
      <c r="B13" s="0" t="s">
        <v>30</v>
      </c>
      <c r="C13" s="0" t="s">
        <v>31</v>
      </c>
      <c r="D13" s="0">
        <v>465</v>
      </c>
      <c r="E13" s="0">
        <v>52.69</v>
      </c>
      <c r="F13" s="0">
        <v>710.01</v>
      </c>
      <c r="G13" s="0">
        <v>245.01</v>
      </c>
      <c r="H13" s="0" t="s">
        <v>32</v>
      </c>
      <c r="I13" s="0" t="s">
        <v>21</v>
      </c>
      <c r="J13" s="0" t="s">
        <v>33</v>
      </c>
      <c r="K13" s="0" t="s">
        <v>23</v>
      </c>
    </row>
    <row r="14">
      <c r="A14" s="0" t="s">
        <v>34</v>
      </c>
      <c r="B14" s="0" t="s">
        <v>35</v>
      </c>
      <c r="C14" s="0" t="s">
        <v>36</v>
      </c>
      <c r="D14" s="0">
        <v>512</v>
      </c>
      <c r="E14" s="0">
        <v>69.92</v>
      </c>
      <c r="F14" s="0">
        <v>870</v>
      </c>
      <c r="G14" s="0">
        <v>358</v>
      </c>
      <c r="H14" s="0" t="s">
        <v>32</v>
      </c>
      <c r="I14" s="0" t="s">
        <v>21</v>
      </c>
      <c r="J14" s="0" t="s">
        <v>37</v>
      </c>
      <c r="K14" s="0" t="s">
        <v>23</v>
      </c>
    </row>
    <row r="15">
      <c r="A15" s="0" t="s">
        <v>38</v>
      </c>
      <c r="B15" s="0" t="s">
        <v>39</v>
      </c>
      <c r="C15" s="0" t="s">
        <v>36</v>
      </c>
      <c r="D15" s="0">
        <v>512</v>
      </c>
      <c r="E15" s="0">
        <v>69.92</v>
      </c>
      <c r="F15" s="0">
        <v>869.99</v>
      </c>
      <c r="G15" s="0">
        <v>357.99</v>
      </c>
      <c r="H15" s="0" t="s">
        <v>32</v>
      </c>
      <c r="I15" s="0" t="s">
        <v>21</v>
      </c>
      <c r="J15" s="0" t="s">
        <v>37</v>
      </c>
      <c r="K15" s="0" t="s">
        <v>23</v>
      </c>
    </row>
    <row r="16">
      <c r="A16" s="0" t="s">
        <v>40</v>
      </c>
      <c r="B16" s="0" t="s">
        <v>41</v>
      </c>
      <c r="C16" s="0" t="s">
        <v>42</v>
      </c>
      <c r="D16" s="0">
        <v>100</v>
      </c>
      <c r="E16" s="0">
        <v>550</v>
      </c>
      <c r="F16" s="0">
        <v>650</v>
      </c>
      <c r="G16" s="0">
        <v>550</v>
      </c>
      <c r="H16" s="0" t="s">
        <v>43</v>
      </c>
      <c r="I16" s="0" t="s">
        <v>21</v>
      </c>
      <c r="J16" s="0" t="s">
        <v>22</v>
      </c>
      <c r="K16" s="0" t="s">
        <v>23</v>
      </c>
      <c r="L16" s="0" t="s">
        <v>44</v>
      </c>
    </row>
    <row r="17">
      <c r="A17" s="0" t="s">
        <v>45</v>
      </c>
      <c r="B17" s="0" t="s">
        <v>46</v>
      </c>
      <c r="C17" s="0" t="s">
        <v>47</v>
      </c>
      <c r="D17" s="0">
        <v>65.6</v>
      </c>
      <c r="E17" s="0">
        <v>738.41</v>
      </c>
      <c r="F17" s="0">
        <v>550</v>
      </c>
      <c r="G17" s="0">
        <v>484.4</v>
      </c>
      <c r="I17" s="0" t="s">
        <v>21</v>
      </c>
      <c r="J17" s="0" t="s">
        <v>22</v>
      </c>
      <c r="K17" s="0" t="s">
        <v>23</v>
      </c>
      <c r="L17" s="0" t="s">
        <v>48</v>
      </c>
    </row>
    <row r="18">
      <c r="A18" s="0" t="s">
        <v>49</v>
      </c>
      <c r="B18" s="0" t="s">
        <v>50</v>
      </c>
      <c r="C18" s="0" t="s">
        <v>51</v>
      </c>
      <c r="D18" s="0">
        <v>90</v>
      </c>
      <c r="E18" s="0">
        <v>11.11</v>
      </c>
      <c r="F18" s="0">
        <v>100</v>
      </c>
      <c r="G18" s="0">
        <v>10</v>
      </c>
      <c r="I18" s="0" t="s">
        <v>52</v>
      </c>
      <c r="J18" s="0" t="s">
        <v>53</v>
      </c>
      <c r="K18" s="0" t="s">
        <v>23</v>
      </c>
    </row>
    <row r="19">
      <c r="A19" s="0" t="s">
        <v>54</v>
      </c>
      <c r="B19" s="0" t="s">
        <v>55</v>
      </c>
      <c r="C19" s="0" t="s">
        <v>56</v>
      </c>
      <c r="D19" s="0">
        <v>297</v>
      </c>
      <c r="E19" s="0">
        <v>98.65</v>
      </c>
      <c r="F19" s="0">
        <v>590</v>
      </c>
      <c r="G19" s="0">
        <v>293</v>
      </c>
      <c r="H19" s="0" t="s">
        <v>32</v>
      </c>
      <c r="I19" s="0" t="s">
        <v>21</v>
      </c>
      <c r="J19" s="0" t="s">
        <v>37</v>
      </c>
      <c r="K19" s="0" t="s">
        <v>23</v>
      </c>
    </row>
    <row r="20">
      <c r="A20" s="0" t="s">
        <v>57</v>
      </c>
      <c r="B20" s="0" t="s">
        <v>58</v>
      </c>
      <c r="C20" s="0" t="s">
        <v>59</v>
      </c>
      <c r="D20" s="0">
        <v>150</v>
      </c>
      <c r="E20" s="0">
        <v>0</v>
      </c>
      <c r="F20" s="0">
        <v>150</v>
      </c>
      <c r="G20" s="0">
        <v>0</v>
      </c>
      <c r="I20" s="0" t="s">
        <v>52</v>
      </c>
      <c r="J20" s="0" t="s">
        <v>60</v>
      </c>
      <c r="K20" s="0" t="s">
        <v>23</v>
      </c>
    </row>
    <row r="21">
      <c r="A21" s="0" t="s">
        <v>61</v>
      </c>
      <c r="B21" s="0" t="s">
        <v>62</v>
      </c>
      <c r="C21" s="0" t="s">
        <v>63</v>
      </c>
      <c r="D21" s="0">
        <v>581</v>
      </c>
      <c r="E21" s="0">
        <v>89.33</v>
      </c>
      <c r="F21" s="0">
        <v>1100</v>
      </c>
      <c r="G21" s="0">
        <v>519</v>
      </c>
      <c r="I21" s="0" t="s">
        <v>21</v>
      </c>
      <c r="J21" s="0" t="s">
        <v>37</v>
      </c>
      <c r="K21" s="0" t="s">
        <v>23</v>
      </c>
    </row>
    <row r="22">
      <c r="A22" s="0" t="s">
        <v>64</v>
      </c>
      <c r="B22" s="0" t="s">
        <v>65</v>
      </c>
      <c r="C22" s="0" t="s">
        <v>66</v>
      </c>
      <c r="D22" s="0">
        <v>882</v>
      </c>
      <c r="E22" s="0">
        <v>92.74</v>
      </c>
      <c r="F22" s="0">
        <v>1700</v>
      </c>
      <c r="G22" s="0">
        <v>818</v>
      </c>
      <c r="H22" s="0" t="s">
        <v>32</v>
      </c>
      <c r="I22" s="0" t="s">
        <v>21</v>
      </c>
      <c r="J22" s="0" t="s">
        <v>37</v>
      </c>
      <c r="K22" s="0" t="s">
        <v>23</v>
      </c>
    </row>
    <row r="23">
      <c r="A23" s="0" t="s">
        <v>67</v>
      </c>
      <c r="B23" s="0" t="s">
        <v>68</v>
      </c>
      <c r="C23" s="0" t="s">
        <v>69</v>
      </c>
      <c r="D23" s="0">
        <v>410</v>
      </c>
      <c r="E23" s="0">
        <v>158.54</v>
      </c>
      <c r="F23" s="0">
        <v>1060</v>
      </c>
      <c r="G23" s="0">
        <v>650</v>
      </c>
      <c r="I23" s="0" t="s">
        <v>21</v>
      </c>
      <c r="J23" s="0" t="s">
        <v>33</v>
      </c>
      <c r="K23" s="0" t="s">
        <v>23</v>
      </c>
    </row>
    <row r="24">
      <c r="A24" s="0" t="s">
        <v>70</v>
      </c>
      <c r="B24" s="0" t="s">
        <v>71</v>
      </c>
      <c r="C24" s="0" t="s">
        <v>66</v>
      </c>
      <c r="D24" s="0">
        <v>882</v>
      </c>
      <c r="E24" s="0">
        <v>92.74</v>
      </c>
      <c r="F24" s="0">
        <v>1700</v>
      </c>
      <c r="G24" s="0">
        <v>818</v>
      </c>
      <c r="H24" s="0" t="s">
        <v>32</v>
      </c>
      <c r="I24" s="0" t="s">
        <v>21</v>
      </c>
      <c r="J24" s="0" t="s">
        <v>37</v>
      </c>
      <c r="K24" s="0" t="s">
        <v>23</v>
      </c>
    </row>
    <row r="25">
      <c r="A25" s="0" t="s">
        <v>72</v>
      </c>
      <c r="B25" s="0" t="s">
        <v>73</v>
      </c>
      <c r="C25" s="0" t="s">
        <v>56</v>
      </c>
      <c r="D25" s="0">
        <v>297</v>
      </c>
      <c r="E25" s="0">
        <v>112.12</v>
      </c>
      <c r="F25" s="0">
        <v>630</v>
      </c>
      <c r="G25" s="0">
        <v>333</v>
      </c>
      <c r="H25" s="0" t="s">
        <v>32</v>
      </c>
      <c r="I25" s="0" t="s">
        <v>21</v>
      </c>
      <c r="J25" s="0" t="s">
        <v>37</v>
      </c>
      <c r="K25" s="0" t="s">
        <v>23</v>
      </c>
    </row>
    <row r="26">
      <c r="A26" s="0" t="s">
        <v>74</v>
      </c>
      <c r="B26" s="0" t="s">
        <v>75</v>
      </c>
      <c r="C26" s="0" t="s">
        <v>56</v>
      </c>
      <c r="D26" s="0">
        <v>297</v>
      </c>
      <c r="E26" s="0">
        <v>115.49</v>
      </c>
      <c r="F26" s="0">
        <v>640</v>
      </c>
      <c r="G26" s="0">
        <v>343</v>
      </c>
      <c r="H26" s="0" t="s">
        <v>32</v>
      </c>
      <c r="I26" s="0" t="s">
        <v>21</v>
      </c>
      <c r="J26" s="0" t="s">
        <v>33</v>
      </c>
      <c r="K26" s="0" t="s">
        <v>23</v>
      </c>
    </row>
    <row r="27">
      <c r="A27" s="0" t="s">
        <v>76</v>
      </c>
      <c r="B27" s="0" t="s">
        <v>77</v>
      </c>
      <c r="C27" s="0" t="s">
        <v>56</v>
      </c>
      <c r="D27" s="0">
        <v>297</v>
      </c>
      <c r="E27" s="0">
        <v>81.82</v>
      </c>
      <c r="F27" s="0">
        <v>540</v>
      </c>
      <c r="G27" s="0">
        <v>243</v>
      </c>
      <c r="H27" s="0" t="s">
        <v>32</v>
      </c>
      <c r="I27" s="0" t="s">
        <v>21</v>
      </c>
      <c r="J27" s="0" t="s">
        <v>37</v>
      </c>
      <c r="K27" s="0" t="s">
        <v>23</v>
      </c>
    </row>
    <row r="28">
      <c r="A28" s="0" t="s">
        <v>78</v>
      </c>
      <c r="B28" s="0" t="s">
        <v>79</v>
      </c>
      <c r="C28" s="0" t="s">
        <v>56</v>
      </c>
      <c r="D28" s="0">
        <v>297</v>
      </c>
      <c r="E28" s="0">
        <v>54.88</v>
      </c>
      <c r="F28" s="0">
        <v>460</v>
      </c>
      <c r="G28" s="0">
        <v>163</v>
      </c>
      <c r="H28" s="0" t="s">
        <v>32</v>
      </c>
      <c r="I28" s="0" t="s">
        <v>21</v>
      </c>
      <c r="J28" s="0" t="s">
        <v>33</v>
      </c>
      <c r="K28" s="0" t="s">
        <v>23</v>
      </c>
    </row>
    <row r="29">
      <c r="A29" s="0" t="s">
        <v>80</v>
      </c>
      <c r="B29" s="0" t="s">
        <v>81</v>
      </c>
      <c r="C29" s="0" t="s">
        <v>82</v>
      </c>
      <c r="D29" s="0">
        <v>138</v>
      </c>
      <c r="E29" s="0">
        <v>189.86</v>
      </c>
      <c r="F29" s="0">
        <v>400</v>
      </c>
      <c r="G29" s="0">
        <v>262</v>
      </c>
      <c r="I29" s="0" t="s">
        <v>83</v>
      </c>
      <c r="J29" s="0" t="s">
        <v>84</v>
      </c>
      <c r="K29" s="0" t="s">
        <v>23</v>
      </c>
    </row>
    <row r="30">
      <c r="A30" s="0" t="s">
        <v>85</v>
      </c>
      <c r="B30" s="0" t="s">
        <v>86</v>
      </c>
      <c r="C30" s="0" t="s">
        <v>87</v>
      </c>
      <c r="D30" s="0">
        <v>0</v>
      </c>
      <c r="E30" s="0">
        <v>0</v>
      </c>
      <c r="F30" s="0">
        <v>3250</v>
      </c>
      <c r="G30" s="0">
        <v>3250</v>
      </c>
      <c r="I30" s="0" t="s">
        <v>88</v>
      </c>
      <c r="J30" s="0" t="s">
        <v>89</v>
      </c>
      <c r="K30" s="0" t="s">
        <v>23</v>
      </c>
    </row>
    <row r="31">
      <c r="A31" s="0" t="s">
        <v>90</v>
      </c>
      <c r="B31" s="0" t="s">
        <v>91</v>
      </c>
      <c r="C31" s="0" t="s">
        <v>92</v>
      </c>
      <c r="D31" s="0">
        <v>85</v>
      </c>
      <c r="E31" s="0">
        <v>782.35</v>
      </c>
      <c r="F31" s="0">
        <v>750</v>
      </c>
      <c r="G31" s="0">
        <v>665</v>
      </c>
      <c r="I31" s="0" t="s">
        <v>93</v>
      </c>
      <c r="J31" s="0" t="s">
        <v>94</v>
      </c>
      <c r="K31" s="0" t="s">
        <v>23</v>
      </c>
    </row>
    <row r="32">
      <c r="A32" s="0" t="s">
        <v>95</v>
      </c>
      <c r="B32" s="0" t="s">
        <v>96</v>
      </c>
      <c r="C32" s="0" t="s">
        <v>97</v>
      </c>
      <c r="D32" s="0">
        <v>420</v>
      </c>
      <c r="E32" s="0">
        <v>209.52</v>
      </c>
      <c r="F32" s="0">
        <v>1300</v>
      </c>
      <c r="G32" s="0">
        <v>880</v>
      </c>
      <c r="I32" s="0" t="s">
        <v>21</v>
      </c>
      <c r="J32" s="0" t="s">
        <v>37</v>
      </c>
      <c r="K32" s="0" t="s">
        <v>23</v>
      </c>
    </row>
    <row r="33">
      <c r="A33" s="0" t="s">
        <v>98</v>
      </c>
      <c r="B33" s="0" t="s">
        <v>99</v>
      </c>
      <c r="C33" s="0" t="s">
        <v>36</v>
      </c>
      <c r="D33" s="0">
        <v>512</v>
      </c>
      <c r="E33" s="0">
        <v>105.08</v>
      </c>
      <c r="F33" s="0">
        <v>1050</v>
      </c>
      <c r="G33" s="0">
        <v>538</v>
      </c>
      <c r="H33" s="0" t="s">
        <v>20</v>
      </c>
      <c r="I33" s="0" t="s">
        <v>21</v>
      </c>
      <c r="J33" s="0" t="s">
        <v>100</v>
      </c>
      <c r="K33" s="0" t="s">
        <v>23</v>
      </c>
      <c r="L33" s="0" t="s">
        <v>101</v>
      </c>
    </row>
    <row r="34">
      <c r="A34" s="0" t="s">
        <v>102</v>
      </c>
      <c r="B34" s="0" t="s">
        <v>103</v>
      </c>
      <c r="C34" s="0" t="s">
        <v>104</v>
      </c>
      <c r="D34" s="0">
        <v>177</v>
      </c>
      <c r="E34" s="0">
        <v>250.28</v>
      </c>
      <c r="F34" s="0">
        <v>620</v>
      </c>
      <c r="G34" s="0">
        <v>443</v>
      </c>
      <c r="I34" s="0" t="s">
        <v>21</v>
      </c>
      <c r="J34" s="0" t="s">
        <v>100</v>
      </c>
      <c r="K34" s="0" t="s">
        <v>23</v>
      </c>
      <c r="L34" s="0" t="s">
        <v>105</v>
      </c>
    </row>
    <row r="35">
      <c r="A35" s="0" t="s">
        <v>106</v>
      </c>
      <c r="B35" s="0" t="s">
        <v>107</v>
      </c>
      <c r="C35" s="0" t="s">
        <v>104</v>
      </c>
      <c r="D35" s="0">
        <v>177</v>
      </c>
      <c r="E35" s="0">
        <v>250.28</v>
      </c>
      <c r="F35" s="0">
        <v>620</v>
      </c>
      <c r="G35" s="0">
        <v>443</v>
      </c>
      <c r="I35" s="0" t="s">
        <v>21</v>
      </c>
      <c r="J35" s="0" t="s">
        <v>100</v>
      </c>
      <c r="K35" s="0" t="s">
        <v>23</v>
      </c>
      <c r="L35" s="0" t="s">
        <v>108</v>
      </c>
    </row>
    <row r="36">
      <c r="A36" s="0" t="s">
        <v>109</v>
      </c>
      <c r="B36" s="0" t="s">
        <v>110</v>
      </c>
      <c r="C36" s="0" t="s">
        <v>111</v>
      </c>
      <c r="D36" s="0">
        <v>284</v>
      </c>
      <c r="E36" s="0">
        <v>304.93</v>
      </c>
      <c r="F36" s="0">
        <v>1150</v>
      </c>
      <c r="G36" s="0">
        <v>866</v>
      </c>
      <c r="H36" s="0" t="s">
        <v>20</v>
      </c>
      <c r="I36" s="0" t="s">
        <v>21</v>
      </c>
      <c r="J36" s="0" t="s">
        <v>100</v>
      </c>
      <c r="K36" s="0" t="s">
        <v>23</v>
      </c>
      <c r="L36" s="0" t="s">
        <v>112</v>
      </c>
    </row>
    <row r="37">
      <c r="A37" s="0" t="s">
        <v>113</v>
      </c>
      <c r="B37" s="0" t="s">
        <v>114</v>
      </c>
      <c r="C37" s="0" t="s">
        <v>115</v>
      </c>
      <c r="D37" s="0">
        <v>185</v>
      </c>
      <c r="E37" s="0">
        <v>256.76</v>
      </c>
      <c r="F37" s="0">
        <v>660</v>
      </c>
      <c r="G37" s="0">
        <v>475</v>
      </c>
      <c r="I37" s="0" t="s">
        <v>21</v>
      </c>
      <c r="J37" s="0" t="s">
        <v>100</v>
      </c>
      <c r="K37" s="0" t="s">
        <v>23</v>
      </c>
      <c r="L37" s="0" t="s">
        <v>116</v>
      </c>
    </row>
    <row r="38">
      <c r="A38" s="0" t="s">
        <v>117</v>
      </c>
      <c r="B38" s="0" t="s">
        <v>118</v>
      </c>
      <c r="C38" s="0" t="s">
        <v>36</v>
      </c>
      <c r="D38" s="0">
        <v>512</v>
      </c>
      <c r="E38" s="0">
        <v>105.08</v>
      </c>
      <c r="F38" s="0">
        <v>1050</v>
      </c>
      <c r="G38" s="0">
        <v>538</v>
      </c>
      <c r="H38" s="0" t="s">
        <v>20</v>
      </c>
      <c r="I38" s="0" t="s">
        <v>21</v>
      </c>
      <c r="J38" s="0" t="s">
        <v>100</v>
      </c>
      <c r="K38" s="0" t="s">
        <v>23</v>
      </c>
      <c r="L38" s="0" t="s">
        <v>119</v>
      </c>
    </row>
    <row r="39">
      <c r="A39" s="0" t="s">
        <v>120</v>
      </c>
      <c r="B39" s="0" t="s">
        <v>121</v>
      </c>
      <c r="C39" s="0" t="s">
        <v>104</v>
      </c>
      <c r="D39" s="0">
        <v>177</v>
      </c>
      <c r="E39" s="0">
        <v>250.28</v>
      </c>
      <c r="F39" s="0">
        <v>620</v>
      </c>
      <c r="G39" s="0">
        <v>443</v>
      </c>
      <c r="I39" s="0" t="s">
        <v>21</v>
      </c>
      <c r="J39" s="0" t="s">
        <v>100</v>
      </c>
      <c r="K39" s="0" t="s">
        <v>23</v>
      </c>
      <c r="L39" s="0" t="s">
        <v>122</v>
      </c>
    </row>
    <row r="40">
      <c r="A40" s="0" t="s">
        <v>123</v>
      </c>
      <c r="B40" s="0" t="s">
        <v>124</v>
      </c>
      <c r="C40" s="0" t="s">
        <v>36</v>
      </c>
      <c r="D40" s="0">
        <v>512</v>
      </c>
      <c r="E40" s="0">
        <v>105.08</v>
      </c>
      <c r="F40" s="0">
        <v>1050</v>
      </c>
      <c r="G40" s="0">
        <v>538</v>
      </c>
      <c r="H40" s="0" t="s">
        <v>20</v>
      </c>
      <c r="I40" s="0" t="s">
        <v>21</v>
      </c>
      <c r="J40" s="0" t="s">
        <v>100</v>
      </c>
      <c r="K40" s="0" t="s">
        <v>23</v>
      </c>
      <c r="L40" s="0" t="s">
        <v>125</v>
      </c>
    </row>
    <row r="41">
      <c r="A41" s="0" t="s">
        <v>126</v>
      </c>
      <c r="B41" s="0" t="s">
        <v>127</v>
      </c>
      <c r="C41" s="0" t="s">
        <v>128</v>
      </c>
      <c r="D41" s="0">
        <v>308</v>
      </c>
      <c r="E41" s="0">
        <v>101.3</v>
      </c>
      <c r="F41" s="0">
        <v>620</v>
      </c>
      <c r="G41" s="0">
        <v>312</v>
      </c>
      <c r="I41" s="0" t="s">
        <v>21</v>
      </c>
      <c r="J41" s="0" t="s">
        <v>100</v>
      </c>
      <c r="K41" s="0" t="s">
        <v>23</v>
      </c>
      <c r="L41" s="0" t="s">
        <v>129</v>
      </c>
    </row>
    <row r="42">
      <c r="A42" s="0" t="s">
        <v>130</v>
      </c>
      <c r="B42" s="0" t="s">
        <v>131</v>
      </c>
      <c r="C42" s="0" t="s">
        <v>104</v>
      </c>
      <c r="D42" s="0">
        <v>177</v>
      </c>
      <c r="E42" s="0">
        <v>137.29</v>
      </c>
      <c r="F42" s="0">
        <v>420</v>
      </c>
      <c r="G42" s="0">
        <v>243</v>
      </c>
      <c r="I42" s="0" t="s">
        <v>21</v>
      </c>
      <c r="J42" s="0" t="s">
        <v>100</v>
      </c>
      <c r="K42" s="0" t="s">
        <v>23</v>
      </c>
      <c r="L42" s="0" t="s">
        <v>132</v>
      </c>
    </row>
    <row r="43">
      <c r="A43" s="0" t="s">
        <v>133</v>
      </c>
      <c r="B43" s="0" t="s">
        <v>134</v>
      </c>
      <c r="C43" s="0" t="s">
        <v>135</v>
      </c>
      <c r="D43" s="0">
        <v>175.25</v>
      </c>
      <c r="E43" s="0">
        <v>151.07</v>
      </c>
      <c r="F43" s="0">
        <v>440</v>
      </c>
      <c r="G43" s="0">
        <v>264.75</v>
      </c>
      <c r="I43" s="0" t="s">
        <v>21</v>
      </c>
      <c r="J43" s="0" t="s">
        <v>100</v>
      </c>
      <c r="K43" s="0" t="s">
        <v>23</v>
      </c>
      <c r="L43" s="0" t="s">
        <v>136</v>
      </c>
    </row>
    <row r="44">
      <c r="A44" s="0" t="s">
        <v>137</v>
      </c>
      <c r="B44" s="0" t="s">
        <v>138</v>
      </c>
      <c r="C44" s="0" t="s">
        <v>139</v>
      </c>
      <c r="D44" s="0">
        <v>143.29</v>
      </c>
      <c r="E44" s="0">
        <v>130.3</v>
      </c>
      <c r="F44" s="0">
        <v>330</v>
      </c>
      <c r="G44" s="0">
        <v>186.71</v>
      </c>
      <c r="I44" s="0" t="s">
        <v>21</v>
      </c>
      <c r="J44" s="0" t="s">
        <v>100</v>
      </c>
      <c r="K44" s="0" t="s">
        <v>23</v>
      </c>
      <c r="L44" s="0" t="s">
        <v>140</v>
      </c>
    </row>
    <row r="45">
      <c r="A45" s="0" t="s">
        <v>141</v>
      </c>
      <c r="B45" s="0" t="s">
        <v>142</v>
      </c>
      <c r="C45" s="0" t="s">
        <v>143</v>
      </c>
      <c r="D45" s="0">
        <v>152</v>
      </c>
      <c r="E45" s="0">
        <v>182.89</v>
      </c>
      <c r="F45" s="0">
        <v>430</v>
      </c>
      <c r="G45" s="0">
        <v>278</v>
      </c>
      <c r="I45" s="0" t="s">
        <v>21</v>
      </c>
      <c r="J45" s="0" t="s">
        <v>100</v>
      </c>
      <c r="K45" s="0" t="s">
        <v>23</v>
      </c>
      <c r="L45" s="0" t="s">
        <v>144</v>
      </c>
    </row>
    <row r="46">
      <c r="A46" s="0" t="s">
        <v>145</v>
      </c>
      <c r="B46" s="0" t="s">
        <v>146</v>
      </c>
      <c r="C46" s="0" t="s">
        <v>143</v>
      </c>
      <c r="D46" s="0">
        <v>152</v>
      </c>
      <c r="E46" s="0">
        <v>182.89</v>
      </c>
      <c r="F46" s="0">
        <v>430</v>
      </c>
      <c r="G46" s="0">
        <v>278</v>
      </c>
      <c r="I46" s="0" t="s">
        <v>21</v>
      </c>
      <c r="J46" s="0" t="s">
        <v>100</v>
      </c>
      <c r="K46" s="0" t="s">
        <v>23</v>
      </c>
      <c r="L46" s="0" t="s">
        <v>147</v>
      </c>
    </row>
    <row r="47">
      <c r="A47" s="0" t="s">
        <v>148</v>
      </c>
      <c r="B47" s="0" t="s">
        <v>149</v>
      </c>
      <c r="C47" s="0" t="s">
        <v>139</v>
      </c>
      <c r="D47" s="0">
        <v>143.29</v>
      </c>
      <c r="E47" s="0">
        <v>130.3</v>
      </c>
      <c r="F47" s="0">
        <v>330</v>
      </c>
      <c r="G47" s="0">
        <v>186.71</v>
      </c>
      <c r="I47" s="0" t="s">
        <v>21</v>
      </c>
      <c r="J47" s="0" t="s">
        <v>100</v>
      </c>
      <c r="K47" s="0" t="s">
        <v>23</v>
      </c>
      <c r="L47" s="0" t="s">
        <v>150</v>
      </c>
    </row>
    <row r="48">
      <c r="A48" s="0" t="s">
        <v>151</v>
      </c>
      <c r="B48" s="0" t="s">
        <v>152</v>
      </c>
      <c r="C48" s="0" t="s">
        <v>69</v>
      </c>
      <c r="D48" s="0">
        <v>410</v>
      </c>
      <c r="E48" s="0">
        <v>90.24</v>
      </c>
      <c r="F48" s="0">
        <v>780</v>
      </c>
      <c r="G48" s="0">
        <v>370</v>
      </c>
      <c r="I48" s="0" t="s">
        <v>21</v>
      </c>
      <c r="J48" s="0" t="s">
        <v>37</v>
      </c>
      <c r="K48" s="0" t="s">
        <v>23</v>
      </c>
    </row>
    <row r="49">
      <c r="A49" s="0" t="s">
        <v>153</v>
      </c>
      <c r="B49" s="0" t="s">
        <v>154</v>
      </c>
      <c r="C49" s="0" t="s">
        <v>92</v>
      </c>
      <c r="D49" s="0">
        <v>85</v>
      </c>
      <c r="E49" s="0">
        <v>782.35</v>
      </c>
      <c r="F49" s="0">
        <v>750</v>
      </c>
      <c r="G49" s="0">
        <v>665</v>
      </c>
      <c r="I49" s="0" t="s">
        <v>93</v>
      </c>
      <c r="J49" s="0" t="s">
        <v>94</v>
      </c>
      <c r="K49" s="0" t="s">
        <v>23</v>
      </c>
    </row>
    <row r="50">
      <c r="A50" s="0" t="s">
        <v>155</v>
      </c>
      <c r="B50" s="0" t="s">
        <v>156</v>
      </c>
      <c r="C50" s="0" t="s">
        <v>157</v>
      </c>
      <c r="D50" s="0">
        <v>79</v>
      </c>
      <c r="E50" s="0">
        <v>469.62</v>
      </c>
      <c r="F50" s="0">
        <v>450</v>
      </c>
      <c r="G50" s="0">
        <v>371</v>
      </c>
      <c r="I50" s="0" t="s">
        <v>21</v>
      </c>
      <c r="J50" s="0" t="s">
        <v>22</v>
      </c>
      <c r="K50" s="0" t="s">
        <v>23</v>
      </c>
    </row>
    <row r="51">
      <c r="A51" s="0" t="s">
        <v>158</v>
      </c>
      <c r="B51" s="0" t="s">
        <v>159</v>
      </c>
      <c r="C51" s="0" t="s">
        <v>160</v>
      </c>
      <c r="D51" s="0">
        <v>126</v>
      </c>
      <c r="E51" s="0">
        <v>336.51</v>
      </c>
      <c r="F51" s="0">
        <v>550</v>
      </c>
      <c r="G51" s="0">
        <v>424</v>
      </c>
      <c r="I51" s="0" t="s">
        <v>21</v>
      </c>
      <c r="J51" s="0" t="s">
        <v>22</v>
      </c>
      <c r="K51" s="0" t="s">
        <v>23</v>
      </c>
      <c r="L51" s="0" t="s">
        <v>161</v>
      </c>
    </row>
    <row r="52">
      <c r="A52" s="0" t="s">
        <v>162</v>
      </c>
      <c r="B52" s="0" t="s">
        <v>163</v>
      </c>
      <c r="C52" s="0" t="s">
        <v>164</v>
      </c>
      <c r="D52" s="0">
        <v>222</v>
      </c>
      <c r="E52" s="0">
        <v>237.84</v>
      </c>
      <c r="F52" s="0">
        <v>750</v>
      </c>
      <c r="G52" s="0">
        <v>528</v>
      </c>
      <c r="I52" s="0" t="s">
        <v>165</v>
      </c>
      <c r="J52" s="0" t="s">
        <v>166</v>
      </c>
      <c r="K52" s="0" t="s">
        <v>23</v>
      </c>
      <c r="L52" s="0" t="s">
        <v>24</v>
      </c>
    </row>
    <row r="53">
      <c r="A53" s="0" t="s">
        <v>167</v>
      </c>
      <c r="B53" s="0" t="s">
        <v>168</v>
      </c>
      <c r="C53" s="0" t="s">
        <v>92</v>
      </c>
      <c r="D53" s="0">
        <v>85</v>
      </c>
      <c r="E53" s="0">
        <v>782.35</v>
      </c>
      <c r="F53" s="0">
        <v>750</v>
      </c>
      <c r="G53" s="0">
        <v>665</v>
      </c>
      <c r="I53" s="0" t="s">
        <v>93</v>
      </c>
      <c r="J53" s="0" t="s">
        <v>94</v>
      </c>
      <c r="K53" s="0" t="s">
        <v>23</v>
      </c>
    </row>
    <row r="54">
      <c r="A54" s="0" t="s">
        <v>169</v>
      </c>
      <c r="B54" s="0" t="s">
        <v>170</v>
      </c>
      <c r="C54" s="0" t="s">
        <v>171</v>
      </c>
      <c r="D54" s="0">
        <v>305.5</v>
      </c>
      <c r="E54" s="0">
        <v>96.4</v>
      </c>
      <c r="F54" s="0">
        <v>600</v>
      </c>
      <c r="G54" s="0">
        <v>294.5</v>
      </c>
      <c r="I54" s="0" t="s">
        <v>21</v>
      </c>
      <c r="J54" s="0" t="s">
        <v>33</v>
      </c>
      <c r="K54" s="0" t="s">
        <v>23</v>
      </c>
    </row>
    <row r="55">
      <c r="A55" s="0" t="s">
        <v>172</v>
      </c>
      <c r="B55" s="0" t="s">
        <v>173</v>
      </c>
      <c r="C55" s="0" t="s">
        <v>92</v>
      </c>
      <c r="D55" s="0">
        <v>85</v>
      </c>
      <c r="E55" s="0">
        <v>782.35</v>
      </c>
      <c r="F55" s="0">
        <v>750</v>
      </c>
      <c r="G55" s="0">
        <v>665</v>
      </c>
      <c r="I55" s="0" t="s">
        <v>93</v>
      </c>
      <c r="J55" s="0" t="s">
        <v>94</v>
      </c>
      <c r="K55" s="0" t="s">
        <v>23</v>
      </c>
    </row>
    <row r="56">
      <c r="A56" s="0" t="s">
        <v>174</v>
      </c>
      <c r="B56" s="0" t="s">
        <v>175</v>
      </c>
      <c r="C56" s="0" t="s">
        <v>87</v>
      </c>
      <c r="D56" s="0">
        <v>0</v>
      </c>
      <c r="E56" s="0">
        <v>0</v>
      </c>
      <c r="F56" s="0">
        <v>0</v>
      </c>
      <c r="G56" s="0">
        <v>0</v>
      </c>
      <c r="I56" s="0" t="s">
        <v>176</v>
      </c>
      <c r="J56" s="0" t="s">
        <v>177</v>
      </c>
      <c r="K56" s="0" t="s">
        <v>23</v>
      </c>
    </row>
    <row r="57">
      <c r="A57" s="0" t="s">
        <v>178</v>
      </c>
      <c r="B57" s="0" t="s">
        <v>179</v>
      </c>
      <c r="C57" s="0" t="s">
        <v>180</v>
      </c>
      <c r="D57" s="0">
        <v>138</v>
      </c>
      <c r="E57" s="0">
        <v>226.09</v>
      </c>
      <c r="F57" s="0">
        <v>450</v>
      </c>
      <c r="G57" s="0">
        <v>312</v>
      </c>
      <c r="I57" s="0" t="s">
        <v>83</v>
      </c>
      <c r="J57" s="0" t="s">
        <v>84</v>
      </c>
      <c r="K57" s="0" t="s">
        <v>23</v>
      </c>
    </row>
    <row r="58">
      <c r="A58" s="0" t="s">
        <v>181</v>
      </c>
      <c r="B58" s="0" t="s">
        <v>182</v>
      </c>
      <c r="C58" s="0" t="s">
        <v>183</v>
      </c>
      <c r="D58" s="0">
        <v>192</v>
      </c>
      <c r="E58" s="0">
        <v>186.46</v>
      </c>
      <c r="F58" s="0">
        <v>550</v>
      </c>
      <c r="G58" s="0">
        <v>358</v>
      </c>
      <c r="I58" s="0" t="s">
        <v>83</v>
      </c>
      <c r="J58" s="0" t="s">
        <v>184</v>
      </c>
      <c r="K58" s="0" t="s">
        <v>23</v>
      </c>
    </row>
    <row r="59">
      <c r="A59" s="0" t="s">
        <v>185</v>
      </c>
      <c r="B59" s="0" t="s">
        <v>186</v>
      </c>
      <c r="C59" s="0" t="s">
        <v>187</v>
      </c>
      <c r="D59" s="0">
        <v>1400</v>
      </c>
      <c r="E59" s="0">
        <v>50</v>
      </c>
      <c r="F59" s="0">
        <v>2100</v>
      </c>
      <c r="G59" s="0">
        <v>700</v>
      </c>
      <c r="I59" s="0" t="s">
        <v>21</v>
      </c>
      <c r="J59" s="0" t="s">
        <v>37</v>
      </c>
      <c r="K59" s="0" t="s">
        <v>23</v>
      </c>
    </row>
    <row r="60">
      <c r="A60" s="0" t="s">
        <v>188</v>
      </c>
      <c r="B60" s="0" t="s">
        <v>189</v>
      </c>
      <c r="C60" s="0" t="s">
        <v>190</v>
      </c>
      <c r="D60" s="0">
        <v>448</v>
      </c>
      <c r="E60" s="0">
        <v>89.73</v>
      </c>
      <c r="F60" s="0">
        <v>850</v>
      </c>
      <c r="G60" s="0">
        <v>402</v>
      </c>
      <c r="H60" s="0" t="s">
        <v>20</v>
      </c>
      <c r="I60" s="0" t="s">
        <v>21</v>
      </c>
      <c r="J60" s="0" t="s">
        <v>100</v>
      </c>
      <c r="K60" s="0" t="s">
        <v>23</v>
      </c>
      <c r="L60" s="0" t="s">
        <v>191</v>
      </c>
    </row>
    <row r="61">
      <c r="A61" s="0" t="s">
        <v>192</v>
      </c>
      <c r="B61" s="0" t="s">
        <v>193</v>
      </c>
      <c r="C61" s="0" t="s">
        <v>194</v>
      </c>
      <c r="D61" s="0">
        <v>283</v>
      </c>
      <c r="E61" s="0">
        <v>90.81</v>
      </c>
      <c r="F61" s="0">
        <v>540</v>
      </c>
      <c r="G61" s="0">
        <v>257</v>
      </c>
      <c r="H61" s="0" t="s">
        <v>20</v>
      </c>
      <c r="I61" s="0" t="s">
        <v>21</v>
      </c>
      <c r="J61" s="0" t="s">
        <v>100</v>
      </c>
      <c r="K61" s="0" t="s">
        <v>23</v>
      </c>
      <c r="L61" s="0" t="s">
        <v>195</v>
      </c>
    </row>
    <row r="62">
      <c r="A62" s="0" t="s">
        <v>196</v>
      </c>
      <c r="B62" s="0" t="s">
        <v>197</v>
      </c>
      <c r="C62" s="0" t="s">
        <v>42</v>
      </c>
      <c r="D62" s="0">
        <v>100</v>
      </c>
      <c r="E62" s="0">
        <v>-100</v>
      </c>
      <c r="F62" s="0">
        <v>0</v>
      </c>
      <c r="G62" s="0">
        <v>-100</v>
      </c>
      <c r="I62" s="0" t="s">
        <v>21</v>
      </c>
      <c r="J62" s="0" t="s">
        <v>37</v>
      </c>
      <c r="K62" s="0" t="s">
        <v>23</v>
      </c>
    </row>
    <row r="63">
      <c r="A63" s="0" t="s">
        <v>198</v>
      </c>
      <c r="B63" s="0" t="s">
        <v>199</v>
      </c>
      <c r="C63" s="0" t="s">
        <v>200</v>
      </c>
      <c r="D63" s="0">
        <v>360</v>
      </c>
      <c r="E63" s="0">
        <v>122.22</v>
      </c>
      <c r="F63" s="0">
        <v>800</v>
      </c>
      <c r="G63" s="0">
        <v>440</v>
      </c>
      <c r="I63" s="0" t="s">
        <v>21</v>
      </c>
      <c r="J63" s="0" t="s">
        <v>37</v>
      </c>
      <c r="K63" s="0" t="s">
        <v>23</v>
      </c>
    </row>
    <row r="64">
      <c r="A64" s="0" t="s">
        <v>201</v>
      </c>
      <c r="B64" s="0" t="s">
        <v>202</v>
      </c>
      <c r="C64" s="0" t="s">
        <v>92</v>
      </c>
      <c r="D64" s="0">
        <v>85</v>
      </c>
      <c r="E64" s="0">
        <v>782.35</v>
      </c>
      <c r="F64" s="0">
        <v>750</v>
      </c>
      <c r="G64" s="0">
        <v>665</v>
      </c>
      <c r="I64" s="0" t="s">
        <v>93</v>
      </c>
      <c r="J64" s="0" t="s">
        <v>94</v>
      </c>
      <c r="K64" s="0" t="s">
        <v>23</v>
      </c>
    </row>
    <row r="65">
      <c r="A65" s="0" t="s">
        <v>203</v>
      </c>
      <c r="B65" s="0" t="s">
        <v>204</v>
      </c>
      <c r="C65" s="0" t="s">
        <v>205</v>
      </c>
      <c r="D65" s="0">
        <v>80</v>
      </c>
      <c r="E65" s="0">
        <v>962.5</v>
      </c>
      <c r="F65" s="0">
        <v>850</v>
      </c>
      <c r="G65" s="0">
        <v>770</v>
      </c>
      <c r="I65" s="0" t="s">
        <v>83</v>
      </c>
      <c r="J65" s="0" t="s">
        <v>184</v>
      </c>
      <c r="K65" s="0" t="s">
        <v>23</v>
      </c>
    </row>
    <row r="66">
      <c r="A66" s="0" t="s">
        <v>206</v>
      </c>
      <c r="B66" s="0" t="s">
        <v>207</v>
      </c>
      <c r="C66" s="0" t="s">
        <v>208</v>
      </c>
      <c r="D66" s="0">
        <v>450</v>
      </c>
      <c r="E66" s="0">
        <v>88.89</v>
      </c>
      <c r="F66" s="0">
        <v>850</v>
      </c>
      <c r="G66" s="0">
        <v>400</v>
      </c>
      <c r="I66" s="0" t="s">
        <v>21</v>
      </c>
      <c r="J66" s="0" t="s">
        <v>100</v>
      </c>
      <c r="K66" s="0" t="s">
        <v>23</v>
      </c>
    </row>
    <row r="67">
      <c r="A67" s="0" t="s">
        <v>209</v>
      </c>
      <c r="B67" s="0" t="s">
        <v>210</v>
      </c>
      <c r="C67" s="0" t="s">
        <v>211</v>
      </c>
      <c r="D67" s="0">
        <v>350</v>
      </c>
      <c r="E67" s="0">
        <v>134.29</v>
      </c>
      <c r="F67" s="0">
        <v>820</v>
      </c>
      <c r="G67" s="0">
        <v>470</v>
      </c>
      <c r="I67" s="0" t="s">
        <v>21</v>
      </c>
      <c r="J67" s="0" t="s">
        <v>100</v>
      </c>
      <c r="K67" s="0" t="s">
        <v>23</v>
      </c>
    </row>
    <row r="68">
      <c r="A68" s="0" t="s">
        <v>212</v>
      </c>
      <c r="B68" s="0" t="s">
        <v>213</v>
      </c>
      <c r="C68" s="0" t="s">
        <v>211</v>
      </c>
      <c r="D68" s="0">
        <v>350</v>
      </c>
      <c r="E68" s="0">
        <v>134.29</v>
      </c>
      <c r="F68" s="0">
        <v>820</v>
      </c>
      <c r="G68" s="0">
        <v>470</v>
      </c>
      <c r="I68" s="0" t="s">
        <v>21</v>
      </c>
      <c r="J68" s="0" t="s">
        <v>100</v>
      </c>
      <c r="K68" s="0" t="s">
        <v>23</v>
      </c>
    </row>
    <row r="69">
      <c r="A69" s="0" t="s">
        <v>214</v>
      </c>
      <c r="B69" s="0" t="s">
        <v>215</v>
      </c>
      <c r="C69" s="0" t="s">
        <v>208</v>
      </c>
      <c r="D69" s="0">
        <v>450</v>
      </c>
      <c r="E69" s="0">
        <v>88.89</v>
      </c>
      <c r="F69" s="0">
        <v>850</v>
      </c>
      <c r="G69" s="0">
        <v>400</v>
      </c>
      <c r="I69" s="0" t="s">
        <v>21</v>
      </c>
      <c r="J69" s="0" t="s">
        <v>100</v>
      </c>
      <c r="K69" s="0" t="s">
        <v>23</v>
      </c>
    </row>
    <row r="70">
      <c r="A70" s="0" t="s">
        <v>216</v>
      </c>
      <c r="B70" s="0" t="s">
        <v>217</v>
      </c>
      <c r="C70" s="0" t="s">
        <v>42</v>
      </c>
      <c r="D70" s="0">
        <v>100</v>
      </c>
      <c r="E70" s="0">
        <v>0</v>
      </c>
      <c r="F70" s="0">
        <v>100</v>
      </c>
      <c r="G70" s="0">
        <v>0</v>
      </c>
      <c r="I70" s="0" t="s">
        <v>52</v>
      </c>
      <c r="J70" s="0" t="s">
        <v>60</v>
      </c>
      <c r="K70" s="0" t="s">
        <v>23</v>
      </c>
    </row>
    <row r="71">
      <c r="A71" s="0" t="s">
        <v>218</v>
      </c>
      <c r="B71" s="0" t="s">
        <v>219</v>
      </c>
      <c r="C71" s="0" t="s">
        <v>87</v>
      </c>
      <c r="D71" s="0">
        <v>0</v>
      </c>
      <c r="E71" s="0">
        <v>0</v>
      </c>
      <c r="F71" s="0">
        <v>400</v>
      </c>
      <c r="G71" s="0">
        <v>400</v>
      </c>
      <c r="I71" s="0" t="s">
        <v>83</v>
      </c>
      <c r="J71" s="0" t="s">
        <v>184</v>
      </c>
      <c r="K71" s="0" t="s">
        <v>23</v>
      </c>
    </row>
    <row r="72">
      <c r="A72" s="0" t="s">
        <v>220</v>
      </c>
      <c r="B72" s="0" t="s">
        <v>221</v>
      </c>
      <c r="C72" s="0" t="s">
        <v>222</v>
      </c>
      <c r="D72" s="0">
        <v>459</v>
      </c>
      <c r="E72" s="0">
        <v>96.08</v>
      </c>
      <c r="F72" s="0">
        <v>900</v>
      </c>
      <c r="G72" s="0">
        <v>441</v>
      </c>
      <c r="I72" s="0" t="s">
        <v>21</v>
      </c>
      <c r="J72" s="0" t="s">
        <v>100</v>
      </c>
      <c r="K72" s="0" t="s">
        <v>23</v>
      </c>
      <c r="L72" s="0" t="s">
        <v>223</v>
      </c>
    </row>
    <row r="73">
      <c r="A73" s="0" t="s">
        <v>224</v>
      </c>
      <c r="B73" s="0" t="s">
        <v>225</v>
      </c>
      <c r="C73" s="0" t="s">
        <v>226</v>
      </c>
      <c r="D73" s="0">
        <v>300</v>
      </c>
      <c r="E73" s="0">
        <v>153.33</v>
      </c>
      <c r="F73" s="0">
        <v>760</v>
      </c>
      <c r="G73" s="0">
        <v>460</v>
      </c>
      <c r="I73" s="0" t="s">
        <v>21</v>
      </c>
      <c r="J73" s="0" t="s">
        <v>100</v>
      </c>
      <c r="K73" s="0" t="s">
        <v>23</v>
      </c>
      <c r="L73" s="0" t="s">
        <v>227</v>
      </c>
    </row>
    <row r="74">
      <c r="A74" s="0" t="s">
        <v>228</v>
      </c>
      <c r="B74" s="0" t="s">
        <v>229</v>
      </c>
      <c r="C74" s="0" t="s">
        <v>230</v>
      </c>
      <c r="D74" s="0">
        <v>106</v>
      </c>
      <c r="E74" s="0">
        <v>-100</v>
      </c>
      <c r="F74" s="0">
        <v>0</v>
      </c>
      <c r="G74" s="0">
        <v>-106</v>
      </c>
      <c r="H74" s="0" t="s">
        <v>43</v>
      </c>
      <c r="I74" s="0" t="s">
        <v>231</v>
      </c>
      <c r="J74" s="0" t="s">
        <v>232</v>
      </c>
      <c r="K74" s="0" t="s">
        <v>23</v>
      </c>
    </row>
    <row r="75">
      <c r="A75" s="0" t="s">
        <v>233</v>
      </c>
      <c r="B75" s="0" t="s">
        <v>234</v>
      </c>
      <c r="C75" s="0" t="s">
        <v>92</v>
      </c>
      <c r="D75" s="0">
        <v>85</v>
      </c>
      <c r="E75" s="0">
        <v>782.35</v>
      </c>
      <c r="F75" s="0">
        <v>750</v>
      </c>
      <c r="G75" s="0">
        <v>665</v>
      </c>
      <c r="I75" s="0" t="s">
        <v>93</v>
      </c>
      <c r="J75" s="0" t="s">
        <v>94</v>
      </c>
      <c r="K75" s="0" t="s">
        <v>23</v>
      </c>
    </row>
    <row r="76">
      <c r="A76" s="0" t="s">
        <v>235</v>
      </c>
      <c r="B76" s="0" t="s">
        <v>236</v>
      </c>
      <c r="C76" s="0" t="s">
        <v>237</v>
      </c>
      <c r="D76" s="0">
        <v>200</v>
      </c>
      <c r="E76" s="0">
        <v>-100</v>
      </c>
      <c r="F76" s="0">
        <v>0</v>
      </c>
      <c r="G76" s="0">
        <v>-200</v>
      </c>
      <c r="H76" s="0" t="s">
        <v>32</v>
      </c>
      <c r="I76" s="0" t="s">
        <v>21</v>
      </c>
      <c r="J76" s="0" t="s">
        <v>33</v>
      </c>
      <c r="K76" s="0" t="s">
        <v>23</v>
      </c>
    </row>
    <row r="77">
      <c r="A77" s="0" t="s">
        <v>238</v>
      </c>
      <c r="B77" s="0" t="s">
        <v>239</v>
      </c>
      <c r="C77" s="0" t="s">
        <v>240</v>
      </c>
      <c r="D77" s="0">
        <v>319</v>
      </c>
      <c r="E77" s="0">
        <v>59.87</v>
      </c>
      <c r="F77" s="0">
        <v>510</v>
      </c>
      <c r="G77" s="0">
        <v>191</v>
      </c>
      <c r="H77" s="0" t="s">
        <v>32</v>
      </c>
      <c r="I77" s="0" t="s">
        <v>21</v>
      </c>
      <c r="J77" s="0" t="s">
        <v>37</v>
      </c>
      <c r="K77" s="0" t="s">
        <v>23</v>
      </c>
    </row>
    <row r="78">
      <c r="A78" s="0" t="s">
        <v>241</v>
      </c>
      <c r="B78" s="0" t="s">
        <v>242</v>
      </c>
      <c r="C78" s="0" t="s">
        <v>237</v>
      </c>
      <c r="D78" s="0">
        <v>200</v>
      </c>
      <c r="E78" s="0">
        <v>0</v>
      </c>
      <c r="F78" s="0">
        <v>200</v>
      </c>
      <c r="G78" s="0">
        <v>0</v>
      </c>
      <c r="I78" s="0" t="s">
        <v>52</v>
      </c>
      <c r="J78" s="0" t="s">
        <v>243</v>
      </c>
      <c r="K78" s="0" t="s">
        <v>23</v>
      </c>
    </row>
    <row r="79">
      <c r="A79" s="0" t="s">
        <v>244</v>
      </c>
      <c r="B79" s="0" t="s">
        <v>245</v>
      </c>
      <c r="C79" s="0" t="s">
        <v>42</v>
      </c>
      <c r="D79" s="0">
        <v>100</v>
      </c>
      <c r="E79" s="0">
        <v>0</v>
      </c>
      <c r="F79" s="0">
        <v>100</v>
      </c>
      <c r="G79" s="0">
        <v>0</v>
      </c>
      <c r="I79" s="0" t="s">
        <v>52</v>
      </c>
      <c r="J79" s="0" t="s">
        <v>243</v>
      </c>
      <c r="K79" s="0" t="s">
        <v>23</v>
      </c>
    </row>
    <row r="80">
      <c r="A80" s="0" t="s">
        <v>246</v>
      </c>
      <c r="B80" s="0" t="s">
        <v>247</v>
      </c>
      <c r="C80" s="0" t="s">
        <v>248</v>
      </c>
      <c r="D80" s="0">
        <v>310</v>
      </c>
      <c r="E80" s="0">
        <v>125.81</v>
      </c>
      <c r="F80" s="0">
        <v>700</v>
      </c>
      <c r="G80" s="0">
        <v>390</v>
      </c>
      <c r="I80" s="0" t="s">
        <v>21</v>
      </c>
      <c r="J80" s="0" t="s">
        <v>249</v>
      </c>
      <c r="K80" s="0" t="s">
        <v>23</v>
      </c>
    </row>
    <row r="81">
      <c r="A81" s="0" t="s">
        <v>250</v>
      </c>
      <c r="B81" s="0" t="s">
        <v>251</v>
      </c>
      <c r="C81" s="0" t="s">
        <v>252</v>
      </c>
      <c r="D81" s="0">
        <v>290</v>
      </c>
      <c r="E81" s="0">
        <v>503.45</v>
      </c>
      <c r="F81" s="0">
        <v>1750</v>
      </c>
      <c r="G81" s="0">
        <v>1460</v>
      </c>
      <c r="I81" s="0" t="s">
        <v>176</v>
      </c>
      <c r="J81" s="0" t="s">
        <v>253</v>
      </c>
      <c r="K81" s="0" t="s">
        <v>23</v>
      </c>
    </row>
    <row r="82">
      <c r="A82" s="0" t="s">
        <v>254</v>
      </c>
      <c r="B82" s="0" t="s">
        <v>255</v>
      </c>
      <c r="C82" s="0" t="s">
        <v>256</v>
      </c>
      <c r="D82" s="0">
        <v>400</v>
      </c>
      <c r="E82" s="0">
        <v>225</v>
      </c>
      <c r="F82" s="0">
        <v>1300</v>
      </c>
      <c r="G82" s="0">
        <v>900</v>
      </c>
      <c r="I82" s="0" t="s">
        <v>88</v>
      </c>
      <c r="J82" s="0" t="s">
        <v>257</v>
      </c>
      <c r="K82" s="0" t="s">
        <v>23</v>
      </c>
    </row>
    <row r="83">
      <c r="A83" s="0" t="s">
        <v>258</v>
      </c>
      <c r="B83" s="0" t="s">
        <v>259</v>
      </c>
      <c r="C83" s="0" t="s">
        <v>92</v>
      </c>
      <c r="D83" s="0">
        <v>85</v>
      </c>
      <c r="E83" s="0">
        <v>782.35</v>
      </c>
      <c r="F83" s="0">
        <v>750</v>
      </c>
      <c r="G83" s="0">
        <v>665</v>
      </c>
      <c r="I83" s="0" t="s">
        <v>93</v>
      </c>
      <c r="J83" s="0" t="s">
        <v>94</v>
      </c>
      <c r="K83" s="0" t="s">
        <v>23</v>
      </c>
    </row>
    <row r="84">
      <c r="A84" s="0" t="s">
        <v>260</v>
      </c>
      <c r="B84" s="0" t="s">
        <v>261</v>
      </c>
      <c r="C84" s="0" t="s">
        <v>262</v>
      </c>
      <c r="D84" s="0">
        <v>316</v>
      </c>
      <c r="E84" s="0">
        <v>241.77</v>
      </c>
      <c r="F84" s="0">
        <v>1080</v>
      </c>
      <c r="G84" s="0">
        <v>764</v>
      </c>
      <c r="I84" s="0" t="s">
        <v>21</v>
      </c>
      <c r="J84" s="0" t="s">
        <v>33</v>
      </c>
      <c r="K84" s="0" t="s">
        <v>23</v>
      </c>
    </row>
    <row r="85">
      <c r="A85" s="0" t="s">
        <v>263</v>
      </c>
      <c r="B85" s="0" t="s">
        <v>264</v>
      </c>
      <c r="C85" s="0" t="s">
        <v>265</v>
      </c>
      <c r="D85" s="0">
        <v>500</v>
      </c>
      <c r="E85" s="0">
        <v>220</v>
      </c>
      <c r="F85" s="0">
        <v>1600</v>
      </c>
      <c r="G85" s="0">
        <v>1100</v>
      </c>
      <c r="I85" s="0" t="s">
        <v>21</v>
      </c>
      <c r="J85" s="0" t="s">
        <v>33</v>
      </c>
      <c r="K85" s="0" t="s">
        <v>23</v>
      </c>
    </row>
    <row r="86">
      <c r="A86" s="0" t="s">
        <v>266</v>
      </c>
      <c r="B86" s="0" t="s">
        <v>267</v>
      </c>
      <c r="C86" s="0" t="s">
        <v>36</v>
      </c>
      <c r="D86" s="0">
        <v>512</v>
      </c>
      <c r="E86" s="0">
        <v>67.97</v>
      </c>
      <c r="F86" s="0">
        <v>860</v>
      </c>
      <c r="G86" s="0">
        <v>348</v>
      </c>
      <c r="H86" s="0" t="s">
        <v>32</v>
      </c>
      <c r="I86" s="0" t="s">
        <v>21</v>
      </c>
      <c r="J86" s="0" t="s">
        <v>37</v>
      </c>
      <c r="K86" s="0" t="s">
        <v>23</v>
      </c>
    </row>
    <row r="87">
      <c r="A87" s="0" t="s">
        <v>268</v>
      </c>
      <c r="B87" s="0" t="s">
        <v>269</v>
      </c>
      <c r="C87" s="0" t="s">
        <v>270</v>
      </c>
      <c r="D87" s="0">
        <v>396</v>
      </c>
      <c r="E87" s="0">
        <v>38.89</v>
      </c>
      <c r="F87" s="0">
        <v>550</v>
      </c>
      <c r="G87" s="0">
        <v>154</v>
      </c>
      <c r="H87" s="0" t="s">
        <v>32</v>
      </c>
      <c r="I87" s="0" t="s">
        <v>21</v>
      </c>
      <c r="J87" s="0" t="s">
        <v>33</v>
      </c>
      <c r="K87" s="0" t="s">
        <v>23</v>
      </c>
    </row>
    <row r="88">
      <c r="A88" s="0" t="s">
        <v>271</v>
      </c>
      <c r="B88" s="0" t="s">
        <v>272</v>
      </c>
      <c r="C88" s="0" t="s">
        <v>36</v>
      </c>
      <c r="D88" s="0">
        <v>512</v>
      </c>
      <c r="E88" s="0">
        <v>36.72</v>
      </c>
      <c r="F88" s="0">
        <v>700</v>
      </c>
      <c r="G88" s="0">
        <v>188</v>
      </c>
      <c r="H88" s="0" t="s">
        <v>32</v>
      </c>
      <c r="I88" s="0" t="s">
        <v>21</v>
      </c>
      <c r="J88" s="0" t="s">
        <v>37</v>
      </c>
      <c r="K88" s="0" t="s">
        <v>23</v>
      </c>
    </row>
    <row r="89">
      <c r="A89" s="0" t="s">
        <v>273</v>
      </c>
      <c r="B89" s="0" t="s">
        <v>274</v>
      </c>
      <c r="C89" s="0" t="s">
        <v>275</v>
      </c>
      <c r="D89" s="0">
        <v>42</v>
      </c>
      <c r="E89" s="0">
        <v>328.57</v>
      </c>
      <c r="F89" s="0">
        <v>180</v>
      </c>
      <c r="G89" s="0">
        <v>138</v>
      </c>
      <c r="I89" s="0" t="s">
        <v>83</v>
      </c>
      <c r="J89" s="0" t="s">
        <v>84</v>
      </c>
      <c r="K89" s="0" t="s">
        <v>23</v>
      </c>
    </row>
    <row r="90">
      <c r="A90" s="0" t="s">
        <v>276</v>
      </c>
      <c r="B90" s="0" t="s">
        <v>277</v>
      </c>
      <c r="C90" s="0" t="s">
        <v>278</v>
      </c>
      <c r="D90" s="0">
        <v>30</v>
      </c>
      <c r="E90" s="0">
        <v>566.67</v>
      </c>
      <c r="F90" s="0">
        <v>200</v>
      </c>
      <c r="G90" s="0">
        <v>170</v>
      </c>
      <c r="I90" s="0" t="s">
        <v>93</v>
      </c>
      <c r="J90" s="0" t="s">
        <v>279</v>
      </c>
      <c r="K90" s="0" t="s">
        <v>23</v>
      </c>
    </row>
    <row r="91">
      <c r="A91" s="0" t="s">
        <v>280</v>
      </c>
      <c r="B91" s="0" t="s">
        <v>281</v>
      </c>
      <c r="C91" s="0" t="s">
        <v>282</v>
      </c>
      <c r="D91" s="0">
        <v>188</v>
      </c>
      <c r="E91" s="0">
        <v>-100</v>
      </c>
      <c r="F91" s="0">
        <v>0</v>
      </c>
      <c r="G91" s="0">
        <v>-188</v>
      </c>
      <c r="H91" s="0" t="s">
        <v>43</v>
      </c>
      <c r="I91" s="0" t="s">
        <v>231</v>
      </c>
      <c r="J91" s="0" t="s">
        <v>232</v>
      </c>
      <c r="K91" s="0" t="s">
        <v>23</v>
      </c>
    </row>
    <row r="92">
      <c r="A92" s="0" t="s">
        <v>283</v>
      </c>
      <c r="B92" s="0" t="s">
        <v>284</v>
      </c>
      <c r="C92" s="0" t="s">
        <v>285</v>
      </c>
      <c r="D92" s="0">
        <v>330</v>
      </c>
      <c r="E92" s="0">
        <v>0</v>
      </c>
      <c r="F92" s="0">
        <v>330</v>
      </c>
      <c r="G92" s="0">
        <v>0</v>
      </c>
      <c r="I92" s="0" t="s">
        <v>21</v>
      </c>
      <c r="J92" s="0" t="s">
        <v>100</v>
      </c>
      <c r="K92" s="0" t="s">
        <v>23</v>
      </c>
    </row>
    <row r="93">
      <c r="A93" s="0" t="s">
        <v>286</v>
      </c>
      <c r="B93" s="0" t="s">
        <v>287</v>
      </c>
      <c r="C93" s="0" t="s">
        <v>87</v>
      </c>
      <c r="D93" s="0">
        <v>0</v>
      </c>
      <c r="E93" s="0">
        <v>0</v>
      </c>
      <c r="F93" s="0">
        <v>0</v>
      </c>
      <c r="G93" s="0">
        <v>0</v>
      </c>
      <c r="I93" s="0" t="s">
        <v>176</v>
      </c>
      <c r="J93" s="0" t="s">
        <v>177</v>
      </c>
      <c r="K93" s="0" t="s">
        <v>23</v>
      </c>
    </row>
    <row r="94">
      <c r="A94" s="0" t="s">
        <v>288</v>
      </c>
      <c r="B94" s="0" t="s">
        <v>289</v>
      </c>
      <c r="C94" s="0" t="s">
        <v>290</v>
      </c>
      <c r="D94" s="0">
        <v>1300</v>
      </c>
      <c r="E94" s="0">
        <v>76.92</v>
      </c>
      <c r="F94" s="0">
        <v>2300</v>
      </c>
      <c r="G94" s="0">
        <v>1000</v>
      </c>
      <c r="I94" s="0" t="s">
        <v>21</v>
      </c>
      <c r="J94" s="0" t="s">
        <v>37</v>
      </c>
      <c r="K94" s="0" t="s">
        <v>23</v>
      </c>
    </row>
    <row r="95">
      <c r="A95" s="0" t="s">
        <v>291</v>
      </c>
      <c r="B95" s="0" t="s">
        <v>292</v>
      </c>
      <c r="C95" s="0" t="s">
        <v>293</v>
      </c>
      <c r="D95" s="0">
        <v>1650</v>
      </c>
      <c r="E95" s="0">
        <v>51.52</v>
      </c>
      <c r="F95" s="0">
        <v>2500</v>
      </c>
      <c r="G95" s="0">
        <v>850</v>
      </c>
      <c r="I95" s="0" t="s">
        <v>21</v>
      </c>
      <c r="J95" s="0" t="s">
        <v>33</v>
      </c>
      <c r="K95" s="0" t="s">
        <v>23</v>
      </c>
    </row>
    <row r="96">
      <c r="A96" s="0" t="s">
        <v>294</v>
      </c>
      <c r="B96" s="0" t="s">
        <v>295</v>
      </c>
      <c r="C96" s="0" t="s">
        <v>296</v>
      </c>
      <c r="D96" s="0">
        <v>2000</v>
      </c>
      <c r="E96" s="0">
        <v>80</v>
      </c>
      <c r="F96" s="0">
        <v>3600</v>
      </c>
      <c r="G96" s="0">
        <v>1600</v>
      </c>
      <c r="I96" s="0" t="s">
        <v>21</v>
      </c>
      <c r="J96" s="0" t="s">
        <v>33</v>
      </c>
      <c r="K96" s="0" t="s">
        <v>23</v>
      </c>
    </row>
    <row r="97">
      <c r="A97" s="0" t="s">
        <v>297</v>
      </c>
      <c r="B97" s="0" t="s">
        <v>298</v>
      </c>
      <c r="C97" s="0" t="s">
        <v>290</v>
      </c>
      <c r="D97" s="0">
        <v>1300</v>
      </c>
      <c r="E97" s="0">
        <v>76.92</v>
      </c>
      <c r="F97" s="0">
        <v>2300</v>
      </c>
      <c r="G97" s="0">
        <v>1000</v>
      </c>
      <c r="I97" s="0" t="s">
        <v>21</v>
      </c>
      <c r="J97" s="0" t="s">
        <v>37</v>
      </c>
      <c r="K97" s="0" t="s">
        <v>23</v>
      </c>
    </row>
    <row r="98">
      <c r="A98" s="0" t="s">
        <v>299</v>
      </c>
      <c r="B98" s="0" t="s">
        <v>300</v>
      </c>
      <c r="C98" s="0" t="s">
        <v>87</v>
      </c>
      <c r="D98" s="0">
        <v>0</v>
      </c>
      <c r="E98" s="0">
        <v>0</v>
      </c>
      <c r="F98" s="0">
        <v>750</v>
      </c>
      <c r="G98" s="0">
        <v>750</v>
      </c>
      <c r="I98" s="0" t="s">
        <v>165</v>
      </c>
      <c r="J98" s="0" t="s">
        <v>166</v>
      </c>
      <c r="K98" s="0" t="s">
        <v>23</v>
      </c>
      <c r="L98" s="0" t="s">
        <v>301</v>
      </c>
    </row>
    <row r="99">
      <c r="A99" s="0" t="s">
        <v>302</v>
      </c>
      <c r="B99" s="0" t="s">
        <v>303</v>
      </c>
      <c r="C99" s="0" t="s">
        <v>304</v>
      </c>
      <c r="D99" s="0">
        <v>280</v>
      </c>
      <c r="E99" s="0">
        <v>453.57</v>
      </c>
      <c r="F99" s="0">
        <v>1550</v>
      </c>
      <c r="G99" s="0">
        <v>1270</v>
      </c>
      <c r="I99" s="0" t="s">
        <v>88</v>
      </c>
      <c r="J99" s="0" t="s">
        <v>89</v>
      </c>
      <c r="K99" s="0" t="s">
        <v>23</v>
      </c>
    </row>
    <row r="100">
      <c r="A100" s="0" t="s">
        <v>305</v>
      </c>
      <c r="B100" s="0" t="s">
        <v>306</v>
      </c>
      <c r="C100" s="0" t="s">
        <v>87</v>
      </c>
      <c r="D100" s="0">
        <v>0</v>
      </c>
      <c r="E100" s="0">
        <v>0</v>
      </c>
      <c r="F100" s="0">
        <v>1700</v>
      </c>
      <c r="G100" s="0">
        <v>1700</v>
      </c>
      <c r="I100" s="0" t="s">
        <v>88</v>
      </c>
      <c r="J100" s="0" t="s">
        <v>89</v>
      </c>
      <c r="K100" s="0" t="s">
        <v>23</v>
      </c>
    </row>
    <row r="101">
      <c r="A101" s="0" t="s">
        <v>307</v>
      </c>
      <c r="B101" s="0" t="s">
        <v>308</v>
      </c>
      <c r="C101" s="0" t="s">
        <v>87</v>
      </c>
      <c r="D101" s="0">
        <v>0</v>
      </c>
      <c r="E101" s="0">
        <v>0</v>
      </c>
      <c r="F101" s="0">
        <v>500</v>
      </c>
      <c r="G101" s="0">
        <v>500</v>
      </c>
      <c r="I101" s="0" t="s">
        <v>21</v>
      </c>
      <c r="J101" s="0" t="s">
        <v>249</v>
      </c>
      <c r="K101" s="0" t="s">
        <v>23</v>
      </c>
    </row>
    <row r="102">
      <c r="A102" s="0" t="s">
        <v>309</v>
      </c>
      <c r="B102" s="0" t="s">
        <v>310</v>
      </c>
      <c r="C102" s="0" t="s">
        <v>311</v>
      </c>
      <c r="D102" s="0">
        <v>345</v>
      </c>
      <c r="E102" s="0">
        <v>117.39</v>
      </c>
      <c r="F102" s="0">
        <v>750</v>
      </c>
      <c r="G102" s="0">
        <v>405</v>
      </c>
      <c r="H102" s="0" t="s">
        <v>312</v>
      </c>
      <c r="I102" s="0" t="s">
        <v>21</v>
      </c>
      <c r="J102" s="0" t="s">
        <v>22</v>
      </c>
      <c r="K102" s="0" t="s">
        <v>23</v>
      </c>
      <c r="L102" s="0" t="s">
        <v>313</v>
      </c>
    </row>
    <row r="103">
      <c r="A103" s="0" t="s">
        <v>314</v>
      </c>
      <c r="B103" s="0" t="s">
        <v>315</v>
      </c>
      <c r="C103" s="0" t="s">
        <v>237</v>
      </c>
      <c r="D103" s="0">
        <v>200</v>
      </c>
      <c r="E103" s="0">
        <v>150</v>
      </c>
      <c r="F103" s="0">
        <v>500</v>
      </c>
      <c r="G103" s="0">
        <v>300</v>
      </c>
      <c r="I103" s="0" t="s">
        <v>21</v>
      </c>
      <c r="J103" s="0" t="s">
        <v>22</v>
      </c>
      <c r="K103" s="0" t="s">
        <v>23</v>
      </c>
      <c r="L103" s="0" t="s">
        <v>316</v>
      </c>
    </row>
    <row r="104">
      <c r="A104" s="0" t="s">
        <v>317</v>
      </c>
      <c r="B104" s="0" t="s">
        <v>318</v>
      </c>
      <c r="C104" s="0" t="s">
        <v>311</v>
      </c>
      <c r="D104" s="0">
        <v>345</v>
      </c>
      <c r="E104" s="0">
        <v>126.09</v>
      </c>
      <c r="F104" s="0">
        <v>780</v>
      </c>
      <c r="G104" s="0">
        <v>435</v>
      </c>
      <c r="I104" s="0" t="s">
        <v>21</v>
      </c>
      <c r="J104" s="0" t="s">
        <v>22</v>
      </c>
      <c r="K104" s="0" t="s">
        <v>23</v>
      </c>
      <c r="L104" s="0" t="s">
        <v>319</v>
      </c>
    </row>
    <row r="105">
      <c r="A105" s="0" t="s">
        <v>320</v>
      </c>
      <c r="B105" s="0" t="s">
        <v>321</v>
      </c>
      <c r="C105" s="0" t="s">
        <v>322</v>
      </c>
      <c r="D105" s="0">
        <v>211</v>
      </c>
      <c r="E105" s="0">
        <v>160.66</v>
      </c>
      <c r="F105" s="0">
        <v>550</v>
      </c>
      <c r="G105" s="0">
        <v>339</v>
      </c>
      <c r="I105" s="0" t="s">
        <v>21</v>
      </c>
      <c r="J105" s="0" t="s">
        <v>22</v>
      </c>
      <c r="K105" s="0" t="s">
        <v>23</v>
      </c>
    </row>
    <row r="106">
      <c r="A106" s="0" t="s">
        <v>323</v>
      </c>
      <c r="B106" s="0" t="s">
        <v>324</v>
      </c>
      <c r="C106" s="0" t="s">
        <v>97</v>
      </c>
      <c r="D106" s="0">
        <v>420</v>
      </c>
      <c r="E106" s="0">
        <v>90.48</v>
      </c>
      <c r="F106" s="0">
        <v>800</v>
      </c>
      <c r="G106" s="0">
        <v>380</v>
      </c>
      <c r="I106" s="0" t="s">
        <v>21</v>
      </c>
      <c r="J106" s="0" t="s">
        <v>100</v>
      </c>
      <c r="K106" s="0" t="s">
        <v>23</v>
      </c>
      <c r="L106" s="0" t="s">
        <v>325</v>
      </c>
    </row>
    <row r="107">
      <c r="A107" s="0" t="s">
        <v>326</v>
      </c>
      <c r="B107" s="0" t="s">
        <v>327</v>
      </c>
      <c r="C107" s="0" t="s">
        <v>328</v>
      </c>
      <c r="D107" s="0">
        <v>687</v>
      </c>
      <c r="E107" s="0">
        <v>60.12</v>
      </c>
      <c r="F107" s="0">
        <v>1100</v>
      </c>
      <c r="G107" s="0">
        <v>413</v>
      </c>
      <c r="I107" s="0" t="s">
        <v>21</v>
      </c>
      <c r="J107" s="0" t="s">
        <v>100</v>
      </c>
      <c r="K107" s="0" t="s">
        <v>23</v>
      </c>
    </row>
    <row r="108">
      <c r="A108" s="0" t="s">
        <v>329</v>
      </c>
      <c r="B108" s="0" t="s">
        <v>330</v>
      </c>
      <c r="C108" s="0" t="s">
        <v>331</v>
      </c>
      <c r="D108" s="0">
        <v>404</v>
      </c>
      <c r="E108" s="0">
        <v>60.89</v>
      </c>
      <c r="F108" s="0">
        <v>650</v>
      </c>
      <c r="G108" s="0">
        <v>246</v>
      </c>
      <c r="I108" s="0" t="s">
        <v>21</v>
      </c>
      <c r="J108" s="0" t="s">
        <v>100</v>
      </c>
      <c r="K108" s="0" t="s">
        <v>23</v>
      </c>
      <c r="L108" s="0" t="s">
        <v>332</v>
      </c>
    </row>
    <row r="109">
      <c r="A109" s="0" t="s">
        <v>333</v>
      </c>
      <c r="B109" s="0" t="s">
        <v>334</v>
      </c>
      <c r="C109" s="0" t="s">
        <v>59</v>
      </c>
      <c r="D109" s="0">
        <v>150</v>
      </c>
      <c r="E109" s="0">
        <v>0</v>
      </c>
      <c r="F109" s="0">
        <v>150</v>
      </c>
      <c r="G109" s="0">
        <v>0</v>
      </c>
      <c r="I109" s="0" t="s">
        <v>52</v>
      </c>
      <c r="J109" s="0" t="s">
        <v>60</v>
      </c>
      <c r="K109" s="0" t="s">
        <v>23</v>
      </c>
    </row>
    <row r="110">
      <c r="A110" s="0" t="s">
        <v>335</v>
      </c>
      <c r="B110" s="0" t="s">
        <v>336</v>
      </c>
      <c r="C110" s="0" t="s">
        <v>337</v>
      </c>
      <c r="D110" s="0">
        <v>89</v>
      </c>
      <c r="E110" s="0">
        <v>686.52</v>
      </c>
      <c r="F110" s="0">
        <v>700</v>
      </c>
      <c r="G110" s="0">
        <v>611</v>
      </c>
      <c r="I110" s="0" t="s">
        <v>21</v>
      </c>
      <c r="J110" s="0" t="s">
        <v>249</v>
      </c>
      <c r="K110" s="0" t="s">
        <v>23</v>
      </c>
    </row>
    <row r="111">
      <c r="A111" s="0" t="s">
        <v>338</v>
      </c>
      <c r="B111" s="0" t="s">
        <v>339</v>
      </c>
      <c r="C111" s="0" t="s">
        <v>340</v>
      </c>
      <c r="D111" s="0">
        <v>417</v>
      </c>
      <c r="E111" s="0">
        <v>127.82</v>
      </c>
      <c r="F111" s="0">
        <v>950</v>
      </c>
      <c r="G111" s="0">
        <v>533</v>
      </c>
      <c r="I111" s="0" t="s">
        <v>21</v>
      </c>
      <c r="J111" s="0" t="s">
        <v>33</v>
      </c>
      <c r="K111" s="0" t="s">
        <v>23</v>
      </c>
    </row>
    <row r="112">
      <c r="A112" s="0" t="s">
        <v>341</v>
      </c>
      <c r="B112" s="0" t="s">
        <v>342</v>
      </c>
      <c r="C112" s="0" t="s">
        <v>343</v>
      </c>
      <c r="D112" s="0">
        <v>1700</v>
      </c>
      <c r="E112" s="0">
        <v>58.82</v>
      </c>
      <c r="F112" s="0">
        <v>2700</v>
      </c>
      <c r="G112" s="0">
        <v>1000</v>
      </c>
      <c r="I112" s="0" t="s">
        <v>21</v>
      </c>
      <c r="J112" s="0" t="s">
        <v>37</v>
      </c>
      <c r="K112" s="0" t="s">
        <v>23</v>
      </c>
    </row>
    <row r="113">
      <c r="A113" s="0" t="s">
        <v>344</v>
      </c>
      <c r="B113" s="0" t="s">
        <v>345</v>
      </c>
      <c r="C113" s="0" t="s">
        <v>346</v>
      </c>
      <c r="D113" s="0">
        <v>550</v>
      </c>
      <c r="E113" s="0">
        <v>136.36</v>
      </c>
      <c r="F113" s="0">
        <v>1300</v>
      </c>
      <c r="G113" s="0">
        <v>750</v>
      </c>
      <c r="I113" s="0" t="s">
        <v>21</v>
      </c>
      <c r="J113" s="0" t="s">
        <v>33</v>
      </c>
      <c r="K113" s="0" t="s">
        <v>23</v>
      </c>
    </row>
    <row r="114">
      <c r="A114" s="0" t="s">
        <v>347</v>
      </c>
      <c r="B114" s="0" t="s">
        <v>348</v>
      </c>
      <c r="C114" s="0" t="s">
        <v>349</v>
      </c>
      <c r="D114" s="0">
        <v>1100</v>
      </c>
      <c r="E114" s="0">
        <v>63.64</v>
      </c>
      <c r="F114" s="0">
        <v>1800</v>
      </c>
      <c r="G114" s="0">
        <v>700</v>
      </c>
      <c r="I114" s="0" t="s">
        <v>21</v>
      </c>
      <c r="J114" s="0" t="s">
        <v>37</v>
      </c>
      <c r="K114" s="0" t="s">
        <v>23</v>
      </c>
    </row>
    <row r="115">
      <c r="A115" s="0" t="s">
        <v>350</v>
      </c>
      <c r="B115" s="0" t="s">
        <v>351</v>
      </c>
      <c r="C115" s="0" t="s">
        <v>87</v>
      </c>
      <c r="D115" s="0">
        <v>0</v>
      </c>
      <c r="E115" s="0">
        <v>0</v>
      </c>
      <c r="F115" s="0">
        <v>850</v>
      </c>
      <c r="G115" s="0">
        <v>850</v>
      </c>
      <c r="I115" s="0" t="s">
        <v>83</v>
      </c>
      <c r="J115" s="0" t="s">
        <v>184</v>
      </c>
      <c r="K115" s="0" t="s">
        <v>23</v>
      </c>
    </row>
    <row r="116">
      <c r="A116" s="0" t="s">
        <v>352</v>
      </c>
      <c r="B116" s="0" t="s">
        <v>353</v>
      </c>
      <c r="C116" s="0" t="s">
        <v>237</v>
      </c>
      <c r="D116" s="0">
        <v>200</v>
      </c>
      <c r="E116" s="0">
        <v>175</v>
      </c>
      <c r="F116" s="0">
        <v>550</v>
      </c>
      <c r="G116" s="0">
        <v>350</v>
      </c>
      <c r="I116" s="0" t="s">
        <v>21</v>
      </c>
      <c r="J116" s="0" t="s">
        <v>249</v>
      </c>
      <c r="K116" s="0" t="s">
        <v>23</v>
      </c>
    </row>
    <row r="117">
      <c r="A117" s="0" t="s">
        <v>354</v>
      </c>
      <c r="B117" s="0" t="s">
        <v>355</v>
      </c>
      <c r="C117" s="0" t="s">
        <v>356</v>
      </c>
      <c r="D117" s="0">
        <v>328</v>
      </c>
      <c r="E117" s="0">
        <v>82.93</v>
      </c>
      <c r="F117" s="0">
        <v>600</v>
      </c>
      <c r="G117" s="0">
        <v>272</v>
      </c>
      <c r="I117" s="0" t="s">
        <v>21</v>
      </c>
      <c r="J117" s="0" t="s">
        <v>357</v>
      </c>
      <c r="K117" s="0" t="s">
        <v>23</v>
      </c>
      <c r="L117" s="0" t="s">
        <v>358</v>
      </c>
    </row>
    <row r="118">
      <c r="A118" s="0" t="s">
        <v>359</v>
      </c>
      <c r="B118" s="0" t="s">
        <v>360</v>
      </c>
      <c r="C118" s="0" t="s">
        <v>361</v>
      </c>
      <c r="D118" s="0">
        <v>127</v>
      </c>
      <c r="E118" s="0">
        <v>214.96</v>
      </c>
      <c r="F118" s="0">
        <v>400</v>
      </c>
      <c r="G118" s="0">
        <v>273</v>
      </c>
      <c r="H118" s="0" t="s">
        <v>20</v>
      </c>
      <c r="I118" s="0" t="s">
        <v>21</v>
      </c>
      <c r="J118" s="0" t="s">
        <v>357</v>
      </c>
      <c r="K118" s="0" t="s">
        <v>23</v>
      </c>
      <c r="L118" s="0" t="s">
        <v>362</v>
      </c>
    </row>
    <row r="119">
      <c r="A119" s="0" t="s">
        <v>363</v>
      </c>
      <c r="B119" s="0" t="s">
        <v>364</v>
      </c>
      <c r="C119" s="0" t="s">
        <v>365</v>
      </c>
      <c r="D119" s="0">
        <v>157</v>
      </c>
      <c r="E119" s="0">
        <v>154.78</v>
      </c>
      <c r="F119" s="0">
        <v>400</v>
      </c>
      <c r="G119" s="0">
        <v>243</v>
      </c>
      <c r="I119" s="0" t="s">
        <v>21</v>
      </c>
      <c r="J119" s="0" t="s">
        <v>357</v>
      </c>
      <c r="K119" s="0" t="s">
        <v>23</v>
      </c>
      <c r="L119" s="0" t="s">
        <v>366</v>
      </c>
    </row>
    <row r="120">
      <c r="A120" s="0" t="s">
        <v>367</v>
      </c>
      <c r="B120" s="0" t="s">
        <v>368</v>
      </c>
      <c r="C120" s="0" t="s">
        <v>369</v>
      </c>
      <c r="D120" s="0">
        <v>560</v>
      </c>
      <c r="E120" s="0">
        <v>60.71</v>
      </c>
      <c r="F120" s="0">
        <v>900</v>
      </c>
      <c r="G120" s="0">
        <v>340</v>
      </c>
      <c r="I120" s="0" t="s">
        <v>21</v>
      </c>
      <c r="J120" s="0" t="s">
        <v>37</v>
      </c>
      <c r="K120" s="0" t="s">
        <v>23</v>
      </c>
    </row>
    <row r="121">
      <c r="A121" s="0" t="s">
        <v>370</v>
      </c>
      <c r="B121" s="0" t="s">
        <v>371</v>
      </c>
      <c r="C121" s="0" t="s">
        <v>369</v>
      </c>
      <c r="D121" s="0">
        <v>560</v>
      </c>
      <c r="E121" s="0">
        <v>91.07</v>
      </c>
      <c r="F121" s="0">
        <v>1070</v>
      </c>
      <c r="G121" s="0">
        <v>510</v>
      </c>
      <c r="I121" s="0" t="s">
        <v>21</v>
      </c>
      <c r="J121" s="0" t="s">
        <v>37</v>
      </c>
      <c r="K121" s="0" t="s">
        <v>23</v>
      </c>
    </row>
    <row r="122">
      <c r="A122" s="0" t="s">
        <v>372</v>
      </c>
      <c r="B122" s="0" t="s">
        <v>373</v>
      </c>
      <c r="C122" s="0" t="s">
        <v>374</v>
      </c>
      <c r="D122" s="0">
        <v>70</v>
      </c>
      <c r="E122" s="0">
        <v>257.14</v>
      </c>
      <c r="F122" s="0">
        <v>250</v>
      </c>
      <c r="G122" s="0">
        <v>180</v>
      </c>
      <c r="I122" s="0" t="s">
        <v>88</v>
      </c>
      <c r="J122" s="0" t="s">
        <v>257</v>
      </c>
      <c r="K122" s="0" t="s">
        <v>23</v>
      </c>
    </row>
    <row r="123">
      <c r="A123" s="0" t="s">
        <v>375</v>
      </c>
      <c r="B123" s="0" t="s">
        <v>376</v>
      </c>
      <c r="C123" s="0" t="s">
        <v>377</v>
      </c>
      <c r="D123" s="0">
        <v>220</v>
      </c>
      <c r="E123" s="0">
        <v>331.82</v>
      </c>
      <c r="F123" s="0">
        <v>950</v>
      </c>
      <c r="G123" s="0">
        <v>730</v>
      </c>
      <c r="I123" s="0" t="s">
        <v>378</v>
      </c>
      <c r="J123" s="0" t="s">
        <v>379</v>
      </c>
      <c r="K123" s="0" t="s">
        <v>23</v>
      </c>
    </row>
    <row r="124">
      <c r="A124" s="0" t="s">
        <v>380</v>
      </c>
      <c r="B124" s="0" t="s">
        <v>381</v>
      </c>
      <c r="C124" s="0" t="s">
        <v>87</v>
      </c>
      <c r="D124" s="0">
        <v>0</v>
      </c>
      <c r="E124" s="0">
        <v>0</v>
      </c>
      <c r="F124" s="0">
        <v>850</v>
      </c>
      <c r="G124" s="0">
        <v>850</v>
      </c>
      <c r="I124" s="0" t="s">
        <v>378</v>
      </c>
      <c r="J124" s="0" t="s">
        <v>379</v>
      </c>
      <c r="K124" s="0" t="s">
        <v>23</v>
      </c>
    </row>
    <row r="125">
      <c r="A125" s="0" t="s">
        <v>382</v>
      </c>
      <c r="B125" s="0" t="s">
        <v>383</v>
      </c>
      <c r="C125" s="0" t="s">
        <v>384</v>
      </c>
      <c r="D125" s="0">
        <v>160</v>
      </c>
      <c r="E125" s="0">
        <v>337.5</v>
      </c>
      <c r="F125" s="0">
        <v>700</v>
      </c>
      <c r="G125" s="0">
        <v>540</v>
      </c>
      <c r="I125" s="0" t="s">
        <v>378</v>
      </c>
      <c r="J125" s="0" t="s">
        <v>379</v>
      </c>
      <c r="K125" s="0" t="s">
        <v>23</v>
      </c>
    </row>
    <row r="126">
      <c r="A126" s="0" t="s">
        <v>385</v>
      </c>
      <c r="B126" s="0" t="s">
        <v>386</v>
      </c>
      <c r="C126" s="0" t="s">
        <v>387</v>
      </c>
      <c r="D126" s="0">
        <v>180.3</v>
      </c>
      <c r="E126" s="0">
        <v>232.78</v>
      </c>
      <c r="F126" s="0">
        <v>600</v>
      </c>
      <c r="G126" s="0">
        <v>419.7</v>
      </c>
      <c r="I126" s="0" t="s">
        <v>165</v>
      </c>
      <c r="J126" s="0" t="s">
        <v>166</v>
      </c>
      <c r="K126" s="0" t="s">
        <v>23</v>
      </c>
    </row>
    <row r="127">
      <c r="A127" s="0" t="s">
        <v>388</v>
      </c>
      <c r="B127" s="0" t="s">
        <v>389</v>
      </c>
      <c r="C127" s="0" t="s">
        <v>390</v>
      </c>
      <c r="D127" s="0">
        <v>135</v>
      </c>
      <c r="E127" s="0">
        <v>-100</v>
      </c>
      <c r="F127" s="0">
        <v>0</v>
      </c>
      <c r="G127" s="0">
        <v>-135</v>
      </c>
      <c r="H127" s="0" t="s">
        <v>43</v>
      </c>
      <c r="I127" s="0" t="s">
        <v>231</v>
      </c>
      <c r="J127" s="0" t="s">
        <v>232</v>
      </c>
      <c r="K127" s="0" t="s">
        <v>23</v>
      </c>
    </row>
    <row r="128">
      <c r="A128" s="0" t="s">
        <v>391</v>
      </c>
      <c r="B128" s="0" t="s">
        <v>392</v>
      </c>
      <c r="C128" s="0" t="s">
        <v>393</v>
      </c>
      <c r="D128" s="0">
        <v>595</v>
      </c>
      <c r="E128" s="0">
        <v>135.29</v>
      </c>
      <c r="F128" s="0">
        <v>1400</v>
      </c>
      <c r="G128" s="0">
        <v>805</v>
      </c>
      <c r="I128" s="0" t="s">
        <v>21</v>
      </c>
      <c r="J128" s="0" t="s">
        <v>37</v>
      </c>
      <c r="K128" s="0" t="s">
        <v>23</v>
      </c>
    </row>
    <row r="129">
      <c r="A129" s="0" t="s">
        <v>394</v>
      </c>
      <c r="B129" s="0" t="s">
        <v>395</v>
      </c>
      <c r="C129" s="0" t="s">
        <v>396</v>
      </c>
      <c r="D129" s="0">
        <v>545</v>
      </c>
      <c r="E129" s="0">
        <v>37.61</v>
      </c>
      <c r="F129" s="0">
        <v>750</v>
      </c>
      <c r="G129" s="0">
        <v>205</v>
      </c>
      <c r="H129" s="0" t="s">
        <v>32</v>
      </c>
      <c r="I129" s="0" t="s">
        <v>21</v>
      </c>
      <c r="J129" s="0" t="s">
        <v>37</v>
      </c>
      <c r="K129" s="0" t="s">
        <v>23</v>
      </c>
    </row>
    <row r="130">
      <c r="A130" s="0" t="s">
        <v>397</v>
      </c>
      <c r="B130" s="0" t="s">
        <v>398</v>
      </c>
      <c r="C130" s="0" t="s">
        <v>399</v>
      </c>
      <c r="D130" s="0">
        <v>220.38</v>
      </c>
      <c r="E130" s="0">
        <v>648.69</v>
      </c>
      <c r="F130" s="0">
        <v>1650</v>
      </c>
      <c r="G130" s="0">
        <v>1429.62</v>
      </c>
      <c r="I130" s="0" t="s">
        <v>165</v>
      </c>
      <c r="J130" s="0" t="s">
        <v>166</v>
      </c>
      <c r="K130" s="0" t="s">
        <v>23</v>
      </c>
    </row>
    <row r="131">
      <c r="A131" s="0" t="s">
        <v>400</v>
      </c>
      <c r="B131" s="0" t="s">
        <v>401</v>
      </c>
      <c r="C131" s="0" t="s">
        <v>402</v>
      </c>
      <c r="D131" s="0">
        <v>168</v>
      </c>
      <c r="E131" s="0">
        <v>197.62</v>
      </c>
      <c r="F131" s="0">
        <v>500</v>
      </c>
      <c r="G131" s="0">
        <v>332</v>
      </c>
      <c r="I131" s="0" t="s">
        <v>21</v>
      </c>
      <c r="J131" s="0" t="s">
        <v>22</v>
      </c>
      <c r="K131" s="0" t="s">
        <v>23</v>
      </c>
      <c r="L131" s="0" t="s">
        <v>403</v>
      </c>
    </row>
    <row r="132">
      <c r="A132" s="0" t="s">
        <v>404</v>
      </c>
      <c r="B132" s="0" t="s">
        <v>405</v>
      </c>
      <c r="C132" s="0" t="s">
        <v>406</v>
      </c>
      <c r="D132" s="0">
        <v>88</v>
      </c>
      <c r="E132" s="0">
        <v>297.73</v>
      </c>
      <c r="F132" s="0">
        <v>350</v>
      </c>
      <c r="G132" s="0">
        <v>262</v>
      </c>
      <c r="I132" s="0" t="s">
        <v>21</v>
      </c>
      <c r="J132" s="0" t="s">
        <v>22</v>
      </c>
      <c r="K132" s="0" t="s">
        <v>23</v>
      </c>
      <c r="L132" s="0" t="s">
        <v>407</v>
      </c>
    </row>
    <row r="133">
      <c r="A133" s="0" t="s">
        <v>408</v>
      </c>
      <c r="B133" s="0" t="s">
        <v>409</v>
      </c>
      <c r="C133" s="0" t="s">
        <v>42</v>
      </c>
      <c r="D133" s="0">
        <v>100</v>
      </c>
      <c r="E133" s="0">
        <v>600</v>
      </c>
      <c r="F133" s="0">
        <v>700</v>
      </c>
      <c r="G133" s="0">
        <v>600</v>
      </c>
      <c r="I133" s="0" t="s">
        <v>21</v>
      </c>
      <c r="J133" s="0" t="s">
        <v>249</v>
      </c>
      <c r="K133" s="0" t="s">
        <v>23</v>
      </c>
    </row>
    <row r="134">
      <c r="A134" s="0" t="s">
        <v>410</v>
      </c>
      <c r="B134" s="0" t="s">
        <v>411</v>
      </c>
      <c r="C134" s="0" t="s">
        <v>412</v>
      </c>
      <c r="D134" s="0">
        <v>780</v>
      </c>
      <c r="E134" s="0">
        <v>105.13</v>
      </c>
      <c r="F134" s="0">
        <v>1600</v>
      </c>
      <c r="G134" s="0">
        <v>820</v>
      </c>
      <c r="I134" s="0" t="s">
        <v>21</v>
      </c>
      <c r="J134" s="0" t="s">
        <v>37</v>
      </c>
      <c r="K134" s="0" t="s">
        <v>23</v>
      </c>
    </row>
    <row r="135">
      <c r="A135" s="0" t="s">
        <v>413</v>
      </c>
      <c r="B135" s="0" t="s">
        <v>414</v>
      </c>
      <c r="C135" s="0" t="s">
        <v>415</v>
      </c>
      <c r="D135" s="0">
        <v>45</v>
      </c>
      <c r="E135" s="0">
        <v>1344.44</v>
      </c>
      <c r="F135" s="0">
        <v>650</v>
      </c>
      <c r="G135" s="0">
        <v>605</v>
      </c>
      <c r="I135" s="0" t="s">
        <v>83</v>
      </c>
      <c r="J135" s="0" t="s">
        <v>184</v>
      </c>
      <c r="K135" s="0" t="s">
        <v>23</v>
      </c>
    </row>
    <row r="136">
      <c r="A136" s="0" t="s">
        <v>416</v>
      </c>
      <c r="B136" s="0" t="s">
        <v>417</v>
      </c>
      <c r="C136" s="0" t="s">
        <v>157</v>
      </c>
      <c r="D136" s="0">
        <v>79</v>
      </c>
      <c r="E136" s="0">
        <v>0</v>
      </c>
      <c r="F136" s="0">
        <v>79</v>
      </c>
      <c r="G136" s="0">
        <v>0</v>
      </c>
      <c r="H136" s="0" t="s">
        <v>43</v>
      </c>
      <c r="I136" s="0" t="s">
        <v>231</v>
      </c>
      <c r="J136" s="0" t="s">
        <v>232</v>
      </c>
      <c r="K136" s="0" t="s">
        <v>23</v>
      </c>
    </row>
    <row r="137">
      <c r="A137" s="0" t="s">
        <v>418</v>
      </c>
      <c r="B137" s="0" t="s">
        <v>419</v>
      </c>
      <c r="C137" s="0" t="s">
        <v>87</v>
      </c>
      <c r="D137" s="0">
        <v>0</v>
      </c>
      <c r="E137" s="0">
        <v>0</v>
      </c>
      <c r="F137" s="0">
        <v>450</v>
      </c>
      <c r="G137" s="0">
        <v>450</v>
      </c>
      <c r="I137" s="0" t="s">
        <v>83</v>
      </c>
      <c r="J137" s="0" t="s">
        <v>184</v>
      </c>
      <c r="K137" s="0" t="s">
        <v>23</v>
      </c>
    </row>
    <row r="138">
      <c r="A138" s="0" t="s">
        <v>420</v>
      </c>
      <c r="B138" s="0" t="s">
        <v>421</v>
      </c>
      <c r="C138" s="0" t="s">
        <v>422</v>
      </c>
      <c r="D138" s="0">
        <v>380</v>
      </c>
      <c r="E138" s="0">
        <v>36.84</v>
      </c>
      <c r="F138" s="0">
        <v>520</v>
      </c>
      <c r="G138" s="0">
        <v>140</v>
      </c>
      <c r="I138" s="0" t="s">
        <v>21</v>
      </c>
      <c r="J138" s="0" t="s">
        <v>37</v>
      </c>
      <c r="K138" s="0" t="s">
        <v>23</v>
      </c>
    </row>
    <row r="139">
      <c r="A139" s="0" t="s">
        <v>423</v>
      </c>
      <c r="B139" s="0" t="s">
        <v>424</v>
      </c>
      <c r="C139" s="0" t="s">
        <v>87</v>
      </c>
      <c r="D139" s="0">
        <v>62.86</v>
      </c>
      <c r="E139" s="0">
        <v>934.04</v>
      </c>
      <c r="F139" s="0">
        <v>650</v>
      </c>
      <c r="G139" s="0">
        <v>587.14</v>
      </c>
      <c r="I139" s="0" t="s">
        <v>21</v>
      </c>
      <c r="J139" s="0" t="s">
        <v>249</v>
      </c>
      <c r="K139" s="0" t="s">
        <v>23</v>
      </c>
    </row>
    <row r="140">
      <c r="A140" s="0" t="s">
        <v>425</v>
      </c>
      <c r="B140" s="0" t="s">
        <v>426</v>
      </c>
      <c r="C140" s="0" t="s">
        <v>92</v>
      </c>
      <c r="D140" s="0">
        <v>85</v>
      </c>
      <c r="E140" s="0">
        <v>782.35</v>
      </c>
      <c r="F140" s="0">
        <v>750</v>
      </c>
      <c r="G140" s="0">
        <v>665</v>
      </c>
      <c r="I140" s="0" t="s">
        <v>93</v>
      </c>
      <c r="J140" s="0" t="s">
        <v>94</v>
      </c>
      <c r="K140" s="0" t="s">
        <v>23</v>
      </c>
    </row>
    <row r="141">
      <c r="A141" s="0" t="s">
        <v>427</v>
      </c>
      <c r="B141" s="0" t="s">
        <v>428</v>
      </c>
      <c r="C141" s="0" t="s">
        <v>59</v>
      </c>
      <c r="D141" s="0">
        <v>150</v>
      </c>
      <c r="E141" s="0">
        <v>0</v>
      </c>
      <c r="F141" s="0">
        <v>150</v>
      </c>
      <c r="G141" s="0">
        <v>0</v>
      </c>
      <c r="I141" s="0" t="s">
        <v>52</v>
      </c>
      <c r="J141" s="0" t="s">
        <v>53</v>
      </c>
      <c r="K141" s="0" t="s">
        <v>23</v>
      </c>
    </row>
    <row r="142">
      <c r="A142" s="0" t="s">
        <v>429</v>
      </c>
      <c r="B142" s="0" t="s">
        <v>430</v>
      </c>
      <c r="C142" s="0" t="s">
        <v>42</v>
      </c>
      <c r="D142" s="0">
        <v>100</v>
      </c>
      <c r="E142" s="0">
        <v>0</v>
      </c>
      <c r="F142" s="0">
        <v>100</v>
      </c>
      <c r="G142" s="0">
        <v>0</v>
      </c>
      <c r="I142" s="0" t="s">
        <v>52</v>
      </c>
      <c r="J142" s="0" t="s">
        <v>53</v>
      </c>
      <c r="K142" s="0" t="s">
        <v>23</v>
      </c>
    </row>
    <row r="143">
      <c r="A143" s="0" t="s">
        <v>431</v>
      </c>
      <c r="B143" s="0" t="s">
        <v>432</v>
      </c>
      <c r="C143" s="0" t="s">
        <v>433</v>
      </c>
      <c r="D143" s="0">
        <v>84.31</v>
      </c>
      <c r="E143" s="0">
        <v>493.05</v>
      </c>
      <c r="F143" s="0">
        <v>500</v>
      </c>
      <c r="G143" s="0">
        <v>415.69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434</v>
      </c>
    </row>
    <row r="144">
      <c r="A144" s="0" t="s">
        <v>435</v>
      </c>
      <c r="B144" s="0" t="s">
        <v>436</v>
      </c>
      <c r="C144" s="0" t="s">
        <v>437</v>
      </c>
      <c r="D144" s="0">
        <v>190</v>
      </c>
      <c r="E144" s="0">
        <v>-100</v>
      </c>
      <c r="F144" s="0">
        <v>0</v>
      </c>
      <c r="G144" s="0">
        <v>-190</v>
      </c>
      <c r="I144" s="0" t="s">
        <v>21</v>
      </c>
      <c r="J144" s="0" t="s">
        <v>37</v>
      </c>
      <c r="K144" s="0" t="s">
        <v>23</v>
      </c>
    </row>
    <row r="145">
      <c r="A145" s="0" t="s">
        <v>438</v>
      </c>
      <c r="B145" s="0" t="s">
        <v>439</v>
      </c>
      <c r="C145" s="0" t="s">
        <v>237</v>
      </c>
      <c r="D145" s="0">
        <v>200</v>
      </c>
      <c r="E145" s="0">
        <v>-100</v>
      </c>
      <c r="F145" s="0">
        <v>0</v>
      </c>
      <c r="G145" s="0">
        <v>-200</v>
      </c>
      <c r="I145" s="0" t="s">
        <v>21</v>
      </c>
      <c r="J145" s="0" t="s">
        <v>37</v>
      </c>
      <c r="K145" s="0" t="s">
        <v>23</v>
      </c>
    </row>
    <row r="146">
      <c r="A146" s="0" t="s">
        <v>440</v>
      </c>
      <c r="B146" s="0" t="s">
        <v>441</v>
      </c>
      <c r="C146" s="0" t="s">
        <v>237</v>
      </c>
      <c r="D146" s="0">
        <v>200</v>
      </c>
      <c r="E146" s="0">
        <v>-100</v>
      </c>
      <c r="F146" s="0">
        <v>0</v>
      </c>
      <c r="G146" s="0">
        <v>-200</v>
      </c>
      <c r="I146" s="0" t="s">
        <v>21</v>
      </c>
      <c r="J146" s="0" t="s">
        <v>37</v>
      </c>
      <c r="K146" s="0" t="s">
        <v>23</v>
      </c>
    </row>
    <row r="147">
      <c r="A147" s="0" t="s">
        <v>442</v>
      </c>
      <c r="B147" s="0" t="s">
        <v>443</v>
      </c>
      <c r="C147" s="0" t="s">
        <v>444</v>
      </c>
      <c r="D147" s="0">
        <v>230</v>
      </c>
      <c r="E147" s="0">
        <v>-100</v>
      </c>
      <c r="F147" s="0">
        <v>0</v>
      </c>
      <c r="G147" s="0">
        <v>-230</v>
      </c>
      <c r="I147" s="0" t="s">
        <v>21</v>
      </c>
      <c r="J147" s="0" t="s">
        <v>37</v>
      </c>
      <c r="K147" s="0" t="s">
        <v>23</v>
      </c>
    </row>
    <row r="148">
      <c r="A148" s="0" t="s">
        <v>445</v>
      </c>
      <c r="B148" s="0" t="s">
        <v>446</v>
      </c>
      <c r="C148" s="0" t="s">
        <v>265</v>
      </c>
      <c r="D148" s="0">
        <v>500</v>
      </c>
      <c r="E148" s="0">
        <v>-100</v>
      </c>
      <c r="F148" s="0">
        <v>0</v>
      </c>
      <c r="G148" s="0">
        <v>-500</v>
      </c>
      <c r="I148" s="0" t="s">
        <v>21</v>
      </c>
      <c r="J148" s="0" t="s">
        <v>37</v>
      </c>
      <c r="K148" s="0" t="s">
        <v>23</v>
      </c>
    </row>
    <row r="149">
      <c r="A149" s="0" t="s">
        <v>447</v>
      </c>
      <c r="B149" s="0" t="s">
        <v>448</v>
      </c>
      <c r="C149" s="0" t="s">
        <v>449</v>
      </c>
      <c r="D149" s="0">
        <v>750</v>
      </c>
      <c r="E149" s="0">
        <v>73</v>
      </c>
      <c r="F149" s="0">
        <v>1297.5</v>
      </c>
      <c r="G149" s="0">
        <v>547.5</v>
      </c>
      <c r="I149" s="0" t="s">
        <v>21</v>
      </c>
      <c r="J149" s="0" t="s">
        <v>33</v>
      </c>
      <c r="K149" s="0" t="s">
        <v>23</v>
      </c>
    </row>
    <row r="150">
      <c r="A150" s="0" t="s">
        <v>450</v>
      </c>
      <c r="B150" s="0" t="s">
        <v>451</v>
      </c>
      <c r="C150" s="0" t="s">
        <v>452</v>
      </c>
      <c r="D150" s="0">
        <v>1500</v>
      </c>
      <c r="E150" s="0">
        <v>66.67</v>
      </c>
      <c r="F150" s="0">
        <v>2500</v>
      </c>
      <c r="G150" s="0">
        <v>1000</v>
      </c>
      <c r="I150" s="0" t="s">
        <v>21</v>
      </c>
      <c r="J150" s="0" t="s">
        <v>249</v>
      </c>
      <c r="K150" s="0" t="s">
        <v>23</v>
      </c>
    </row>
    <row r="151">
      <c r="A151" s="0" t="s">
        <v>453</v>
      </c>
      <c r="B151" s="0" t="s">
        <v>454</v>
      </c>
      <c r="C151" s="0" t="s">
        <v>87</v>
      </c>
      <c r="D151" s="0">
        <v>0</v>
      </c>
      <c r="E151" s="0">
        <v>0</v>
      </c>
      <c r="F151" s="0">
        <v>850</v>
      </c>
      <c r="G151" s="0">
        <v>850</v>
      </c>
      <c r="I151" s="0" t="s">
        <v>21</v>
      </c>
      <c r="J151" s="0" t="s">
        <v>249</v>
      </c>
      <c r="K151" s="0" t="s">
        <v>23</v>
      </c>
    </row>
    <row r="152">
      <c r="A152" s="0" t="s">
        <v>455</v>
      </c>
      <c r="B152" s="0" t="s">
        <v>456</v>
      </c>
      <c r="C152" s="0" t="s">
        <v>457</v>
      </c>
      <c r="D152" s="0">
        <v>1833</v>
      </c>
      <c r="E152" s="0">
        <v>118.22</v>
      </c>
      <c r="F152" s="0">
        <v>4000</v>
      </c>
      <c r="G152" s="0">
        <v>2167</v>
      </c>
      <c r="I152" s="0" t="s">
        <v>21</v>
      </c>
      <c r="J152" s="0" t="s">
        <v>249</v>
      </c>
      <c r="K152" s="0" t="s">
        <v>23</v>
      </c>
    </row>
    <row r="153">
      <c r="A153" s="0" t="s">
        <v>458</v>
      </c>
      <c r="B153" s="0" t="s">
        <v>459</v>
      </c>
      <c r="C153" s="0" t="s">
        <v>457</v>
      </c>
      <c r="D153" s="0">
        <v>1833</v>
      </c>
      <c r="E153" s="0">
        <v>145.5</v>
      </c>
      <c r="F153" s="0">
        <v>4500</v>
      </c>
      <c r="G153" s="0">
        <v>2667</v>
      </c>
      <c r="I153" s="0" t="s">
        <v>21</v>
      </c>
      <c r="J153" s="0" t="s">
        <v>249</v>
      </c>
      <c r="K153" s="0" t="s">
        <v>23</v>
      </c>
    </row>
    <row r="154">
      <c r="A154" s="0" t="s">
        <v>460</v>
      </c>
      <c r="B154" s="0" t="s">
        <v>461</v>
      </c>
      <c r="C154" s="0" t="s">
        <v>457</v>
      </c>
      <c r="D154" s="0">
        <v>1833</v>
      </c>
      <c r="E154" s="0">
        <v>183.69</v>
      </c>
      <c r="F154" s="0">
        <v>5200</v>
      </c>
      <c r="G154" s="0">
        <v>3367</v>
      </c>
      <c r="I154" s="0" t="s">
        <v>21</v>
      </c>
      <c r="J154" s="0" t="s">
        <v>249</v>
      </c>
      <c r="K154" s="0" t="s">
        <v>23</v>
      </c>
    </row>
    <row r="155">
      <c r="A155" s="0" t="s">
        <v>462</v>
      </c>
      <c r="B155" s="0" t="s">
        <v>463</v>
      </c>
      <c r="C155" s="0" t="s">
        <v>87</v>
      </c>
      <c r="D155" s="0">
        <v>0</v>
      </c>
      <c r="E155" s="0">
        <v>0</v>
      </c>
      <c r="F155" s="0">
        <v>750</v>
      </c>
      <c r="G155" s="0">
        <v>750</v>
      </c>
      <c r="I155" s="0" t="s">
        <v>21</v>
      </c>
      <c r="J155" s="0" t="s">
        <v>249</v>
      </c>
      <c r="K155" s="0" t="s">
        <v>23</v>
      </c>
    </row>
    <row r="156">
      <c r="A156" s="0" t="s">
        <v>464</v>
      </c>
      <c r="B156" s="0" t="s">
        <v>465</v>
      </c>
      <c r="C156" s="0" t="s">
        <v>466</v>
      </c>
      <c r="D156" s="0">
        <v>1350</v>
      </c>
      <c r="E156" s="0">
        <v>62.96</v>
      </c>
      <c r="F156" s="0">
        <v>2200</v>
      </c>
      <c r="G156" s="0">
        <v>850</v>
      </c>
      <c r="I156" s="0" t="s">
        <v>21</v>
      </c>
      <c r="J156" s="0" t="s">
        <v>37</v>
      </c>
      <c r="K156" s="0" t="s">
        <v>23</v>
      </c>
    </row>
    <row r="157">
      <c r="A157" s="0" t="s">
        <v>467</v>
      </c>
      <c r="B157" s="0" t="s">
        <v>468</v>
      </c>
      <c r="C157" s="0" t="s">
        <v>237</v>
      </c>
      <c r="D157" s="0">
        <v>200</v>
      </c>
      <c r="E157" s="0">
        <v>225</v>
      </c>
      <c r="F157" s="0">
        <v>650</v>
      </c>
      <c r="G157" s="0">
        <v>450</v>
      </c>
      <c r="I157" s="0" t="s">
        <v>21</v>
      </c>
      <c r="J157" s="0" t="s">
        <v>22</v>
      </c>
      <c r="K157" s="0" t="s">
        <v>23</v>
      </c>
      <c r="L157" s="0" t="s">
        <v>469</v>
      </c>
    </row>
    <row r="158">
      <c r="A158" s="0" t="s">
        <v>470</v>
      </c>
      <c r="B158" s="0" t="s">
        <v>471</v>
      </c>
      <c r="C158" s="0" t="s">
        <v>237</v>
      </c>
      <c r="D158" s="0">
        <v>200</v>
      </c>
      <c r="E158" s="0">
        <v>225</v>
      </c>
      <c r="F158" s="0">
        <v>650</v>
      </c>
      <c r="G158" s="0">
        <v>450</v>
      </c>
      <c r="I158" s="0" t="s">
        <v>21</v>
      </c>
      <c r="J158" s="0" t="s">
        <v>22</v>
      </c>
      <c r="K158" s="0" t="s">
        <v>23</v>
      </c>
      <c r="L158" s="0" t="s">
        <v>472</v>
      </c>
    </row>
    <row r="159">
      <c r="A159" s="0" t="s">
        <v>473</v>
      </c>
      <c r="B159" s="0" t="s">
        <v>474</v>
      </c>
      <c r="C159" s="0" t="s">
        <v>87</v>
      </c>
      <c r="D159" s="0">
        <v>0</v>
      </c>
      <c r="E159" s="0">
        <v>0</v>
      </c>
      <c r="F159" s="0">
        <v>750</v>
      </c>
      <c r="G159" s="0">
        <v>750</v>
      </c>
      <c r="I159" s="0" t="s">
        <v>93</v>
      </c>
      <c r="J159" s="0" t="s">
        <v>94</v>
      </c>
      <c r="K159" s="0" t="s">
        <v>23</v>
      </c>
    </row>
    <row r="160">
      <c r="A160" s="0" t="s">
        <v>475</v>
      </c>
      <c r="B160" s="0" t="s">
        <v>476</v>
      </c>
      <c r="C160" s="0" t="s">
        <v>211</v>
      </c>
      <c r="D160" s="0">
        <v>350</v>
      </c>
      <c r="E160" s="0">
        <v>0</v>
      </c>
      <c r="F160" s="0">
        <v>350</v>
      </c>
      <c r="G160" s="0">
        <v>0</v>
      </c>
      <c r="I160" s="0" t="s">
        <v>52</v>
      </c>
      <c r="J160" s="0" t="s">
        <v>477</v>
      </c>
      <c r="K160" s="0" t="s">
        <v>23</v>
      </c>
    </row>
    <row r="161">
      <c r="A161" s="0" t="s">
        <v>478</v>
      </c>
      <c r="B161" s="0" t="s">
        <v>479</v>
      </c>
      <c r="C161" s="0" t="s">
        <v>115</v>
      </c>
      <c r="D161" s="0">
        <v>185</v>
      </c>
      <c r="E161" s="0">
        <v>386.49</v>
      </c>
      <c r="F161" s="0">
        <v>900</v>
      </c>
      <c r="G161" s="0">
        <v>715</v>
      </c>
      <c r="I161" s="0" t="s">
        <v>93</v>
      </c>
      <c r="J161" s="0" t="s">
        <v>480</v>
      </c>
      <c r="K161" s="0" t="s">
        <v>23</v>
      </c>
    </row>
    <row r="162">
      <c r="A162" s="0" t="s">
        <v>481</v>
      </c>
      <c r="B162" s="0" t="s">
        <v>482</v>
      </c>
      <c r="C162" s="0" t="s">
        <v>483</v>
      </c>
      <c r="D162" s="0">
        <v>170</v>
      </c>
      <c r="E162" s="0">
        <v>458.82</v>
      </c>
      <c r="F162" s="0">
        <v>949.99</v>
      </c>
      <c r="G162" s="0">
        <v>779.99</v>
      </c>
      <c r="I162" s="0" t="s">
        <v>93</v>
      </c>
      <c r="J162" s="0" t="s">
        <v>480</v>
      </c>
      <c r="K162" s="0" t="s">
        <v>23</v>
      </c>
    </row>
    <row r="163">
      <c r="A163" s="0" t="s">
        <v>484</v>
      </c>
      <c r="B163" s="0" t="s">
        <v>485</v>
      </c>
      <c r="C163" s="0" t="s">
        <v>304</v>
      </c>
      <c r="D163" s="0">
        <v>280</v>
      </c>
      <c r="E163" s="0">
        <v>275</v>
      </c>
      <c r="F163" s="0">
        <v>1050</v>
      </c>
      <c r="G163" s="0">
        <v>770</v>
      </c>
      <c r="I163" s="0" t="s">
        <v>93</v>
      </c>
      <c r="J163" s="0" t="s">
        <v>480</v>
      </c>
      <c r="K163" s="0" t="s">
        <v>23</v>
      </c>
    </row>
    <row r="164">
      <c r="A164" s="0" t="s">
        <v>486</v>
      </c>
      <c r="B164" s="0" t="s">
        <v>487</v>
      </c>
      <c r="C164" s="0" t="s">
        <v>488</v>
      </c>
      <c r="D164" s="0">
        <v>130</v>
      </c>
      <c r="E164" s="0">
        <v>630.77</v>
      </c>
      <c r="F164" s="0">
        <v>950</v>
      </c>
      <c r="G164" s="0">
        <v>820</v>
      </c>
      <c r="I164" s="0" t="s">
        <v>93</v>
      </c>
      <c r="J164" s="0" t="s">
        <v>480</v>
      </c>
      <c r="K164" s="0" t="s">
        <v>23</v>
      </c>
    </row>
    <row r="165">
      <c r="A165" s="0" t="s">
        <v>489</v>
      </c>
      <c r="B165" s="0" t="s">
        <v>490</v>
      </c>
      <c r="C165" s="0" t="s">
        <v>491</v>
      </c>
      <c r="D165" s="0">
        <v>260</v>
      </c>
      <c r="E165" s="0">
        <v>303.85</v>
      </c>
      <c r="F165" s="0">
        <v>1050</v>
      </c>
      <c r="G165" s="0">
        <v>790</v>
      </c>
      <c r="I165" s="0" t="s">
        <v>93</v>
      </c>
      <c r="J165" s="0" t="s">
        <v>480</v>
      </c>
      <c r="K165" s="0" t="s">
        <v>23</v>
      </c>
    </row>
    <row r="166">
      <c r="A166" s="0" t="s">
        <v>492</v>
      </c>
      <c r="B166" s="0" t="s">
        <v>493</v>
      </c>
      <c r="C166" s="0" t="s">
        <v>390</v>
      </c>
      <c r="D166" s="0">
        <v>135</v>
      </c>
      <c r="E166" s="0">
        <v>603.7</v>
      </c>
      <c r="F166" s="0">
        <v>950</v>
      </c>
      <c r="G166" s="0">
        <v>815</v>
      </c>
      <c r="I166" s="0" t="s">
        <v>93</v>
      </c>
      <c r="J166" s="0" t="s">
        <v>480</v>
      </c>
      <c r="K166" s="0" t="s">
        <v>23</v>
      </c>
    </row>
    <row r="167">
      <c r="A167" s="0" t="s">
        <v>494</v>
      </c>
      <c r="B167" s="0" t="s">
        <v>495</v>
      </c>
      <c r="C167" s="0" t="s">
        <v>496</v>
      </c>
      <c r="D167" s="0">
        <v>103.18</v>
      </c>
      <c r="E167" s="0">
        <v>772.27</v>
      </c>
      <c r="F167" s="0">
        <v>900</v>
      </c>
      <c r="G167" s="0">
        <v>796.82</v>
      </c>
      <c r="I167" s="0" t="s">
        <v>93</v>
      </c>
      <c r="J167" s="0" t="s">
        <v>480</v>
      </c>
      <c r="K167" s="0" t="s">
        <v>23</v>
      </c>
    </row>
    <row r="168">
      <c r="A168" s="0" t="s">
        <v>497</v>
      </c>
      <c r="B168" s="0" t="s">
        <v>498</v>
      </c>
      <c r="C168" s="0" t="s">
        <v>499</v>
      </c>
      <c r="D168" s="0">
        <v>95.85</v>
      </c>
      <c r="E168" s="0">
        <v>839</v>
      </c>
      <c r="F168" s="0">
        <v>900</v>
      </c>
      <c r="G168" s="0">
        <v>804.15</v>
      </c>
      <c r="I168" s="0" t="s">
        <v>93</v>
      </c>
      <c r="J168" s="0" t="s">
        <v>480</v>
      </c>
      <c r="K168" s="0" t="s">
        <v>23</v>
      </c>
    </row>
    <row r="169">
      <c r="A169" s="0" t="s">
        <v>500</v>
      </c>
      <c r="B169" s="0" t="s">
        <v>501</v>
      </c>
      <c r="C169" s="0" t="s">
        <v>502</v>
      </c>
      <c r="D169" s="0">
        <v>231.95</v>
      </c>
      <c r="E169" s="0">
        <v>352.69</v>
      </c>
      <c r="F169" s="0">
        <v>1050</v>
      </c>
      <c r="G169" s="0">
        <v>818.05</v>
      </c>
      <c r="I169" s="0" t="s">
        <v>93</v>
      </c>
      <c r="J169" s="0" t="s">
        <v>480</v>
      </c>
      <c r="K169" s="0" t="s">
        <v>23</v>
      </c>
    </row>
    <row r="170">
      <c r="A170" s="0" t="s">
        <v>503</v>
      </c>
      <c r="B170" s="0" t="s">
        <v>504</v>
      </c>
      <c r="C170" s="0" t="s">
        <v>505</v>
      </c>
      <c r="D170" s="0">
        <v>20</v>
      </c>
      <c r="E170" s="0">
        <v>1300</v>
      </c>
      <c r="F170" s="0">
        <v>280</v>
      </c>
      <c r="G170" s="0">
        <v>260</v>
      </c>
      <c r="I170" s="0" t="s">
        <v>83</v>
      </c>
      <c r="J170" s="0" t="s">
        <v>84</v>
      </c>
      <c r="K170" s="0" t="s">
        <v>23</v>
      </c>
    </row>
    <row r="171">
      <c r="A171" s="0" t="s">
        <v>506</v>
      </c>
      <c r="B171" s="0" t="s">
        <v>507</v>
      </c>
      <c r="C171" s="0" t="s">
        <v>505</v>
      </c>
      <c r="D171" s="0">
        <v>20</v>
      </c>
      <c r="E171" s="0">
        <v>1300</v>
      </c>
      <c r="F171" s="0">
        <v>280</v>
      </c>
      <c r="G171" s="0">
        <v>260</v>
      </c>
      <c r="I171" s="0" t="s">
        <v>83</v>
      </c>
      <c r="J171" s="0" t="s">
        <v>84</v>
      </c>
      <c r="K171" s="0" t="s">
        <v>23</v>
      </c>
    </row>
    <row r="172">
      <c r="A172" s="0" t="s">
        <v>508</v>
      </c>
      <c r="B172" s="0" t="s">
        <v>509</v>
      </c>
      <c r="C172" s="0" t="s">
        <v>505</v>
      </c>
      <c r="D172" s="0">
        <v>20</v>
      </c>
      <c r="E172" s="0">
        <v>1300</v>
      </c>
      <c r="F172" s="0">
        <v>280</v>
      </c>
      <c r="G172" s="0">
        <v>260</v>
      </c>
      <c r="I172" s="0" t="s">
        <v>83</v>
      </c>
      <c r="J172" s="0" t="s">
        <v>84</v>
      </c>
      <c r="K172" s="0" t="s">
        <v>23</v>
      </c>
    </row>
    <row r="173">
      <c r="A173" s="0" t="s">
        <v>510</v>
      </c>
      <c r="B173" s="0" t="s">
        <v>511</v>
      </c>
      <c r="C173" s="0" t="s">
        <v>87</v>
      </c>
      <c r="D173" s="0">
        <v>0</v>
      </c>
      <c r="E173" s="0">
        <v>0</v>
      </c>
      <c r="F173" s="0">
        <v>280</v>
      </c>
      <c r="G173" s="0">
        <v>280</v>
      </c>
      <c r="I173" s="0" t="s">
        <v>83</v>
      </c>
      <c r="J173" s="0" t="s">
        <v>84</v>
      </c>
      <c r="K173" s="0" t="s">
        <v>23</v>
      </c>
    </row>
    <row r="174">
      <c r="A174" s="0" t="s">
        <v>512</v>
      </c>
      <c r="B174" s="0" t="s">
        <v>513</v>
      </c>
      <c r="C174" s="0" t="s">
        <v>514</v>
      </c>
      <c r="D174" s="0">
        <v>462</v>
      </c>
      <c r="E174" s="0">
        <v>40.69</v>
      </c>
      <c r="F174" s="0">
        <v>650</v>
      </c>
      <c r="G174" s="0">
        <v>188</v>
      </c>
      <c r="H174" s="0" t="s">
        <v>32</v>
      </c>
      <c r="I174" s="0" t="s">
        <v>21</v>
      </c>
      <c r="J174" s="0" t="s">
        <v>37</v>
      </c>
      <c r="K174" s="0" t="s">
        <v>23</v>
      </c>
    </row>
    <row r="175">
      <c r="A175" s="0" t="s">
        <v>515</v>
      </c>
      <c r="B175" s="0" t="s">
        <v>516</v>
      </c>
      <c r="C175" s="0" t="s">
        <v>514</v>
      </c>
      <c r="D175" s="0">
        <v>462</v>
      </c>
      <c r="E175" s="0">
        <v>83.98</v>
      </c>
      <c r="F175" s="0">
        <v>850</v>
      </c>
      <c r="G175" s="0">
        <v>388</v>
      </c>
      <c r="H175" s="0" t="s">
        <v>32</v>
      </c>
      <c r="I175" s="0" t="s">
        <v>21</v>
      </c>
      <c r="J175" s="0" t="s">
        <v>37</v>
      </c>
      <c r="K175" s="0" t="s">
        <v>23</v>
      </c>
    </row>
    <row r="176">
      <c r="A176" s="0" t="s">
        <v>517</v>
      </c>
      <c r="B176" s="0" t="s">
        <v>518</v>
      </c>
      <c r="C176" s="0" t="s">
        <v>92</v>
      </c>
      <c r="D176" s="0">
        <v>85</v>
      </c>
      <c r="E176" s="0">
        <v>782.35</v>
      </c>
      <c r="F176" s="0">
        <v>750</v>
      </c>
      <c r="G176" s="0">
        <v>665</v>
      </c>
      <c r="I176" s="0" t="s">
        <v>93</v>
      </c>
      <c r="J176" s="0" t="s">
        <v>94</v>
      </c>
      <c r="K176" s="0" t="s">
        <v>23</v>
      </c>
    </row>
    <row r="177">
      <c r="A177" s="0" t="s">
        <v>519</v>
      </c>
      <c r="B177" s="0" t="s">
        <v>520</v>
      </c>
      <c r="C177" s="0" t="s">
        <v>278</v>
      </c>
      <c r="D177" s="0">
        <v>30</v>
      </c>
      <c r="E177" s="0">
        <v>633.33</v>
      </c>
      <c r="F177" s="0">
        <v>220</v>
      </c>
      <c r="G177" s="0">
        <v>190</v>
      </c>
      <c r="I177" s="0" t="s">
        <v>93</v>
      </c>
      <c r="J177" s="0" t="s">
        <v>279</v>
      </c>
      <c r="K177" s="0" t="s">
        <v>23</v>
      </c>
    </row>
    <row r="178">
      <c r="A178" s="0" t="s">
        <v>521</v>
      </c>
      <c r="B178" s="0" t="s">
        <v>522</v>
      </c>
      <c r="C178" s="0" t="s">
        <v>523</v>
      </c>
      <c r="D178" s="0">
        <v>25</v>
      </c>
      <c r="E178" s="0">
        <v>700</v>
      </c>
      <c r="F178" s="0">
        <v>200</v>
      </c>
      <c r="G178" s="0">
        <v>175</v>
      </c>
      <c r="I178" s="0" t="s">
        <v>93</v>
      </c>
      <c r="J178" s="0" t="s">
        <v>279</v>
      </c>
      <c r="K178" s="0" t="s">
        <v>23</v>
      </c>
    </row>
    <row r="179">
      <c r="A179" s="0" t="s">
        <v>524</v>
      </c>
      <c r="B179" s="0" t="s">
        <v>525</v>
      </c>
      <c r="C179" s="0" t="s">
        <v>187</v>
      </c>
      <c r="D179" s="0">
        <v>1400</v>
      </c>
      <c r="E179" s="0">
        <v>64.29</v>
      </c>
      <c r="F179" s="0">
        <v>2300</v>
      </c>
      <c r="G179" s="0">
        <v>900</v>
      </c>
      <c r="I179" s="0" t="s">
        <v>21</v>
      </c>
      <c r="J179" s="0" t="s">
        <v>37</v>
      </c>
      <c r="K179" s="0" t="s">
        <v>23</v>
      </c>
    </row>
    <row r="180">
      <c r="A180" s="0" t="s">
        <v>526</v>
      </c>
      <c r="B180" s="0" t="s">
        <v>527</v>
      </c>
      <c r="C180" s="0" t="s">
        <v>528</v>
      </c>
      <c r="D180" s="0">
        <v>95.9</v>
      </c>
      <c r="E180" s="0">
        <v>129.41</v>
      </c>
      <c r="F180" s="0">
        <v>220</v>
      </c>
      <c r="G180" s="0">
        <v>124.1</v>
      </c>
      <c r="I180" s="0" t="s">
        <v>21</v>
      </c>
      <c r="J180" s="0" t="s">
        <v>22</v>
      </c>
      <c r="K180" s="0" t="s">
        <v>23</v>
      </c>
    </row>
    <row r="181">
      <c r="A181" s="0" t="s">
        <v>529</v>
      </c>
      <c r="B181" s="0" t="s">
        <v>530</v>
      </c>
      <c r="C181" s="0" t="s">
        <v>531</v>
      </c>
      <c r="D181" s="0">
        <v>60</v>
      </c>
      <c r="E181" s="0">
        <v>166.67</v>
      </c>
      <c r="F181" s="0">
        <v>160</v>
      </c>
      <c r="G181" s="0">
        <v>100</v>
      </c>
      <c r="I181" s="0" t="s">
        <v>21</v>
      </c>
      <c r="J181" s="0" t="s">
        <v>22</v>
      </c>
      <c r="K181" s="0" t="s">
        <v>23</v>
      </c>
    </row>
    <row r="182">
      <c r="A182" s="0" t="s">
        <v>532</v>
      </c>
      <c r="B182" s="0" t="s">
        <v>533</v>
      </c>
      <c r="C182" s="0" t="s">
        <v>534</v>
      </c>
      <c r="D182" s="0">
        <v>840</v>
      </c>
      <c r="E182" s="0">
        <v>90.48</v>
      </c>
      <c r="F182" s="0">
        <v>1600</v>
      </c>
      <c r="G182" s="0">
        <v>760</v>
      </c>
      <c r="I182" s="0" t="s">
        <v>21</v>
      </c>
      <c r="J182" s="0" t="s">
        <v>37</v>
      </c>
      <c r="K182" s="0" t="s">
        <v>23</v>
      </c>
    </row>
    <row r="183">
      <c r="A183" s="0" t="s">
        <v>535</v>
      </c>
      <c r="B183" s="0" t="s">
        <v>536</v>
      </c>
      <c r="C183" s="0" t="s">
        <v>87</v>
      </c>
      <c r="D183" s="0">
        <v>0</v>
      </c>
      <c r="E183" s="0">
        <v>0</v>
      </c>
      <c r="F183" s="0">
        <v>300</v>
      </c>
      <c r="G183" s="0">
        <v>300</v>
      </c>
      <c r="I183" s="0" t="s">
        <v>83</v>
      </c>
      <c r="J183" s="0" t="s">
        <v>184</v>
      </c>
      <c r="K183" s="0" t="s">
        <v>23</v>
      </c>
    </row>
    <row r="184">
      <c r="A184" s="0" t="s">
        <v>537</v>
      </c>
      <c r="B184" s="0" t="s">
        <v>538</v>
      </c>
      <c r="C184" s="0" t="s">
        <v>92</v>
      </c>
      <c r="D184" s="0">
        <v>85</v>
      </c>
      <c r="E184" s="0">
        <v>782.35</v>
      </c>
      <c r="F184" s="0">
        <v>750</v>
      </c>
      <c r="G184" s="0">
        <v>665</v>
      </c>
      <c r="I184" s="0" t="s">
        <v>93</v>
      </c>
      <c r="J184" s="0" t="s">
        <v>94</v>
      </c>
      <c r="K184" s="0" t="s">
        <v>23</v>
      </c>
    </row>
    <row r="185">
      <c r="A185" s="0" t="s">
        <v>539</v>
      </c>
      <c r="B185" s="0" t="s">
        <v>540</v>
      </c>
      <c r="C185" s="0" t="s">
        <v>237</v>
      </c>
      <c r="D185" s="0">
        <v>200</v>
      </c>
      <c r="E185" s="0">
        <v>0</v>
      </c>
      <c r="F185" s="0">
        <v>200</v>
      </c>
      <c r="G185" s="0">
        <v>0</v>
      </c>
      <c r="I185" s="0" t="s">
        <v>52</v>
      </c>
      <c r="J185" s="0" t="s">
        <v>53</v>
      </c>
      <c r="K185" s="0" t="s">
        <v>23</v>
      </c>
    </row>
    <row r="186">
      <c r="A186" s="0" t="s">
        <v>541</v>
      </c>
      <c r="B186" s="0" t="s">
        <v>542</v>
      </c>
      <c r="C186" s="0" t="s">
        <v>543</v>
      </c>
      <c r="D186" s="0">
        <v>720</v>
      </c>
      <c r="E186" s="0">
        <v>108.33</v>
      </c>
      <c r="F186" s="0">
        <v>1500</v>
      </c>
      <c r="G186" s="0">
        <v>780</v>
      </c>
      <c r="I186" s="0" t="s">
        <v>21</v>
      </c>
      <c r="J186" s="0" t="s">
        <v>37</v>
      </c>
      <c r="K186" s="0" t="s">
        <v>23</v>
      </c>
    </row>
    <row r="187">
      <c r="A187" s="0" t="s">
        <v>544</v>
      </c>
      <c r="B187" s="0" t="s">
        <v>545</v>
      </c>
      <c r="C187" s="0" t="s">
        <v>543</v>
      </c>
      <c r="D187" s="0">
        <v>720</v>
      </c>
      <c r="E187" s="0">
        <v>108.33</v>
      </c>
      <c r="F187" s="0">
        <v>1500</v>
      </c>
      <c r="G187" s="0">
        <v>780</v>
      </c>
      <c r="I187" s="0" t="s">
        <v>21</v>
      </c>
      <c r="J187" s="0" t="s">
        <v>37</v>
      </c>
      <c r="K187" s="0" t="s">
        <v>23</v>
      </c>
    </row>
    <row r="188">
      <c r="A188" s="0" t="s">
        <v>546</v>
      </c>
      <c r="B188" s="0" t="s">
        <v>547</v>
      </c>
      <c r="C188" s="0" t="s">
        <v>548</v>
      </c>
      <c r="D188" s="0">
        <v>182</v>
      </c>
      <c r="E188" s="0">
        <v>-100</v>
      </c>
      <c r="F188" s="0">
        <v>0</v>
      </c>
      <c r="G188" s="0">
        <v>-182</v>
      </c>
      <c r="H188" s="0" t="s">
        <v>43</v>
      </c>
      <c r="I188" s="0" t="s">
        <v>231</v>
      </c>
      <c r="J188" s="0" t="s">
        <v>232</v>
      </c>
      <c r="K188" s="0" t="s">
        <v>23</v>
      </c>
    </row>
    <row r="189">
      <c r="A189" s="0" t="s">
        <v>549</v>
      </c>
      <c r="B189" s="0" t="s">
        <v>550</v>
      </c>
      <c r="C189" s="0" t="s">
        <v>551</v>
      </c>
      <c r="D189" s="0">
        <v>285</v>
      </c>
      <c r="E189" s="0">
        <v>-100</v>
      </c>
      <c r="F189" s="0">
        <v>0</v>
      </c>
      <c r="G189" s="0">
        <v>-285</v>
      </c>
      <c r="H189" s="0" t="s">
        <v>43</v>
      </c>
      <c r="I189" s="0" t="s">
        <v>231</v>
      </c>
      <c r="J189" s="0" t="s">
        <v>232</v>
      </c>
      <c r="K189" s="0" t="s">
        <v>23</v>
      </c>
    </row>
    <row r="190">
      <c r="A190" s="0" t="s">
        <v>552</v>
      </c>
      <c r="B190" s="0" t="s">
        <v>553</v>
      </c>
      <c r="C190" s="0" t="s">
        <v>554</v>
      </c>
      <c r="D190" s="0">
        <v>636</v>
      </c>
      <c r="E190" s="0">
        <v>-90</v>
      </c>
      <c r="F190" s="0">
        <v>63.6</v>
      </c>
      <c r="G190" s="0">
        <v>-572.4</v>
      </c>
      <c r="H190" s="0" t="s">
        <v>43</v>
      </c>
      <c r="I190" s="0" t="s">
        <v>165</v>
      </c>
      <c r="J190" s="0" t="s">
        <v>166</v>
      </c>
      <c r="K190" s="0" t="s">
        <v>23</v>
      </c>
    </row>
    <row r="191">
      <c r="A191" s="0" t="s">
        <v>555</v>
      </c>
      <c r="B191" s="0" t="s">
        <v>556</v>
      </c>
      <c r="C191" s="0" t="s">
        <v>557</v>
      </c>
      <c r="D191" s="0">
        <v>40</v>
      </c>
      <c r="E191" s="0">
        <v>150</v>
      </c>
      <c r="F191" s="0">
        <v>100</v>
      </c>
      <c r="G191" s="0">
        <v>60</v>
      </c>
      <c r="I191" s="0" t="s">
        <v>165</v>
      </c>
      <c r="J191" s="0" t="s">
        <v>166</v>
      </c>
      <c r="K191" s="0" t="s">
        <v>23</v>
      </c>
    </row>
    <row r="192">
      <c r="A192" s="0" t="s">
        <v>558</v>
      </c>
      <c r="B192" s="0" t="s">
        <v>559</v>
      </c>
      <c r="C192" s="0" t="s">
        <v>560</v>
      </c>
      <c r="D192" s="0">
        <v>240</v>
      </c>
      <c r="E192" s="0">
        <v>150</v>
      </c>
      <c r="F192" s="0">
        <v>600</v>
      </c>
      <c r="G192" s="0">
        <v>360</v>
      </c>
      <c r="I192" s="0" t="s">
        <v>165</v>
      </c>
      <c r="J192" s="0" t="s">
        <v>166</v>
      </c>
      <c r="K192" s="0" t="s">
        <v>23</v>
      </c>
    </row>
    <row r="193">
      <c r="A193" s="0" t="s">
        <v>561</v>
      </c>
      <c r="B193" s="0" t="s">
        <v>562</v>
      </c>
      <c r="C193" s="0" t="s">
        <v>560</v>
      </c>
      <c r="D193" s="0">
        <v>240</v>
      </c>
      <c r="E193" s="0">
        <v>150</v>
      </c>
      <c r="F193" s="0">
        <v>600</v>
      </c>
      <c r="G193" s="0">
        <v>360</v>
      </c>
      <c r="I193" s="0" t="s">
        <v>165</v>
      </c>
      <c r="J193" s="0" t="s">
        <v>166</v>
      </c>
      <c r="K193" s="0" t="s">
        <v>23</v>
      </c>
    </row>
    <row r="194">
      <c r="A194" s="0" t="s">
        <v>563</v>
      </c>
      <c r="B194" s="0" t="s">
        <v>564</v>
      </c>
      <c r="C194" s="0" t="s">
        <v>59</v>
      </c>
      <c r="D194" s="0">
        <v>150</v>
      </c>
      <c r="E194" s="0">
        <v>0</v>
      </c>
      <c r="F194" s="0">
        <v>150</v>
      </c>
      <c r="G194" s="0">
        <v>0</v>
      </c>
      <c r="I194" s="0" t="s">
        <v>52</v>
      </c>
      <c r="J194" s="0" t="s">
        <v>477</v>
      </c>
      <c r="K194" s="0" t="s">
        <v>23</v>
      </c>
    </row>
    <row r="195">
      <c r="A195" s="0" t="s">
        <v>565</v>
      </c>
      <c r="B195" s="0" t="s">
        <v>566</v>
      </c>
      <c r="C195" s="0" t="s">
        <v>377</v>
      </c>
      <c r="D195" s="0">
        <v>220</v>
      </c>
      <c r="E195" s="0">
        <v>650</v>
      </c>
      <c r="F195" s="0">
        <v>1650</v>
      </c>
      <c r="G195" s="0">
        <v>1430</v>
      </c>
      <c r="I195" s="0" t="s">
        <v>88</v>
      </c>
      <c r="J195" s="0" t="s">
        <v>567</v>
      </c>
      <c r="K195" s="0" t="s">
        <v>23</v>
      </c>
      <c r="L195" s="0" t="s">
        <v>568</v>
      </c>
    </row>
    <row r="196">
      <c r="A196" s="0" t="s">
        <v>569</v>
      </c>
      <c r="B196" s="0" t="s">
        <v>570</v>
      </c>
      <c r="C196" s="0" t="s">
        <v>571</v>
      </c>
      <c r="D196" s="0">
        <v>170.95</v>
      </c>
      <c r="E196" s="0">
        <v>718.94</v>
      </c>
      <c r="F196" s="0">
        <v>1400</v>
      </c>
      <c r="G196" s="0">
        <v>1229.05</v>
      </c>
      <c r="I196" s="0" t="s">
        <v>88</v>
      </c>
      <c r="J196" s="0" t="s">
        <v>567</v>
      </c>
      <c r="K196" s="0" t="s">
        <v>23</v>
      </c>
    </row>
    <row r="197">
      <c r="A197" s="0" t="s">
        <v>572</v>
      </c>
      <c r="B197" s="0" t="s">
        <v>573</v>
      </c>
      <c r="C197" s="0" t="s">
        <v>252</v>
      </c>
      <c r="D197" s="0">
        <v>290</v>
      </c>
      <c r="E197" s="0">
        <v>468.97</v>
      </c>
      <c r="F197" s="0">
        <v>1650</v>
      </c>
      <c r="G197" s="0">
        <v>1360</v>
      </c>
      <c r="I197" s="0" t="s">
        <v>88</v>
      </c>
      <c r="J197" s="0" t="s">
        <v>567</v>
      </c>
      <c r="K197" s="0" t="s">
        <v>23</v>
      </c>
      <c r="L197" s="0" t="s">
        <v>574</v>
      </c>
    </row>
    <row r="198">
      <c r="A198" s="0" t="s">
        <v>575</v>
      </c>
      <c r="B198" s="0" t="s">
        <v>576</v>
      </c>
      <c r="C198" s="0" t="s">
        <v>437</v>
      </c>
      <c r="D198" s="0">
        <v>190</v>
      </c>
      <c r="E198" s="0">
        <v>636.84</v>
      </c>
      <c r="F198" s="0">
        <v>1400</v>
      </c>
      <c r="G198" s="0">
        <v>1210</v>
      </c>
      <c r="I198" s="0" t="s">
        <v>88</v>
      </c>
      <c r="J198" s="0" t="s">
        <v>567</v>
      </c>
      <c r="K198" s="0" t="s">
        <v>23</v>
      </c>
    </row>
    <row r="199">
      <c r="A199" s="0" t="s">
        <v>577</v>
      </c>
      <c r="B199" s="0" t="s">
        <v>578</v>
      </c>
      <c r="C199" s="0" t="s">
        <v>579</v>
      </c>
      <c r="D199" s="0">
        <v>141</v>
      </c>
      <c r="E199" s="0">
        <v>126.95</v>
      </c>
      <c r="F199" s="0">
        <v>320</v>
      </c>
      <c r="G199" s="0">
        <v>179</v>
      </c>
      <c r="I199" s="0" t="s">
        <v>83</v>
      </c>
      <c r="J199" s="0" t="s">
        <v>184</v>
      </c>
      <c r="K199" s="0" t="s">
        <v>23</v>
      </c>
    </row>
    <row r="200">
      <c r="A200" s="0" t="s">
        <v>580</v>
      </c>
      <c r="B200" s="0" t="s">
        <v>581</v>
      </c>
      <c r="C200" s="0" t="s">
        <v>582</v>
      </c>
      <c r="D200" s="0">
        <v>121.24</v>
      </c>
      <c r="E200" s="0">
        <v>229.92</v>
      </c>
      <c r="F200" s="0">
        <v>400</v>
      </c>
      <c r="G200" s="0">
        <v>278.76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583</v>
      </c>
    </row>
    <row r="201">
      <c r="A201" s="0" t="s">
        <v>584</v>
      </c>
      <c r="B201" s="0" t="s">
        <v>585</v>
      </c>
      <c r="C201" s="0" t="s">
        <v>586</v>
      </c>
      <c r="D201" s="0">
        <v>148</v>
      </c>
      <c r="E201" s="0">
        <v>109.46</v>
      </c>
      <c r="F201" s="0">
        <v>310</v>
      </c>
      <c r="G201" s="0">
        <v>162</v>
      </c>
      <c r="I201" s="0" t="s">
        <v>21</v>
      </c>
      <c r="J201" s="0" t="s">
        <v>100</v>
      </c>
      <c r="K201" s="0" t="s">
        <v>23</v>
      </c>
      <c r="L201" s="0" t="s">
        <v>587</v>
      </c>
    </row>
    <row r="202">
      <c r="A202" s="0" t="s">
        <v>588</v>
      </c>
      <c r="B202" s="0" t="s">
        <v>589</v>
      </c>
      <c r="C202" s="0" t="s">
        <v>87</v>
      </c>
      <c r="D202" s="0">
        <v>0</v>
      </c>
      <c r="E202" s="0">
        <v>0</v>
      </c>
      <c r="F202" s="0">
        <v>850</v>
      </c>
      <c r="G202" s="0">
        <v>850</v>
      </c>
      <c r="I202" s="0" t="s">
        <v>21</v>
      </c>
      <c r="J202" s="0" t="s">
        <v>33</v>
      </c>
      <c r="K202" s="0" t="s">
        <v>23</v>
      </c>
    </row>
    <row r="203">
      <c r="A203" s="0" t="s">
        <v>590</v>
      </c>
      <c r="B203" s="0" t="s">
        <v>591</v>
      </c>
      <c r="C203" s="0" t="s">
        <v>444</v>
      </c>
      <c r="D203" s="0">
        <v>230</v>
      </c>
      <c r="E203" s="0">
        <v>226.09</v>
      </c>
      <c r="F203" s="0">
        <v>750</v>
      </c>
      <c r="G203" s="0">
        <v>520</v>
      </c>
      <c r="I203" s="0" t="s">
        <v>165</v>
      </c>
      <c r="J203" s="0" t="s">
        <v>166</v>
      </c>
      <c r="K203" s="0" t="s">
        <v>23</v>
      </c>
      <c r="L203" s="0" t="s">
        <v>592</v>
      </c>
    </row>
    <row r="204">
      <c r="A204" s="0" t="s">
        <v>593</v>
      </c>
      <c r="B204" s="0" t="s">
        <v>594</v>
      </c>
      <c r="C204" s="0" t="s">
        <v>595</v>
      </c>
      <c r="D204" s="0">
        <v>2882</v>
      </c>
      <c r="E204" s="0">
        <v>56.14</v>
      </c>
      <c r="F204" s="0">
        <v>4500</v>
      </c>
      <c r="G204" s="0">
        <v>1618</v>
      </c>
      <c r="I204" s="0" t="s">
        <v>21</v>
      </c>
      <c r="J204" s="0" t="s">
        <v>249</v>
      </c>
      <c r="K204" s="0" t="s">
        <v>23</v>
      </c>
    </row>
    <row r="205">
      <c r="A205" s="0" t="s">
        <v>596</v>
      </c>
      <c r="B205" s="0" t="s">
        <v>597</v>
      </c>
      <c r="C205" s="0" t="s">
        <v>598</v>
      </c>
      <c r="D205" s="0">
        <v>62</v>
      </c>
      <c r="E205" s="0">
        <v>190.32</v>
      </c>
      <c r="F205" s="0">
        <v>180</v>
      </c>
      <c r="G205" s="0">
        <v>118</v>
      </c>
      <c r="I205" s="0" t="s">
        <v>83</v>
      </c>
      <c r="J205" s="0" t="s">
        <v>184</v>
      </c>
      <c r="K205" s="0" t="s">
        <v>23</v>
      </c>
    </row>
    <row r="206">
      <c r="A206" s="0" t="s">
        <v>599</v>
      </c>
      <c r="B206" s="0" t="s">
        <v>600</v>
      </c>
      <c r="C206" s="0" t="s">
        <v>560</v>
      </c>
      <c r="D206" s="0">
        <v>240</v>
      </c>
      <c r="E206" s="0">
        <v>587.5</v>
      </c>
      <c r="F206" s="0">
        <v>1650</v>
      </c>
      <c r="G206" s="0">
        <v>1410</v>
      </c>
      <c r="I206" s="0" t="s">
        <v>88</v>
      </c>
      <c r="J206" s="0" t="s">
        <v>89</v>
      </c>
      <c r="K206" s="0" t="s">
        <v>23</v>
      </c>
    </row>
    <row r="207">
      <c r="A207" s="0" t="s">
        <v>601</v>
      </c>
      <c r="B207" s="0" t="s">
        <v>602</v>
      </c>
      <c r="C207" s="0" t="s">
        <v>603</v>
      </c>
      <c r="D207" s="0">
        <v>12.45</v>
      </c>
      <c r="E207" s="0">
        <v>-100</v>
      </c>
      <c r="F207" s="0">
        <v>0</v>
      </c>
      <c r="G207" s="0">
        <v>-12.45</v>
      </c>
      <c r="I207" s="0" t="s">
        <v>93</v>
      </c>
      <c r="J207" s="0" t="s">
        <v>604</v>
      </c>
      <c r="K207" s="0" t="s">
        <v>23</v>
      </c>
    </row>
    <row r="208">
      <c r="A208" s="0" t="s">
        <v>605</v>
      </c>
      <c r="B208" s="0" t="s">
        <v>606</v>
      </c>
      <c r="C208" s="0" t="s">
        <v>607</v>
      </c>
      <c r="D208" s="0">
        <v>15</v>
      </c>
      <c r="E208" s="0">
        <v>-100</v>
      </c>
      <c r="F208" s="0">
        <v>0</v>
      </c>
      <c r="G208" s="0">
        <v>-15</v>
      </c>
      <c r="I208" s="0" t="s">
        <v>93</v>
      </c>
      <c r="J208" s="0" t="s">
        <v>604</v>
      </c>
      <c r="K208" s="0" t="s">
        <v>23</v>
      </c>
    </row>
    <row r="209">
      <c r="A209" s="0" t="s">
        <v>608</v>
      </c>
      <c r="B209" s="0" t="s">
        <v>609</v>
      </c>
      <c r="C209" s="0" t="s">
        <v>610</v>
      </c>
      <c r="D209" s="0">
        <v>120</v>
      </c>
      <c r="E209" s="0">
        <v>0</v>
      </c>
      <c r="F209" s="0">
        <v>120</v>
      </c>
      <c r="G209" s="0">
        <v>0</v>
      </c>
      <c r="I209" s="0" t="s">
        <v>611</v>
      </c>
      <c r="J209" s="0" t="s">
        <v>612</v>
      </c>
      <c r="K209" s="0" t="s">
        <v>23</v>
      </c>
    </row>
    <row r="210">
      <c r="A210" s="0" t="s">
        <v>613</v>
      </c>
      <c r="B210" s="0" t="s">
        <v>614</v>
      </c>
      <c r="C210" s="0" t="s">
        <v>59</v>
      </c>
      <c r="D210" s="0">
        <v>150</v>
      </c>
      <c r="E210" s="0">
        <v>0</v>
      </c>
      <c r="F210" s="0">
        <v>150</v>
      </c>
      <c r="G210" s="0">
        <v>0</v>
      </c>
      <c r="I210" s="0" t="s">
        <v>52</v>
      </c>
      <c r="J210" s="0" t="s">
        <v>477</v>
      </c>
      <c r="K210" s="0" t="s">
        <v>23</v>
      </c>
    </row>
    <row r="211">
      <c r="A211" s="0" t="s">
        <v>615</v>
      </c>
      <c r="B211" s="0" t="s">
        <v>616</v>
      </c>
      <c r="C211" s="0" t="s">
        <v>87</v>
      </c>
      <c r="D211" s="0">
        <v>0</v>
      </c>
      <c r="E211" s="0">
        <v>0</v>
      </c>
      <c r="F211" s="0">
        <v>250</v>
      </c>
      <c r="G211" s="0">
        <v>250</v>
      </c>
      <c r="I211" s="0" t="s">
        <v>83</v>
      </c>
      <c r="J211" s="0" t="s">
        <v>184</v>
      </c>
      <c r="K211" s="0" t="s">
        <v>23</v>
      </c>
    </row>
    <row r="212">
      <c r="A212" s="0" t="s">
        <v>617</v>
      </c>
      <c r="B212" s="0" t="s">
        <v>618</v>
      </c>
      <c r="C212" s="0" t="s">
        <v>59</v>
      </c>
      <c r="D212" s="0">
        <v>150</v>
      </c>
      <c r="E212" s="0">
        <v>153.33</v>
      </c>
      <c r="F212" s="0">
        <v>380</v>
      </c>
      <c r="G212" s="0">
        <v>230</v>
      </c>
      <c r="I212" s="0" t="s">
        <v>378</v>
      </c>
      <c r="J212" s="0" t="s">
        <v>379</v>
      </c>
      <c r="K212" s="0" t="s">
        <v>23</v>
      </c>
    </row>
    <row r="213">
      <c r="A213" s="0" t="s">
        <v>619</v>
      </c>
      <c r="B213" s="0" t="s">
        <v>620</v>
      </c>
      <c r="C213" s="0" t="s">
        <v>488</v>
      </c>
      <c r="D213" s="0">
        <v>130</v>
      </c>
      <c r="E213" s="0">
        <v>115.38</v>
      </c>
      <c r="F213" s="0">
        <v>280</v>
      </c>
      <c r="G213" s="0">
        <v>150</v>
      </c>
      <c r="I213" s="0" t="s">
        <v>165</v>
      </c>
      <c r="J213" s="0" t="s">
        <v>166</v>
      </c>
      <c r="K213" s="0" t="s">
        <v>23</v>
      </c>
    </row>
    <row r="214">
      <c r="A214" s="0" t="s">
        <v>621</v>
      </c>
      <c r="B214" s="0" t="s">
        <v>622</v>
      </c>
      <c r="C214" s="0" t="s">
        <v>205</v>
      </c>
      <c r="D214" s="0">
        <v>80</v>
      </c>
      <c r="E214" s="0">
        <v>775</v>
      </c>
      <c r="F214" s="0">
        <v>700</v>
      </c>
      <c r="G214" s="0">
        <v>620</v>
      </c>
      <c r="I214" s="0" t="s">
        <v>378</v>
      </c>
      <c r="J214" s="0" t="s">
        <v>379</v>
      </c>
      <c r="K214" s="0" t="s">
        <v>23</v>
      </c>
    </row>
    <row r="215">
      <c r="A215" s="0" t="s">
        <v>623</v>
      </c>
      <c r="B215" s="0" t="s">
        <v>624</v>
      </c>
      <c r="C215" s="0" t="s">
        <v>205</v>
      </c>
      <c r="D215" s="0">
        <v>80</v>
      </c>
      <c r="E215" s="0">
        <v>775</v>
      </c>
      <c r="F215" s="0">
        <v>700</v>
      </c>
      <c r="G215" s="0">
        <v>620</v>
      </c>
      <c r="H215" s="0" t="s">
        <v>625</v>
      </c>
      <c r="I215" s="0" t="s">
        <v>378</v>
      </c>
      <c r="J215" s="0" t="s">
        <v>379</v>
      </c>
      <c r="K215" s="0" t="s">
        <v>23</v>
      </c>
    </row>
    <row r="216">
      <c r="A216" s="0" t="s">
        <v>626</v>
      </c>
      <c r="B216" s="0" t="s">
        <v>627</v>
      </c>
      <c r="C216" s="0" t="s">
        <v>628</v>
      </c>
      <c r="D216" s="0">
        <v>15</v>
      </c>
      <c r="E216" s="0">
        <v>566.67</v>
      </c>
      <c r="F216" s="0">
        <v>100</v>
      </c>
      <c r="G216" s="0">
        <v>85</v>
      </c>
      <c r="H216" s="0" t="s">
        <v>43</v>
      </c>
      <c r="I216" s="0" t="s">
        <v>165</v>
      </c>
      <c r="J216" s="0" t="s">
        <v>166</v>
      </c>
      <c r="K216" s="0" t="s">
        <v>23</v>
      </c>
    </row>
    <row r="217">
      <c r="A217" s="0" t="s">
        <v>629</v>
      </c>
      <c r="B217" s="0" t="s">
        <v>630</v>
      </c>
      <c r="C217" s="0" t="s">
        <v>631</v>
      </c>
      <c r="D217" s="0">
        <v>105</v>
      </c>
      <c r="E217" s="0">
        <v>566.67</v>
      </c>
      <c r="F217" s="0">
        <v>700</v>
      </c>
      <c r="G217" s="0">
        <v>595</v>
      </c>
      <c r="I217" s="0" t="s">
        <v>378</v>
      </c>
      <c r="J217" s="0" t="s">
        <v>379</v>
      </c>
      <c r="K217" s="0" t="s">
        <v>23</v>
      </c>
    </row>
    <row r="218">
      <c r="A218" s="0" t="s">
        <v>632</v>
      </c>
      <c r="B218" s="0" t="s">
        <v>633</v>
      </c>
      <c r="C218" s="0" t="s">
        <v>634</v>
      </c>
      <c r="D218" s="0">
        <v>164</v>
      </c>
      <c r="E218" s="0">
        <v>326.83</v>
      </c>
      <c r="F218" s="0">
        <v>700</v>
      </c>
      <c r="G218" s="0">
        <v>536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635</v>
      </c>
    </row>
    <row r="219">
      <c r="A219" s="0" t="s">
        <v>636</v>
      </c>
      <c r="B219" s="0" t="s">
        <v>637</v>
      </c>
      <c r="C219" s="0" t="s">
        <v>638</v>
      </c>
      <c r="D219" s="0">
        <v>44</v>
      </c>
      <c r="E219" s="0">
        <v>1036.36</v>
      </c>
      <c r="F219" s="0">
        <v>500</v>
      </c>
      <c r="G219" s="0">
        <v>456</v>
      </c>
      <c r="I219" s="0" t="s">
        <v>21</v>
      </c>
      <c r="J219" s="0" t="s">
        <v>22</v>
      </c>
      <c r="K219" s="0" t="s">
        <v>23</v>
      </c>
      <c r="L219" s="0" t="s">
        <v>639</v>
      </c>
    </row>
    <row r="220">
      <c r="A220" s="0" t="s">
        <v>640</v>
      </c>
      <c r="B220" s="0" t="s">
        <v>641</v>
      </c>
      <c r="C220" s="0" t="s">
        <v>642</v>
      </c>
      <c r="D220" s="0">
        <v>640</v>
      </c>
      <c r="E220" s="0">
        <v>71.88</v>
      </c>
      <c r="F220" s="0">
        <v>1100</v>
      </c>
      <c r="G220" s="0">
        <v>460</v>
      </c>
      <c r="I220" s="0" t="s">
        <v>21</v>
      </c>
      <c r="J220" s="0" t="s">
        <v>100</v>
      </c>
      <c r="K220" s="0" t="s">
        <v>23</v>
      </c>
      <c r="L220" s="0" t="s">
        <v>643</v>
      </c>
    </row>
    <row r="221">
      <c r="A221" s="0" t="s">
        <v>644</v>
      </c>
      <c r="B221" s="0" t="s">
        <v>645</v>
      </c>
      <c r="C221" s="0" t="s">
        <v>642</v>
      </c>
      <c r="D221" s="0">
        <v>640</v>
      </c>
      <c r="E221" s="0">
        <v>71.88</v>
      </c>
      <c r="F221" s="0">
        <v>1100</v>
      </c>
      <c r="G221" s="0">
        <v>460</v>
      </c>
      <c r="I221" s="0" t="s">
        <v>21</v>
      </c>
      <c r="J221" s="0" t="s">
        <v>100</v>
      </c>
      <c r="K221" s="0" t="s">
        <v>23</v>
      </c>
      <c r="L221" s="0" t="s">
        <v>646</v>
      </c>
    </row>
    <row r="222">
      <c r="A222" s="0" t="s">
        <v>647</v>
      </c>
      <c r="B222" s="0" t="s">
        <v>648</v>
      </c>
      <c r="C222" s="0" t="s">
        <v>256</v>
      </c>
      <c r="D222" s="0">
        <v>640</v>
      </c>
      <c r="E222" s="0">
        <v>71.88</v>
      </c>
      <c r="F222" s="0">
        <v>1100</v>
      </c>
      <c r="G222" s="0">
        <v>460</v>
      </c>
      <c r="I222" s="0" t="s">
        <v>21</v>
      </c>
      <c r="J222" s="0" t="s">
        <v>100</v>
      </c>
      <c r="K222" s="0" t="s">
        <v>23</v>
      </c>
    </row>
    <row r="223">
      <c r="A223" s="0" t="s">
        <v>649</v>
      </c>
      <c r="B223" s="0" t="s">
        <v>650</v>
      </c>
      <c r="C223" s="0" t="s">
        <v>642</v>
      </c>
      <c r="D223" s="0">
        <v>640</v>
      </c>
      <c r="E223" s="0">
        <v>71.88</v>
      </c>
      <c r="F223" s="0">
        <v>1100</v>
      </c>
      <c r="G223" s="0">
        <v>460</v>
      </c>
      <c r="I223" s="0" t="s">
        <v>21</v>
      </c>
      <c r="J223" s="0" t="s">
        <v>100</v>
      </c>
      <c r="K223" s="0" t="s">
        <v>23</v>
      </c>
      <c r="L223" s="0" t="s">
        <v>651</v>
      </c>
    </row>
    <row r="224">
      <c r="A224" s="0" t="s">
        <v>652</v>
      </c>
      <c r="B224" s="0" t="s">
        <v>653</v>
      </c>
      <c r="C224" s="0" t="s">
        <v>331</v>
      </c>
      <c r="D224" s="0">
        <v>404</v>
      </c>
      <c r="E224" s="0">
        <v>50.99</v>
      </c>
      <c r="F224" s="0">
        <v>610</v>
      </c>
      <c r="G224" s="0">
        <v>206</v>
      </c>
      <c r="I224" s="0" t="s">
        <v>21</v>
      </c>
      <c r="J224" s="0" t="s">
        <v>100</v>
      </c>
      <c r="K224" s="0" t="s">
        <v>23</v>
      </c>
    </row>
    <row r="225">
      <c r="A225" s="0" t="s">
        <v>654</v>
      </c>
      <c r="B225" s="0" t="s">
        <v>655</v>
      </c>
      <c r="C225" s="0" t="s">
        <v>656</v>
      </c>
      <c r="D225" s="0">
        <v>712</v>
      </c>
      <c r="E225" s="0">
        <v>54.49</v>
      </c>
      <c r="F225" s="0">
        <v>1100</v>
      </c>
      <c r="G225" s="0">
        <v>388</v>
      </c>
      <c r="I225" s="0" t="s">
        <v>21</v>
      </c>
      <c r="J225" s="0" t="s">
        <v>100</v>
      </c>
      <c r="K225" s="0" t="s">
        <v>23</v>
      </c>
      <c r="L225" s="0" t="s">
        <v>657</v>
      </c>
    </row>
    <row r="226">
      <c r="A226" s="0" t="s">
        <v>658</v>
      </c>
      <c r="B226" s="0" t="s">
        <v>659</v>
      </c>
      <c r="C226" s="0" t="s">
        <v>208</v>
      </c>
      <c r="D226" s="0">
        <v>450</v>
      </c>
      <c r="E226" s="0">
        <v>88.89</v>
      </c>
      <c r="F226" s="0">
        <v>850</v>
      </c>
      <c r="G226" s="0">
        <v>400</v>
      </c>
      <c r="I226" s="0" t="s">
        <v>21</v>
      </c>
      <c r="J226" s="0" t="s">
        <v>33</v>
      </c>
      <c r="K226" s="0" t="s">
        <v>23</v>
      </c>
    </row>
    <row r="227">
      <c r="A227" s="0" t="s">
        <v>660</v>
      </c>
      <c r="B227" s="0" t="s">
        <v>661</v>
      </c>
      <c r="C227" s="0" t="s">
        <v>369</v>
      </c>
      <c r="D227" s="0">
        <v>560</v>
      </c>
      <c r="E227" s="0">
        <v>78.57</v>
      </c>
      <c r="F227" s="0">
        <v>1000</v>
      </c>
      <c r="G227" s="0">
        <v>440</v>
      </c>
      <c r="I227" s="0" t="s">
        <v>21</v>
      </c>
      <c r="J227" s="0" t="s">
        <v>37</v>
      </c>
      <c r="K227" s="0" t="s">
        <v>23</v>
      </c>
    </row>
    <row r="228">
      <c r="A228" s="0" t="s">
        <v>662</v>
      </c>
      <c r="B228" s="0" t="s">
        <v>663</v>
      </c>
      <c r="C228" s="0" t="s">
        <v>664</v>
      </c>
      <c r="D228" s="0">
        <v>342</v>
      </c>
      <c r="E228" s="0">
        <v>90.06</v>
      </c>
      <c r="F228" s="0">
        <v>650</v>
      </c>
      <c r="G228" s="0">
        <v>308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665</v>
      </c>
    </row>
    <row r="229">
      <c r="A229" s="0" t="s">
        <v>666</v>
      </c>
      <c r="B229" s="0" t="s">
        <v>667</v>
      </c>
      <c r="C229" s="0" t="s">
        <v>668</v>
      </c>
      <c r="D229" s="0">
        <v>153</v>
      </c>
      <c r="E229" s="0">
        <v>161.44</v>
      </c>
      <c r="F229" s="0">
        <v>400</v>
      </c>
      <c r="G229" s="0">
        <v>247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669</v>
      </c>
    </row>
    <row r="230">
      <c r="A230" s="0" t="s">
        <v>670</v>
      </c>
      <c r="B230" s="0" t="s">
        <v>671</v>
      </c>
      <c r="C230" s="0" t="s">
        <v>672</v>
      </c>
      <c r="D230" s="0">
        <v>1550</v>
      </c>
      <c r="E230" s="0">
        <v>54.84</v>
      </c>
      <c r="F230" s="0">
        <v>2400</v>
      </c>
      <c r="G230" s="0">
        <v>850</v>
      </c>
      <c r="I230" s="0" t="s">
        <v>21</v>
      </c>
      <c r="J230" s="0" t="s">
        <v>37</v>
      </c>
      <c r="K230" s="0" t="s">
        <v>23</v>
      </c>
    </row>
    <row r="231">
      <c r="A231" s="0" t="s">
        <v>673</v>
      </c>
      <c r="B231" s="0" t="s">
        <v>674</v>
      </c>
      <c r="C231" s="0" t="s">
        <v>377</v>
      </c>
      <c r="D231" s="0">
        <v>220</v>
      </c>
      <c r="E231" s="0">
        <v>240.91</v>
      </c>
      <c r="F231" s="0">
        <v>750</v>
      </c>
      <c r="G231" s="0">
        <v>530</v>
      </c>
      <c r="I231" s="0" t="s">
        <v>83</v>
      </c>
      <c r="J231" s="0" t="s">
        <v>257</v>
      </c>
      <c r="K231" s="0" t="s">
        <v>23</v>
      </c>
    </row>
    <row r="232">
      <c r="A232" s="0" t="s">
        <v>675</v>
      </c>
      <c r="B232" s="0" t="s">
        <v>676</v>
      </c>
      <c r="C232" s="0" t="s">
        <v>87</v>
      </c>
      <c r="D232" s="0">
        <v>0</v>
      </c>
      <c r="E232" s="0">
        <v>0</v>
      </c>
      <c r="F232" s="0">
        <v>1450</v>
      </c>
      <c r="G232" s="0">
        <v>1450</v>
      </c>
      <c r="I232" s="0" t="s">
        <v>88</v>
      </c>
      <c r="J232" s="0" t="s">
        <v>257</v>
      </c>
      <c r="K232" s="0" t="s">
        <v>23</v>
      </c>
    </row>
    <row r="233">
      <c r="A233" s="0" t="s">
        <v>677</v>
      </c>
      <c r="B233" s="0" t="s">
        <v>678</v>
      </c>
      <c r="C233" s="0" t="s">
        <v>87</v>
      </c>
      <c r="D233" s="0">
        <v>0</v>
      </c>
      <c r="E233" s="0">
        <v>0</v>
      </c>
      <c r="F233" s="0">
        <v>1950</v>
      </c>
      <c r="G233" s="0">
        <v>1950</v>
      </c>
      <c r="I233" s="0" t="s">
        <v>88</v>
      </c>
      <c r="J233" s="0" t="s">
        <v>89</v>
      </c>
      <c r="K233" s="0" t="s">
        <v>23</v>
      </c>
    </row>
    <row r="234">
      <c r="A234" s="0" t="s">
        <v>679</v>
      </c>
      <c r="B234" s="0" t="s">
        <v>680</v>
      </c>
      <c r="C234" s="0" t="s">
        <v>681</v>
      </c>
      <c r="D234" s="0">
        <v>1026.14</v>
      </c>
      <c r="E234" s="0">
        <v>172.87</v>
      </c>
      <c r="F234" s="0">
        <v>2800</v>
      </c>
      <c r="G234" s="0">
        <v>1773.86</v>
      </c>
      <c r="I234" s="0" t="s">
        <v>88</v>
      </c>
      <c r="J234" s="0" t="s">
        <v>89</v>
      </c>
      <c r="K234" s="0" t="s">
        <v>23</v>
      </c>
    </row>
    <row r="235">
      <c r="A235" s="0" t="s">
        <v>682</v>
      </c>
      <c r="B235" s="0" t="s">
        <v>683</v>
      </c>
      <c r="C235" s="0" t="s">
        <v>684</v>
      </c>
      <c r="D235" s="0">
        <v>1055.74</v>
      </c>
      <c r="E235" s="0">
        <v>165.22</v>
      </c>
      <c r="F235" s="0">
        <v>2800</v>
      </c>
      <c r="G235" s="0">
        <v>1744.27</v>
      </c>
      <c r="I235" s="0" t="s">
        <v>88</v>
      </c>
      <c r="J235" s="0" t="s">
        <v>89</v>
      </c>
      <c r="K235" s="0" t="s">
        <v>23</v>
      </c>
    </row>
    <row r="236">
      <c r="A236" s="0" t="s">
        <v>685</v>
      </c>
      <c r="B236" s="0" t="s">
        <v>686</v>
      </c>
      <c r="C236" s="0" t="s">
        <v>87</v>
      </c>
      <c r="D236" s="0">
        <v>935.9</v>
      </c>
      <c r="E236" s="0">
        <v>172.47</v>
      </c>
      <c r="F236" s="0">
        <v>2550</v>
      </c>
      <c r="G236" s="0">
        <v>1614.1</v>
      </c>
      <c r="I236" s="0" t="s">
        <v>88</v>
      </c>
      <c r="J236" s="0" t="s">
        <v>89</v>
      </c>
      <c r="K236" s="0" t="s">
        <v>23</v>
      </c>
    </row>
    <row r="237">
      <c r="A237" s="0" t="s">
        <v>687</v>
      </c>
      <c r="B237" s="0" t="s">
        <v>688</v>
      </c>
      <c r="C237" s="0" t="s">
        <v>444</v>
      </c>
      <c r="D237" s="0">
        <v>230</v>
      </c>
      <c r="E237" s="0">
        <v>313.04</v>
      </c>
      <c r="F237" s="0">
        <v>950</v>
      </c>
      <c r="G237" s="0">
        <v>720</v>
      </c>
      <c r="I237" s="0" t="s">
        <v>165</v>
      </c>
      <c r="J237" s="0" t="s">
        <v>166</v>
      </c>
      <c r="K237" s="0" t="s">
        <v>23</v>
      </c>
    </row>
    <row r="238">
      <c r="A238" s="0" t="s">
        <v>689</v>
      </c>
      <c r="B238" s="0" t="s">
        <v>690</v>
      </c>
      <c r="C238" s="0" t="s">
        <v>205</v>
      </c>
      <c r="D238" s="0">
        <v>80</v>
      </c>
      <c r="E238" s="0">
        <v>525</v>
      </c>
      <c r="F238" s="0">
        <v>500</v>
      </c>
      <c r="G238" s="0">
        <v>420</v>
      </c>
      <c r="I238" s="0" t="s">
        <v>378</v>
      </c>
      <c r="J238" s="0" t="s">
        <v>379</v>
      </c>
      <c r="K238" s="0" t="s">
        <v>23</v>
      </c>
    </row>
    <row r="239">
      <c r="A239" s="0" t="s">
        <v>691</v>
      </c>
      <c r="B239" s="0" t="s">
        <v>692</v>
      </c>
      <c r="C239" s="0" t="s">
        <v>693</v>
      </c>
      <c r="D239" s="0">
        <v>29</v>
      </c>
      <c r="E239" s="0">
        <v>658.62</v>
      </c>
      <c r="F239" s="0">
        <v>220</v>
      </c>
      <c r="G239" s="0">
        <v>191</v>
      </c>
      <c r="I239" s="0" t="s">
        <v>93</v>
      </c>
      <c r="J239" s="0" t="s">
        <v>279</v>
      </c>
      <c r="K239" s="0" t="s">
        <v>23</v>
      </c>
    </row>
    <row r="240">
      <c r="A240" s="0" t="s">
        <v>694</v>
      </c>
      <c r="B240" s="0" t="s">
        <v>695</v>
      </c>
      <c r="C240" s="0" t="s">
        <v>696</v>
      </c>
      <c r="D240" s="0">
        <v>28</v>
      </c>
      <c r="E240" s="0">
        <v>578.57</v>
      </c>
      <c r="F240" s="0">
        <v>190</v>
      </c>
      <c r="G240" s="0">
        <v>162</v>
      </c>
      <c r="I240" s="0" t="s">
        <v>93</v>
      </c>
      <c r="J240" s="0" t="s">
        <v>279</v>
      </c>
      <c r="K240" s="0" t="s">
        <v>23</v>
      </c>
    </row>
    <row r="241">
      <c r="A241" s="0" t="s">
        <v>697</v>
      </c>
      <c r="B241" s="0" t="s">
        <v>698</v>
      </c>
      <c r="C241" s="0" t="s">
        <v>92</v>
      </c>
      <c r="D241" s="0">
        <v>85</v>
      </c>
      <c r="E241" s="0">
        <v>488.24</v>
      </c>
      <c r="F241" s="0">
        <v>500</v>
      </c>
      <c r="G241" s="0">
        <v>415</v>
      </c>
      <c r="I241" s="0" t="s">
        <v>83</v>
      </c>
      <c r="J241" s="0" t="s">
        <v>184</v>
      </c>
      <c r="K241" s="0" t="s">
        <v>23</v>
      </c>
    </row>
    <row r="242">
      <c r="A242" s="0" t="s">
        <v>699</v>
      </c>
      <c r="B242" s="0" t="s">
        <v>700</v>
      </c>
      <c r="C242" s="0" t="s">
        <v>437</v>
      </c>
      <c r="D242" s="0">
        <v>190</v>
      </c>
      <c r="E242" s="0">
        <v>347.37</v>
      </c>
      <c r="F242" s="0">
        <v>850</v>
      </c>
      <c r="G242" s="0">
        <v>660</v>
      </c>
      <c r="H242" s="0" t="s">
        <v>20</v>
      </c>
      <c r="I242" s="0" t="s">
        <v>21</v>
      </c>
      <c r="J242" s="0" t="s">
        <v>100</v>
      </c>
      <c r="K242" s="0" t="s">
        <v>23</v>
      </c>
      <c r="L242" s="0" t="s">
        <v>701</v>
      </c>
    </row>
    <row r="243">
      <c r="A243" s="0" t="s">
        <v>702</v>
      </c>
      <c r="B243" s="0" t="s">
        <v>703</v>
      </c>
      <c r="C243" s="0" t="s">
        <v>704</v>
      </c>
      <c r="D243" s="0">
        <v>262</v>
      </c>
      <c r="E243" s="0">
        <v>224.43</v>
      </c>
      <c r="F243" s="0">
        <v>850</v>
      </c>
      <c r="G243" s="0">
        <v>588</v>
      </c>
      <c r="I243" s="0" t="s">
        <v>21</v>
      </c>
      <c r="J243" s="0" t="s">
        <v>100</v>
      </c>
      <c r="K243" s="0" t="s">
        <v>23</v>
      </c>
      <c r="L243" s="0" t="s">
        <v>705</v>
      </c>
    </row>
    <row r="244">
      <c r="A244" s="0" t="s">
        <v>706</v>
      </c>
      <c r="B244" s="0" t="s">
        <v>707</v>
      </c>
      <c r="C244" s="0" t="s">
        <v>488</v>
      </c>
      <c r="D244" s="0">
        <v>130</v>
      </c>
      <c r="E244" s="0">
        <v>346.15</v>
      </c>
      <c r="F244" s="0">
        <v>580</v>
      </c>
      <c r="G244" s="0">
        <v>450</v>
      </c>
      <c r="I244" s="0" t="s">
        <v>21</v>
      </c>
      <c r="J244" s="0" t="s">
        <v>100</v>
      </c>
      <c r="K244" s="0" t="s">
        <v>23</v>
      </c>
      <c r="L244" s="0" t="s">
        <v>708</v>
      </c>
    </row>
    <row r="245">
      <c r="A245" s="0" t="s">
        <v>709</v>
      </c>
      <c r="B245" s="0" t="s">
        <v>710</v>
      </c>
      <c r="C245" s="0" t="s">
        <v>586</v>
      </c>
      <c r="D245" s="0">
        <v>148</v>
      </c>
      <c r="E245" s="0">
        <v>258.11</v>
      </c>
      <c r="F245" s="0">
        <v>530</v>
      </c>
      <c r="G245" s="0">
        <v>382</v>
      </c>
      <c r="H245" s="0" t="s">
        <v>20</v>
      </c>
      <c r="I245" s="0" t="s">
        <v>21</v>
      </c>
      <c r="J245" s="0" t="s">
        <v>100</v>
      </c>
      <c r="K245" s="0" t="s">
        <v>23</v>
      </c>
      <c r="L245" s="0" t="s">
        <v>711</v>
      </c>
    </row>
    <row r="246">
      <c r="A246" s="0" t="s">
        <v>712</v>
      </c>
      <c r="B246" s="0" t="s">
        <v>713</v>
      </c>
      <c r="C246" s="0" t="s">
        <v>285</v>
      </c>
      <c r="D246" s="0">
        <v>330</v>
      </c>
      <c r="E246" s="0">
        <v>369.7</v>
      </c>
      <c r="F246" s="0">
        <v>1550</v>
      </c>
      <c r="G246" s="0">
        <v>1220</v>
      </c>
      <c r="I246" s="0" t="s">
        <v>176</v>
      </c>
      <c r="J246" s="0" t="s">
        <v>253</v>
      </c>
      <c r="K246" s="0" t="s">
        <v>23</v>
      </c>
    </row>
    <row r="247">
      <c r="A247" s="0" t="s">
        <v>714</v>
      </c>
      <c r="B247" s="0" t="s">
        <v>715</v>
      </c>
      <c r="C247" s="0" t="s">
        <v>226</v>
      </c>
      <c r="D247" s="0">
        <v>300</v>
      </c>
      <c r="E247" s="0">
        <v>416.67</v>
      </c>
      <c r="F247" s="0">
        <v>1550</v>
      </c>
      <c r="G247" s="0">
        <v>1250</v>
      </c>
      <c r="I247" s="0" t="s">
        <v>176</v>
      </c>
      <c r="J247" s="0" t="s">
        <v>253</v>
      </c>
      <c r="K247" s="0" t="s">
        <v>23</v>
      </c>
    </row>
    <row r="248">
      <c r="A248" s="0" t="s">
        <v>716</v>
      </c>
      <c r="B248" s="0" t="s">
        <v>717</v>
      </c>
      <c r="C248" s="0" t="s">
        <v>718</v>
      </c>
      <c r="D248" s="0">
        <v>600</v>
      </c>
      <c r="E248" s="0">
        <v>141.67</v>
      </c>
      <c r="F248" s="0">
        <v>1450</v>
      </c>
      <c r="G248" s="0">
        <v>850</v>
      </c>
      <c r="I248" s="0" t="s">
        <v>88</v>
      </c>
      <c r="J248" s="0" t="s">
        <v>257</v>
      </c>
      <c r="K248" s="0" t="s">
        <v>23</v>
      </c>
    </row>
    <row r="249">
      <c r="A249" s="0" t="s">
        <v>719</v>
      </c>
      <c r="B249" s="0" t="s">
        <v>720</v>
      </c>
      <c r="C249" s="0" t="s">
        <v>721</v>
      </c>
      <c r="D249" s="0">
        <v>58</v>
      </c>
      <c r="E249" s="0">
        <v>-100</v>
      </c>
      <c r="F249" s="0">
        <v>0</v>
      </c>
      <c r="G249" s="0">
        <v>-58</v>
      </c>
      <c r="H249" s="0" t="s">
        <v>43</v>
      </c>
      <c r="I249" s="0" t="s">
        <v>231</v>
      </c>
      <c r="J249" s="0" t="s">
        <v>232</v>
      </c>
      <c r="K249" s="0" t="s">
        <v>23</v>
      </c>
    </row>
    <row r="250">
      <c r="A250" s="0" t="s">
        <v>722</v>
      </c>
      <c r="B250" s="0" t="s">
        <v>723</v>
      </c>
      <c r="C250" s="0" t="s">
        <v>92</v>
      </c>
      <c r="D250" s="0">
        <v>85</v>
      </c>
      <c r="E250" s="0">
        <v>782.35</v>
      </c>
      <c r="F250" s="0">
        <v>750</v>
      </c>
      <c r="G250" s="0">
        <v>665</v>
      </c>
      <c r="I250" s="0" t="s">
        <v>93</v>
      </c>
      <c r="J250" s="0" t="s">
        <v>94</v>
      </c>
      <c r="K250" s="0" t="s">
        <v>23</v>
      </c>
    </row>
    <row r="251">
      <c r="A251" s="0" t="s">
        <v>724</v>
      </c>
      <c r="B251" s="0" t="s">
        <v>725</v>
      </c>
      <c r="C251" s="0" t="s">
        <v>226</v>
      </c>
      <c r="D251" s="0">
        <v>300</v>
      </c>
      <c r="E251" s="0">
        <v>86.67</v>
      </c>
      <c r="F251" s="0">
        <v>560</v>
      </c>
      <c r="G251" s="0">
        <v>260</v>
      </c>
      <c r="I251" s="0" t="s">
        <v>21</v>
      </c>
      <c r="J251" s="0" t="s">
        <v>100</v>
      </c>
      <c r="K251" s="0" t="s">
        <v>23</v>
      </c>
      <c r="L251" s="0" t="s">
        <v>726</v>
      </c>
    </row>
    <row r="252">
      <c r="A252" s="0" t="s">
        <v>727</v>
      </c>
      <c r="B252" s="0" t="s">
        <v>728</v>
      </c>
      <c r="C252" s="0" t="s">
        <v>87</v>
      </c>
      <c r="D252" s="0">
        <v>0</v>
      </c>
      <c r="E252" s="0">
        <v>0</v>
      </c>
      <c r="F252" s="0">
        <v>1250</v>
      </c>
      <c r="G252" s="0">
        <v>1250</v>
      </c>
      <c r="I252" s="0" t="s">
        <v>165</v>
      </c>
      <c r="J252" s="0" t="s">
        <v>166</v>
      </c>
      <c r="K252" s="0" t="s">
        <v>23</v>
      </c>
    </row>
    <row r="253">
      <c r="A253" s="0" t="s">
        <v>729</v>
      </c>
      <c r="B253" s="0" t="s">
        <v>730</v>
      </c>
      <c r="C253" s="0" t="s">
        <v>87</v>
      </c>
      <c r="D253" s="0">
        <v>0</v>
      </c>
      <c r="E253" s="0">
        <v>0</v>
      </c>
      <c r="F253" s="0">
        <v>250</v>
      </c>
      <c r="G253" s="0">
        <v>250</v>
      </c>
      <c r="I253" s="0" t="s">
        <v>378</v>
      </c>
      <c r="J253" s="0" t="s">
        <v>379</v>
      </c>
      <c r="K253" s="0" t="s">
        <v>23</v>
      </c>
    </row>
    <row r="254">
      <c r="A254" s="0" t="s">
        <v>731</v>
      </c>
      <c r="B254" s="0" t="s">
        <v>732</v>
      </c>
      <c r="C254" s="0" t="s">
        <v>733</v>
      </c>
      <c r="D254" s="0">
        <v>295</v>
      </c>
      <c r="E254" s="0">
        <v>493.22</v>
      </c>
      <c r="F254" s="0">
        <v>1750</v>
      </c>
      <c r="G254" s="0">
        <v>1455</v>
      </c>
      <c r="I254" s="0" t="s">
        <v>88</v>
      </c>
      <c r="J254" s="0" t="s">
        <v>89</v>
      </c>
      <c r="K254" s="0" t="s">
        <v>23</v>
      </c>
    </row>
    <row r="255">
      <c r="A255" s="0" t="s">
        <v>734</v>
      </c>
      <c r="B255" s="0" t="s">
        <v>735</v>
      </c>
      <c r="C255" s="0" t="s">
        <v>736</v>
      </c>
      <c r="D255" s="0">
        <v>900</v>
      </c>
      <c r="E255" s="0">
        <v>100</v>
      </c>
      <c r="F255" s="0">
        <v>1800</v>
      </c>
      <c r="G255" s="0">
        <v>900</v>
      </c>
      <c r="I255" s="0" t="s">
        <v>21</v>
      </c>
      <c r="J255" s="0" t="s">
        <v>33</v>
      </c>
      <c r="K255" s="0" t="s">
        <v>23</v>
      </c>
    </row>
    <row r="256">
      <c r="A256" s="0" t="s">
        <v>737</v>
      </c>
      <c r="B256" s="0" t="s">
        <v>738</v>
      </c>
      <c r="C256" s="0" t="s">
        <v>739</v>
      </c>
      <c r="D256" s="0">
        <v>1800</v>
      </c>
      <c r="E256" s="0">
        <v>72.22</v>
      </c>
      <c r="F256" s="0">
        <v>3100</v>
      </c>
      <c r="G256" s="0">
        <v>1300</v>
      </c>
      <c r="I256" s="0" t="s">
        <v>21</v>
      </c>
      <c r="J256" s="0" t="s">
        <v>33</v>
      </c>
      <c r="K256" s="0" t="s">
        <v>23</v>
      </c>
    </row>
    <row r="257">
      <c r="A257" s="0" t="s">
        <v>740</v>
      </c>
      <c r="B257" s="0" t="s">
        <v>741</v>
      </c>
      <c r="C257" s="0" t="s">
        <v>742</v>
      </c>
      <c r="D257" s="0">
        <v>495</v>
      </c>
      <c r="E257" s="0">
        <v>91.92</v>
      </c>
      <c r="F257" s="0">
        <v>950</v>
      </c>
      <c r="G257" s="0">
        <v>455</v>
      </c>
      <c r="I257" s="0" t="s">
        <v>21</v>
      </c>
      <c r="J257" s="0" t="s">
        <v>37</v>
      </c>
      <c r="K257" s="0" t="s">
        <v>23</v>
      </c>
    </row>
    <row r="258">
      <c r="A258" s="0" t="s">
        <v>743</v>
      </c>
      <c r="B258" s="0" t="s">
        <v>744</v>
      </c>
      <c r="C258" s="0" t="s">
        <v>164</v>
      </c>
      <c r="D258" s="0">
        <v>222</v>
      </c>
      <c r="E258" s="0">
        <v>237.84</v>
      </c>
      <c r="F258" s="0">
        <v>750</v>
      </c>
      <c r="G258" s="0">
        <v>528</v>
      </c>
      <c r="I258" s="0" t="s">
        <v>21</v>
      </c>
      <c r="J258" s="0" t="s">
        <v>33</v>
      </c>
      <c r="K258" s="0" t="s">
        <v>23</v>
      </c>
    </row>
    <row r="259">
      <c r="A259" s="0" t="s">
        <v>745</v>
      </c>
      <c r="B259" s="0" t="s">
        <v>746</v>
      </c>
      <c r="C259" s="0" t="s">
        <v>747</v>
      </c>
      <c r="D259" s="0">
        <v>341</v>
      </c>
      <c r="E259" s="0">
        <v>251.91</v>
      </c>
      <c r="F259" s="0">
        <v>1200</v>
      </c>
      <c r="G259" s="0">
        <v>859</v>
      </c>
      <c r="H259" s="0" t="s">
        <v>32</v>
      </c>
      <c r="I259" s="0" t="s">
        <v>21</v>
      </c>
      <c r="J259" s="0" t="s">
        <v>37</v>
      </c>
      <c r="K259" s="0" t="s">
        <v>23</v>
      </c>
    </row>
    <row r="260">
      <c r="A260" s="0" t="s">
        <v>748</v>
      </c>
      <c r="B260" s="0" t="s">
        <v>749</v>
      </c>
      <c r="C260" s="0" t="s">
        <v>750</v>
      </c>
      <c r="D260" s="0">
        <v>1130</v>
      </c>
      <c r="E260" s="0">
        <v>68.14</v>
      </c>
      <c r="F260" s="0">
        <v>1900</v>
      </c>
      <c r="G260" s="0">
        <v>770</v>
      </c>
      <c r="H260" s="0" t="s">
        <v>32</v>
      </c>
      <c r="I260" s="0" t="s">
        <v>21</v>
      </c>
      <c r="J260" s="0" t="s">
        <v>33</v>
      </c>
      <c r="K260" s="0" t="s">
        <v>23</v>
      </c>
    </row>
    <row r="261">
      <c r="A261" s="0" t="s">
        <v>751</v>
      </c>
      <c r="B261" s="0" t="s">
        <v>752</v>
      </c>
      <c r="C261" s="0" t="s">
        <v>97</v>
      </c>
      <c r="D261" s="0">
        <v>420</v>
      </c>
      <c r="E261" s="0">
        <v>185.71</v>
      </c>
      <c r="F261" s="0">
        <v>1200</v>
      </c>
      <c r="G261" s="0">
        <v>780</v>
      </c>
      <c r="H261" s="0" t="s">
        <v>32</v>
      </c>
      <c r="I261" s="0" t="s">
        <v>21</v>
      </c>
      <c r="J261" s="0" t="s">
        <v>37</v>
      </c>
      <c r="K261" s="0" t="s">
        <v>23</v>
      </c>
    </row>
    <row r="262">
      <c r="A262" s="0" t="s">
        <v>753</v>
      </c>
      <c r="B262" s="0" t="s">
        <v>754</v>
      </c>
      <c r="C262" s="0" t="s">
        <v>19</v>
      </c>
      <c r="D262" s="0">
        <v>183</v>
      </c>
      <c r="E262" s="0">
        <v>255.19</v>
      </c>
      <c r="F262" s="0">
        <v>650</v>
      </c>
      <c r="G262" s="0">
        <v>467</v>
      </c>
      <c r="I262" s="0" t="s">
        <v>21</v>
      </c>
      <c r="J262" s="0" t="s">
        <v>33</v>
      </c>
      <c r="K262" s="0" t="s">
        <v>23</v>
      </c>
    </row>
    <row r="263">
      <c r="A263" s="0" t="s">
        <v>755</v>
      </c>
      <c r="B263" s="0" t="s">
        <v>756</v>
      </c>
      <c r="C263" s="0" t="s">
        <v>19</v>
      </c>
      <c r="D263" s="0">
        <v>183</v>
      </c>
      <c r="E263" s="0">
        <v>282.51</v>
      </c>
      <c r="F263" s="0">
        <v>700</v>
      </c>
      <c r="G263" s="0">
        <v>517</v>
      </c>
      <c r="I263" s="0" t="s">
        <v>21</v>
      </c>
      <c r="J263" s="0" t="s">
        <v>37</v>
      </c>
      <c r="K263" s="0" t="s">
        <v>23</v>
      </c>
    </row>
    <row r="264">
      <c r="A264" s="0" t="s">
        <v>757</v>
      </c>
      <c r="B264" s="0" t="s">
        <v>758</v>
      </c>
      <c r="C264" s="0" t="s">
        <v>759</v>
      </c>
      <c r="D264" s="0">
        <v>385</v>
      </c>
      <c r="E264" s="0">
        <v>211.69</v>
      </c>
      <c r="F264" s="0">
        <v>1200</v>
      </c>
      <c r="G264" s="0">
        <v>815</v>
      </c>
      <c r="H264" s="0" t="s">
        <v>32</v>
      </c>
      <c r="I264" s="0" t="s">
        <v>21</v>
      </c>
      <c r="J264" s="0" t="s">
        <v>37</v>
      </c>
      <c r="K264" s="0" t="s">
        <v>23</v>
      </c>
    </row>
    <row r="265">
      <c r="A265" s="0" t="s">
        <v>760</v>
      </c>
      <c r="B265" s="0" t="s">
        <v>761</v>
      </c>
      <c r="C265" s="0" t="s">
        <v>384</v>
      </c>
      <c r="D265" s="0">
        <v>160</v>
      </c>
      <c r="E265" s="0">
        <v>181.25</v>
      </c>
      <c r="F265" s="0">
        <v>450</v>
      </c>
      <c r="G265" s="0">
        <v>290</v>
      </c>
      <c r="I265" s="0" t="s">
        <v>21</v>
      </c>
      <c r="J265" s="0" t="s">
        <v>22</v>
      </c>
      <c r="K265" s="0" t="s">
        <v>23</v>
      </c>
      <c r="L265" s="0" t="s">
        <v>762</v>
      </c>
    </row>
    <row r="266">
      <c r="A266" s="0" t="s">
        <v>763</v>
      </c>
      <c r="B266" s="0" t="s">
        <v>764</v>
      </c>
      <c r="C266" s="0" t="s">
        <v>765</v>
      </c>
      <c r="D266" s="0">
        <v>346</v>
      </c>
      <c r="E266" s="0">
        <v>87.86</v>
      </c>
      <c r="F266" s="0">
        <v>650</v>
      </c>
      <c r="G266" s="0">
        <v>304</v>
      </c>
      <c r="I266" s="0" t="s">
        <v>21</v>
      </c>
      <c r="J266" s="0" t="s">
        <v>22</v>
      </c>
      <c r="K266" s="0" t="s">
        <v>23</v>
      </c>
      <c r="L266" s="0" t="s">
        <v>766</v>
      </c>
    </row>
    <row r="267">
      <c r="A267" s="0" t="s">
        <v>767</v>
      </c>
      <c r="B267" s="0" t="s">
        <v>768</v>
      </c>
      <c r="C267" s="0" t="s">
        <v>769</v>
      </c>
      <c r="D267" s="0">
        <v>134</v>
      </c>
      <c r="E267" s="0">
        <v>-100</v>
      </c>
      <c r="F267" s="0">
        <v>0</v>
      </c>
      <c r="G267" s="0">
        <v>-134</v>
      </c>
      <c r="H267" s="0" t="s">
        <v>43</v>
      </c>
      <c r="I267" s="0" t="s">
        <v>231</v>
      </c>
      <c r="J267" s="0" t="s">
        <v>232</v>
      </c>
      <c r="K267" s="0" t="s">
        <v>23</v>
      </c>
    </row>
    <row r="268">
      <c r="A268" s="0" t="s">
        <v>770</v>
      </c>
      <c r="B268" s="0" t="s">
        <v>771</v>
      </c>
      <c r="C268" s="0" t="s">
        <v>772</v>
      </c>
      <c r="D268" s="0">
        <v>1028</v>
      </c>
      <c r="E268" s="0">
        <v>0</v>
      </c>
      <c r="F268" s="0">
        <v>1028</v>
      </c>
      <c r="G268" s="0">
        <v>0</v>
      </c>
      <c r="H268" s="0" t="s">
        <v>43</v>
      </c>
      <c r="I268" s="0" t="s">
        <v>231</v>
      </c>
      <c r="J268" s="0" t="s">
        <v>232</v>
      </c>
      <c r="K268" s="0" t="s">
        <v>23</v>
      </c>
    </row>
    <row r="269">
      <c r="A269" s="0" t="s">
        <v>773</v>
      </c>
      <c r="B269" s="0" t="s">
        <v>774</v>
      </c>
      <c r="C269" s="0" t="s">
        <v>610</v>
      </c>
      <c r="D269" s="0">
        <v>120</v>
      </c>
      <c r="E269" s="0">
        <v>483.33</v>
      </c>
      <c r="F269" s="0">
        <v>700</v>
      </c>
      <c r="G269" s="0">
        <v>580</v>
      </c>
      <c r="I269" s="0" t="s">
        <v>83</v>
      </c>
      <c r="J269" s="0" t="s">
        <v>184</v>
      </c>
      <c r="K269" s="0" t="s">
        <v>23</v>
      </c>
    </row>
    <row r="270">
      <c r="A270" s="0" t="s">
        <v>775</v>
      </c>
      <c r="B270" s="0" t="s">
        <v>776</v>
      </c>
      <c r="C270" s="0" t="s">
        <v>252</v>
      </c>
      <c r="D270" s="0">
        <v>290</v>
      </c>
      <c r="E270" s="0">
        <v>417.24</v>
      </c>
      <c r="F270" s="0">
        <v>1500</v>
      </c>
      <c r="G270" s="0">
        <v>1210</v>
      </c>
      <c r="I270" s="0" t="s">
        <v>176</v>
      </c>
      <c r="J270" s="0" t="s">
        <v>253</v>
      </c>
      <c r="K270" s="0" t="s">
        <v>23</v>
      </c>
    </row>
    <row r="271">
      <c r="A271" s="0" t="s">
        <v>777</v>
      </c>
      <c r="B271" s="0" t="s">
        <v>778</v>
      </c>
      <c r="C271" s="0" t="s">
        <v>718</v>
      </c>
      <c r="D271" s="0">
        <v>600</v>
      </c>
      <c r="E271" s="0">
        <v>150</v>
      </c>
      <c r="F271" s="0">
        <v>1500</v>
      </c>
      <c r="G271" s="0">
        <v>900</v>
      </c>
      <c r="I271" s="0" t="s">
        <v>88</v>
      </c>
      <c r="J271" s="0" t="s">
        <v>257</v>
      </c>
      <c r="K271" s="0" t="s">
        <v>23</v>
      </c>
    </row>
    <row r="272">
      <c r="A272" s="0" t="s">
        <v>779</v>
      </c>
      <c r="B272" s="0" t="s">
        <v>780</v>
      </c>
      <c r="C272" s="0" t="s">
        <v>781</v>
      </c>
      <c r="D272" s="0">
        <v>290.3</v>
      </c>
      <c r="E272" s="0">
        <v>416.71</v>
      </c>
      <c r="F272" s="0">
        <v>1500</v>
      </c>
      <c r="G272" s="0">
        <v>1209.7</v>
      </c>
      <c r="I272" s="0" t="s">
        <v>176</v>
      </c>
      <c r="J272" s="0" t="s">
        <v>253</v>
      </c>
      <c r="K272" s="0" t="s">
        <v>23</v>
      </c>
    </row>
    <row r="273">
      <c r="A273" s="0" t="s">
        <v>782</v>
      </c>
      <c r="B273" s="0" t="s">
        <v>783</v>
      </c>
      <c r="C273" s="0" t="s">
        <v>784</v>
      </c>
      <c r="D273" s="0">
        <v>180</v>
      </c>
      <c r="E273" s="0">
        <v>316.67</v>
      </c>
      <c r="F273" s="0">
        <v>750</v>
      </c>
      <c r="G273" s="0">
        <v>570</v>
      </c>
      <c r="I273" s="0" t="s">
        <v>21</v>
      </c>
      <c r="J273" s="0" t="s">
        <v>22</v>
      </c>
      <c r="K273" s="0" t="s">
        <v>23</v>
      </c>
      <c r="L273" s="0" t="s">
        <v>785</v>
      </c>
    </row>
    <row r="274">
      <c r="A274" s="0" t="s">
        <v>786</v>
      </c>
      <c r="B274" s="0" t="s">
        <v>787</v>
      </c>
      <c r="C274" s="0" t="s">
        <v>237</v>
      </c>
      <c r="D274" s="0">
        <v>200</v>
      </c>
      <c r="E274" s="0">
        <v>150</v>
      </c>
      <c r="F274" s="0">
        <v>500</v>
      </c>
      <c r="G274" s="0">
        <v>300</v>
      </c>
      <c r="I274" s="0" t="s">
        <v>21</v>
      </c>
      <c r="J274" s="0" t="s">
        <v>22</v>
      </c>
      <c r="K274" s="0" t="s">
        <v>23</v>
      </c>
      <c r="L274" s="0" t="s">
        <v>788</v>
      </c>
    </row>
    <row r="275">
      <c r="A275" s="0" t="s">
        <v>789</v>
      </c>
      <c r="B275" s="0" t="s">
        <v>790</v>
      </c>
      <c r="C275" s="0" t="s">
        <v>664</v>
      </c>
      <c r="D275" s="0">
        <v>342</v>
      </c>
      <c r="E275" s="0">
        <v>52.05</v>
      </c>
      <c r="F275" s="0">
        <v>520</v>
      </c>
      <c r="G275" s="0">
        <v>178</v>
      </c>
      <c r="I275" s="0" t="s">
        <v>21</v>
      </c>
      <c r="J275" s="0" t="s">
        <v>100</v>
      </c>
      <c r="K275" s="0" t="s">
        <v>23</v>
      </c>
    </row>
    <row r="276">
      <c r="A276" s="0" t="s">
        <v>791</v>
      </c>
      <c r="B276" s="0" t="s">
        <v>792</v>
      </c>
      <c r="C276" s="0" t="s">
        <v>765</v>
      </c>
      <c r="D276" s="0">
        <v>346</v>
      </c>
      <c r="E276" s="0">
        <v>261.27</v>
      </c>
      <c r="F276" s="0">
        <v>1250</v>
      </c>
      <c r="G276" s="0">
        <v>904</v>
      </c>
      <c r="H276" s="0" t="s">
        <v>20</v>
      </c>
      <c r="I276" s="0" t="s">
        <v>21</v>
      </c>
      <c r="J276" s="0" t="s">
        <v>100</v>
      </c>
      <c r="K276" s="0" t="s">
        <v>23</v>
      </c>
      <c r="L276" s="0" t="s">
        <v>793</v>
      </c>
    </row>
    <row r="277">
      <c r="A277" s="0" t="s">
        <v>794</v>
      </c>
      <c r="B277" s="0" t="s">
        <v>795</v>
      </c>
      <c r="C277" s="0" t="s">
        <v>796</v>
      </c>
      <c r="D277" s="0">
        <v>352</v>
      </c>
      <c r="E277" s="0">
        <v>283.52</v>
      </c>
      <c r="F277" s="0">
        <v>1350</v>
      </c>
      <c r="G277" s="0">
        <v>998</v>
      </c>
      <c r="I277" s="0" t="s">
        <v>21</v>
      </c>
      <c r="J277" s="0" t="s">
        <v>100</v>
      </c>
      <c r="K277" s="0" t="s">
        <v>23</v>
      </c>
      <c r="L277" s="0" t="s">
        <v>797</v>
      </c>
    </row>
    <row r="278">
      <c r="A278" s="0" t="s">
        <v>798</v>
      </c>
      <c r="B278" s="0" t="s">
        <v>799</v>
      </c>
      <c r="C278" s="0" t="s">
        <v>800</v>
      </c>
      <c r="D278" s="0">
        <v>584</v>
      </c>
      <c r="E278" s="0">
        <v>62.67</v>
      </c>
      <c r="F278" s="0">
        <v>950</v>
      </c>
      <c r="G278" s="0">
        <v>366</v>
      </c>
      <c r="H278" s="0" t="s">
        <v>20</v>
      </c>
      <c r="I278" s="0" t="s">
        <v>21</v>
      </c>
      <c r="J278" s="0" t="s">
        <v>100</v>
      </c>
      <c r="K278" s="0" t="s">
        <v>23</v>
      </c>
    </row>
    <row r="279">
      <c r="A279" s="0" t="s">
        <v>801</v>
      </c>
      <c r="B279" s="0" t="s">
        <v>802</v>
      </c>
      <c r="C279" s="0" t="s">
        <v>270</v>
      </c>
      <c r="D279" s="0">
        <v>396</v>
      </c>
      <c r="E279" s="0">
        <v>64.14</v>
      </c>
      <c r="F279" s="0">
        <v>650</v>
      </c>
      <c r="G279" s="0">
        <v>254</v>
      </c>
      <c r="H279" s="0" t="s">
        <v>20</v>
      </c>
      <c r="I279" s="0" t="s">
        <v>21</v>
      </c>
      <c r="J279" s="0" t="s">
        <v>100</v>
      </c>
      <c r="K279" s="0" t="s">
        <v>23</v>
      </c>
      <c r="L279" s="0" t="s">
        <v>803</v>
      </c>
    </row>
    <row r="280">
      <c r="A280" s="0" t="s">
        <v>804</v>
      </c>
      <c r="B280" s="0" t="s">
        <v>805</v>
      </c>
      <c r="C280" s="0" t="s">
        <v>444</v>
      </c>
      <c r="D280" s="0">
        <v>230</v>
      </c>
      <c r="E280" s="0">
        <v>204.35</v>
      </c>
      <c r="F280" s="0">
        <v>700</v>
      </c>
      <c r="G280" s="0">
        <v>470</v>
      </c>
      <c r="I280" s="0" t="s">
        <v>21</v>
      </c>
      <c r="J280" s="0" t="s">
        <v>100</v>
      </c>
      <c r="K280" s="0" t="s">
        <v>23</v>
      </c>
    </row>
    <row r="281">
      <c r="A281" s="0" t="s">
        <v>806</v>
      </c>
      <c r="B281" s="0" t="s">
        <v>807</v>
      </c>
      <c r="C281" s="0" t="s">
        <v>237</v>
      </c>
      <c r="D281" s="0">
        <v>200</v>
      </c>
      <c r="E281" s="0">
        <v>0</v>
      </c>
      <c r="F281" s="0">
        <v>200</v>
      </c>
      <c r="G281" s="0">
        <v>0</v>
      </c>
      <c r="I281" s="0" t="s">
        <v>52</v>
      </c>
      <c r="J281" s="0" t="s">
        <v>243</v>
      </c>
      <c r="K281" s="0" t="s">
        <v>23</v>
      </c>
    </row>
    <row r="282">
      <c r="A282" s="0" t="s">
        <v>808</v>
      </c>
      <c r="B282" s="0" t="s">
        <v>809</v>
      </c>
      <c r="C282" s="0" t="s">
        <v>377</v>
      </c>
      <c r="D282" s="0">
        <v>220</v>
      </c>
      <c r="E282" s="0">
        <v>513.64</v>
      </c>
      <c r="F282" s="0">
        <v>1350</v>
      </c>
      <c r="G282" s="0">
        <v>1130</v>
      </c>
      <c r="I282" s="0" t="s">
        <v>165</v>
      </c>
      <c r="J282" s="0" t="s">
        <v>166</v>
      </c>
      <c r="K282" s="0" t="s">
        <v>23</v>
      </c>
    </row>
    <row r="283">
      <c r="A283" s="0" t="s">
        <v>810</v>
      </c>
      <c r="B283" s="0" t="s">
        <v>811</v>
      </c>
      <c r="C283" s="0" t="s">
        <v>812</v>
      </c>
      <c r="D283" s="0">
        <v>320</v>
      </c>
      <c r="E283" s="0">
        <v>431.25</v>
      </c>
      <c r="F283" s="0">
        <v>1700</v>
      </c>
      <c r="G283" s="0">
        <v>1380</v>
      </c>
      <c r="I283" s="0" t="s">
        <v>165</v>
      </c>
      <c r="J283" s="0" t="s">
        <v>166</v>
      </c>
      <c r="K283" s="0" t="s">
        <v>23</v>
      </c>
    </row>
    <row r="284">
      <c r="A284" s="0" t="s">
        <v>813</v>
      </c>
      <c r="B284" s="0" t="s">
        <v>814</v>
      </c>
      <c r="C284" s="0" t="s">
        <v>815</v>
      </c>
      <c r="D284" s="0">
        <v>250</v>
      </c>
      <c r="E284" s="0">
        <v>380</v>
      </c>
      <c r="F284" s="0">
        <v>1200</v>
      </c>
      <c r="G284" s="0">
        <v>950</v>
      </c>
      <c r="I284" s="0" t="s">
        <v>176</v>
      </c>
      <c r="J284" s="0" t="s">
        <v>253</v>
      </c>
      <c r="K284" s="0" t="s">
        <v>23</v>
      </c>
    </row>
    <row r="285">
      <c r="A285" s="0" t="s">
        <v>816</v>
      </c>
      <c r="B285" s="0" t="s">
        <v>817</v>
      </c>
      <c r="C285" s="0" t="s">
        <v>226</v>
      </c>
      <c r="D285" s="0">
        <v>300</v>
      </c>
      <c r="E285" s="0">
        <v>283.33</v>
      </c>
      <c r="F285" s="0">
        <v>1150</v>
      </c>
      <c r="G285" s="0">
        <v>850</v>
      </c>
      <c r="I285" s="0" t="s">
        <v>88</v>
      </c>
      <c r="J285" s="0" t="s">
        <v>257</v>
      </c>
      <c r="K285" s="0" t="s">
        <v>23</v>
      </c>
    </row>
    <row r="286">
      <c r="A286" s="0" t="s">
        <v>818</v>
      </c>
      <c r="B286" s="0" t="s">
        <v>819</v>
      </c>
      <c r="C286" s="0" t="s">
        <v>252</v>
      </c>
      <c r="D286" s="0">
        <v>290</v>
      </c>
      <c r="E286" s="0">
        <v>193.1</v>
      </c>
      <c r="F286" s="0">
        <v>850</v>
      </c>
      <c r="G286" s="0">
        <v>560</v>
      </c>
      <c r="I286" s="0" t="s">
        <v>88</v>
      </c>
      <c r="J286" s="0" t="s">
        <v>257</v>
      </c>
      <c r="K286" s="0" t="s">
        <v>23</v>
      </c>
    </row>
    <row r="287">
      <c r="A287" s="0" t="s">
        <v>820</v>
      </c>
      <c r="B287" s="0" t="s">
        <v>821</v>
      </c>
      <c r="C287" s="0" t="s">
        <v>205</v>
      </c>
      <c r="D287" s="0">
        <v>80</v>
      </c>
      <c r="E287" s="0">
        <v>0</v>
      </c>
      <c r="F287" s="0">
        <v>80</v>
      </c>
      <c r="G287" s="0">
        <v>0</v>
      </c>
      <c r="I287" s="0" t="s">
        <v>52</v>
      </c>
      <c r="J287" s="0" t="s">
        <v>243</v>
      </c>
      <c r="K287" s="0" t="s">
        <v>23</v>
      </c>
    </row>
    <row r="288">
      <c r="A288" s="0" t="s">
        <v>822</v>
      </c>
      <c r="B288" s="0" t="s">
        <v>823</v>
      </c>
      <c r="C288" s="0" t="s">
        <v>87</v>
      </c>
      <c r="D288" s="0">
        <v>0</v>
      </c>
      <c r="E288" s="0">
        <v>0</v>
      </c>
      <c r="F288" s="0">
        <v>650</v>
      </c>
      <c r="G288" s="0">
        <v>650</v>
      </c>
      <c r="I288" s="0" t="s">
        <v>21</v>
      </c>
      <c r="J288" s="0" t="s">
        <v>33</v>
      </c>
      <c r="K288" s="0" t="s">
        <v>23</v>
      </c>
    </row>
    <row r="289">
      <c r="A289" s="0" t="s">
        <v>824</v>
      </c>
      <c r="B289" s="0" t="s">
        <v>825</v>
      </c>
      <c r="C289" s="0" t="s">
        <v>285</v>
      </c>
      <c r="D289" s="0">
        <v>330</v>
      </c>
      <c r="E289" s="0">
        <v>78.79</v>
      </c>
      <c r="F289" s="0">
        <v>590</v>
      </c>
      <c r="G289" s="0">
        <v>260</v>
      </c>
      <c r="I289" s="0" t="s">
        <v>21</v>
      </c>
      <c r="J289" s="0" t="s">
        <v>37</v>
      </c>
      <c r="K289" s="0" t="s">
        <v>23</v>
      </c>
    </row>
    <row r="290">
      <c r="A290" s="0" t="s">
        <v>826</v>
      </c>
      <c r="B290" s="0" t="s">
        <v>827</v>
      </c>
      <c r="C290" s="0" t="s">
        <v>285</v>
      </c>
      <c r="D290" s="0">
        <v>330</v>
      </c>
      <c r="E290" s="0">
        <v>78.79</v>
      </c>
      <c r="F290" s="0">
        <v>590</v>
      </c>
      <c r="G290" s="0">
        <v>260</v>
      </c>
      <c r="I290" s="0" t="s">
        <v>21</v>
      </c>
      <c r="J290" s="0" t="s">
        <v>37</v>
      </c>
      <c r="K290" s="0" t="s">
        <v>23</v>
      </c>
    </row>
    <row r="291">
      <c r="A291" s="0" t="s">
        <v>828</v>
      </c>
      <c r="B291" s="0" t="s">
        <v>829</v>
      </c>
      <c r="C291" s="0" t="s">
        <v>285</v>
      </c>
      <c r="D291" s="0">
        <v>330</v>
      </c>
      <c r="E291" s="0">
        <v>354.55</v>
      </c>
      <c r="F291" s="0">
        <v>1500</v>
      </c>
      <c r="G291" s="0">
        <v>1170</v>
      </c>
      <c r="I291" s="0" t="s">
        <v>21</v>
      </c>
      <c r="J291" s="0" t="s">
        <v>37</v>
      </c>
      <c r="K291" s="0" t="s">
        <v>23</v>
      </c>
    </row>
    <row r="292">
      <c r="A292" s="0" t="s">
        <v>830</v>
      </c>
      <c r="B292" s="0" t="s">
        <v>831</v>
      </c>
      <c r="C292" s="0" t="s">
        <v>832</v>
      </c>
      <c r="D292" s="0">
        <v>363</v>
      </c>
      <c r="E292" s="0">
        <v>92.84</v>
      </c>
      <c r="F292" s="0">
        <v>700</v>
      </c>
      <c r="G292" s="0">
        <v>337</v>
      </c>
      <c r="H292" s="0" t="s">
        <v>32</v>
      </c>
      <c r="I292" s="0" t="s">
        <v>21</v>
      </c>
      <c r="J292" s="0" t="s">
        <v>37</v>
      </c>
      <c r="K292" s="0" t="s">
        <v>23</v>
      </c>
    </row>
    <row r="293">
      <c r="A293" s="0" t="s">
        <v>833</v>
      </c>
      <c r="B293" s="0" t="s">
        <v>834</v>
      </c>
      <c r="C293" s="0" t="s">
        <v>832</v>
      </c>
      <c r="D293" s="0">
        <v>363</v>
      </c>
      <c r="E293" s="0">
        <v>92.84</v>
      </c>
      <c r="F293" s="0">
        <v>700</v>
      </c>
      <c r="G293" s="0">
        <v>337</v>
      </c>
      <c r="H293" s="0" t="s">
        <v>32</v>
      </c>
      <c r="I293" s="0" t="s">
        <v>21</v>
      </c>
      <c r="J293" s="0" t="s">
        <v>37</v>
      </c>
      <c r="K293" s="0" t="s">
        <v>23</v>
      </c>
    </row>
    <row r="294">
      <c r="A294" s="0" t="s">
        <v>835</v>
      </c>
      <c r="B294" s="0" t="s">
        <v>836</v>
      </c>
      <c r="C294" s="0" t="s">
        <v>837</v>
      </c>
      <c r="D294" s="0">
        <v>472</v>
      </c>
      <c r="E294" s="0">
        <v>41.95</v>
      </c>
      <c r="F294" s="0">
        <v>670</v>
      </c>
      <c r="G294" s="0">
        <v>198</v>
      </c>
      <c r="H294" s="0" t="s">
        <v>32</v>
      </c>
      <c r="I294" s="0" t="s">
        <v>21</v>
      </c>
      <c r="J294" s="0" t="s">
        <v>37</v>
      </c>
      <c r="K294" s="0" t="s">
        <v>23</v>
      </c>
    </row>
    <row r="295">
      <c r="A295" s="0" t="s">
        <v>838</v>
      </c>
      <c r="B295" s="0" t="s">
        <v>839</v>
      </c>
      <c r="C295" s="0" t="s">
        <v>832</v>
      </c>
      <c r="D295" s="0">
        <v>363</v>
      </c>
      <c r="E295" s="0">
        <v>84.57</v>
      </c>
      <c r="F295" s="0">
        <v>670</v>
      </c>
      <c r="G295" s="0">
        <v>307</v>
      </c>
      <c r="H295" s="0" t="s">
        <v>32</v>
      </c>
      <c r="I295" s="0" t="s">
        <v>21</v>
      </c>
      <c r="J295" s="0" t="s">
        <v>33</v>
      </c>
      <c r="K295" s="0" t="s">
        <v>23</v>
      </c>
    </row>
    <row r="296">
      <c r="A296" s="0" t="s">
        <v>840</v>
      </c>
      <c r="B296" s="0" t="s">
        <v>841</v>
      </c>
      <c r="C296" s="0" t="s">
        <v>832</v>
      </c>
      <c r="D296" s="0">
        <v>363</v>
      </c>
      <c r="E296" s="0">
        <v>51.52</v>
      </c>
      <c r="F296" s="0">
        <v>550</v>
      </c>
      <c r="G296" s="0">
        <v>187</v>
      </c>
      <c r="H296" s="0" t="s">
        <v>32</v>
      </c>
      <c r="I296" s="0" t="s">
        <v>21</v>
      </c>
      <c r="J296" s="0" t="s">
        <v>33</v>
      </c>
      <c r="K296" s="0" t="s">
        <v>23</v>
      </c>
    </row>
    <row r="297">
      <c r="A297" s="0" t="s">
        <v>842</v>
      </c>
      <c r="B297" s="0" t="s">
        <v>843</v>
      </c>
      <c r="C297" s="0" t="s">
        <v>844</v>
      </c>
      <c r="D297" s="0">
        <v>340</v>
      </c>
      <c r="E297" s="0">
        <v>47.06</v>
      </c>
      <c r="F297" s="0">
        <v>500</v>
      </c>
      <c r="G297" s="0">
        <v>160</v>
      </c>
      <c r="I297" s="0" t="s">
        <v>21</v>
      </c>
      <c r="J297" s="0" t="s">
        <v>37</v>
      </c>
      <c r="K297" s="0" t="s">
        <v>23</v>
      </c>
    </row>
    <row r="298">
      <c r="A298" s="0" t="s">
        <v>845</v>
      </c>
      <c r="B298" s="0" t="s">
        <v>846</v>
      </c>
      <c r="C298" s="0" t="s">
        <v>87</v>
      </c>
      <c r="D298" s="0">
        <v>0</v>
      </c>
      <c r="E298" s="0">
        <v>0</v>
      </c>
      <c r="F298" s="0">
        <v>190</v>
      </c>
      <c r="G298" s="0">
        <v>190</v>
      </c>
      <c r="I298" s="0" t="s">
        <v>93</v>
      </c>
      <c r="J298" s="0" t="s">
        <v>279</v>
      </c>
      <c r="K298" s="0" t="s">
        <v>23</v>
      </c>
    </row>
    <row r="299">
      <c r="A299" s="0" t="s">
        <v>847</v>
      </c>
      <c r="B299" s="0" t="s">
        <v>848</v>
      </c>
      <c r="C299" s="0" t="s">
        <v>449</v>
      </c>
      <c r="D299" s="0">
        <v>750</v>
      </c>
      <c r="E299" s="0">
        <v>300</v>
      </c>
      <c r="F299" s="0">
        <v>3000</v>
      </c>
      <c r="G299" s="0">
        <v>2250</v>
      </c>
      <c r="I299" s="0" t="s">
        <v>88</v>
      </c>
      <c r="J299" s="0" t="s">
        <v>89</v>
      </c>
      <c r="K299" s="0" t="s">
        <v>23</v>
      </c>
    </row>
    <row r="300">
      <c r="A300" s="0" t="s">
        <v>849</v>
      </c>
      <c r="B300" s="0" t="s">
        <v>850</v>
      </c>
      <c r="C300" s="0" t="s">
        <v>87</v>
      </c>
      <c r="D300" s="0">
        <v>0</v>
      </c>
      <c r="E300" s="0">
        <v>0</v>
      </c>
      <c r="F300" s="0">
        <v>5000</v>
      </c>
      <c r="G300" s="0">
        <v>5000</v>
      </c>
      <c r="I300" s="0" t="s">
        <v>88</v>
      </c>
      <c r="J300" s="0" t="s">
        <v>89</v>
      </c>
      <c r="K300" s="0" t="s">
        <v>23</v>
      </c>
    </row>
    <row r="301">
      <c r="A301" s="0" t="s">
        <v>851</v>
      </c>
      <c r="B301" s="0" t="s">
        <v>852</v>
      </c>
      <c r="C301" s="0" t="s">
        <v>853</v>
      </c>
      <c r="D301" s="0">
        <v>97.5</v>
      </c>
      <c r="E301" s="0">
        <v>156.41</v>
      </c>
      <c r="F301" s="0">
        <v>250</v>
      </c>
      <c r="G301" s="0">
        <v>152.5</v>
      </c>
      <c r="I301" s="0" t="s">
        <v>83</v>
      </c>
      <c r="J301" s="0" t="s">
        <v>84</v>
      </c>
      <c r="K301" s="0" t="s">
        <v>23</v>
      </c>
    </row>
    <row r="302">
      <c r="A302" s="0" t="s">
        <v>854</v>
      </c>
      <c r="B302" s="0" t="s">
        <v>855</v>
      </c>
      <c r="C302" s="0" t="s">
        <v>853</v>
      </c>
      <c r="D302" s="0">
        <v>97.5</v>
      </c>
      <c r="E302" s="0">
        <v>156.41</v>
      </c>
      <c r="F302" s="0">
        <v>250</v>
      </c>
      <c r="G302" s="0">
        <v>152.5</v>
      </c>
      <c r="I302" s="0" t="s">
        <v>83</v>
      </c>
      <c r="J302" s="0" t="s">
        <v>84</v>
      </c>
      <c r="K302" s="0" t="s">
        <v>23</v>
      </c>
    </row>
    <row r="303">
      <c r="A303" s="0" t="s">
        <v>856</v>
      </c>
      <c r="B303" s="0" t="s">
        <v>857</v>
      </c>
      <c r="C303" s="0" t="s">
        <v>784</v>
      </c>
      <c r="D303" s="0">
        <v>180</v>
      </c>
      <c r="E303" s="0">
        <v>594.44</v>
      </c>
      <c r="F303" s="0">
        <v>1250</v>
      </c>
      <c r="G303" s="0">
        <v>1070</v>
      </c>
      <c r="I303" s="0" t="s">
        <v>165</v>
      </c>
      <c r="J303" s="0" t="s">
        <v>166</v>
      </c>
      <c r="K303" s="0" t="s">
        <v>23</v>
      </c>
    </row>
    <row r="304">
      <c r="A304" s="0" t="s">
        <v>858</v>
      </c>
      <c r="B304" s="0" t="s">
        <v>859</v>
      </c>
      <c r="C304" s="0" t="s">
        <v>87</v>
      </c>
      <c r="D304" s="0">
        <v>0</v>
      </c>
      <c r="E304" s="0">
        <v>0</v>
      </c>
      <c r="F304" s="0">
        <v>1500</v>
      </c>
      <c r="G304" s="0">
        <v>1500</v>
      </c>
      <c r="I304" s="0" t="s">
        <v>165</v>
      </c>
      <c r="J304" s="0" t="s">
        <v>166</v>
      </c>
      <c r="K304" s="0" t="s">
        <v>23</v>
      </c>
    </row>
    <row r="305">
      <c r="A305" s="0" t="s">
        <v>860</v>
      </c>
      <c r="B305" s="0" t="s">
        <v>861</v>
      </c>
      <c r="C305" s="0" t="s">
        <v>237</v>
      </c>
      <c r="D305" s="0">
        <v>200</v>
      </c>
      <c r="E305" s="0">
        <v>10</v>
      </c>
      <c r="F305" s="0">
        <v>220</v>
      </c>
      <c r="G305" s="0">
        <v>20</v>
      </c>
      <c r="I305" s="0" t="s">
        <v>52</v>
      </c>
      <c r="J305" s="0" t="s">
        <v>477</v>
      </c>
      <c r="K305" s="0" t="s">
        <v>23</v>
      </c>
    </row>
    <row r="306">
      <c r="A306" s="0" t="s">
        <v>862</v>
      </c>
      <c r="B306" s="0" t="s">
        <v>863</v>
      </c>
      <c r="C306" s="0" t="s">
        <v>164</v>
      </c>
      <c r="D306" s="0">
        <v>222</v>
      </c>
      <c r="E306" s="0">
        <v>161.26</v>
      </c>
      <c r="F306" s="0">
        <v>580</v>
      </c>
      <c r="G306" s="0">
        <v>358</v>
      </c>
      <c r="I306" s="0" t="s">
        <v>165</v>
      </c>
      <c r="J306" s="0" t="s">
        <v>166</v>
      </c>
      <c r="K306" s="0" t="s">
        <v>23</v>
      </c>
    </row>
    <row r="307">
      <c r="A307" s="0" t="s">
        <v>864</v>
      </c>
      <c r="B307" s="0" t="s">
        <v>865</v>
      </c>
      <c r="C307" s="0" t="s">
        <v>866</v>
      </c>
      <c r="D307" s="0">
        <v>700</v>
      </c>
      <c r="E307" s="0">
        <v>85.71</v>
      </c>
      <c r="F307" s="0">
        <v>1300</v>
      </c>
      <c r="G307" s="0">
        <v>600</v>
      </c>
      <c r="I307" s="0" t="s">
        <v>21</v>
      </c>
      <c r="J307" s="0" t="s">
        <v>37</v>
      </c>
      <c r="K307" s="0" t="s">
        <v>23</v>
      </c>
    </row>
    <row r="308">
      <c r="A308" s="0" t="s">
        <v>867</v>
      </c>
      <c r="B308" s="0" t="s">
        <v>868</v>
      </c>
      <c r="C308" s="0" t="s">
        <v>869</v>
      </c>
      <c r="D308" s="0">
        <v>850</v>
      </c>
      <c r="E308" s="0">
        <v>88.24</v>
      </c>
      <c r="F308" s="0">
        <v>1600</v>
      </c>
      <c r="G308" s="0">
        <v>750</v>
      </c>
      <c r="I308" s="0" t="s">
        <v>21</v>
      </c>
      <c r="J308" s="0" t="s">
        <v>37</v>
      </c>
      <c r="K308" s="0" t="s">
        <v>23</v>
      </c>
    </row>
    <row r="309">
      <c r="A309" s="0" t="s">
        <v>870</v>
      </c>
      <c r="B309" s="0" t="s">
        <v>871</v>
      </c>
      <c r="C309" s="0" t="s">
        <v>226</v>
      </c>
      <c r="D309" s="0">
        <v>300</v>
      </c>
      <c r="E309" s="0">
        <v>66.67</v>
      </c>
      <c r="F309" s="0">
        <v>500</v>
      </c>
      <c r="G309" s="0">
        <v>200</v>
      </c>
      <c r="I309" s="0" t="s">
        <v>21</v>
      </c>
      <c r="J309" s="0" t="s">
        <v>100</v>
      </c>
      <c r="K309" s="0" t="s">
        <v>23</v>
      </c>
      <c r="L309" s="0" t="s">
        <v>872</v>
      </c>
    </row>
    <row r="310">
      <c r="A310" s="0" t="s">
        <v>873</v>
      </c>
      <c r="B310" s="0" t="s">
        <v>874</v>
      </c>
      <c r="C310" s="0" t="s">
        <v>875</v>
      </c>
      <c r="D310" s="0">
        <v>440</v>
      </c>
      <c r="E310" s="0">
        <v>161.36</v>
      </c>
      <c r="F310" s="0">
        <v>1150</v>
      </c>
      <c r="G310" s="0">
        <v>710</v>
      </c>
      <c r="I310" s="0" t="s">
        <v>21</v>
      </c>
      <c r="J310" s="0" t="s">
        <v>33</v>
      </c>
      <c r="K310" s="0" t="s">
        <v>23</v>
      </c>
    </row>
    <row r="311">
      <c r="A311" s="0" t="s">
        <v>876</v>
      </c>
      <c r="B311" s="0" t="s">
        <v>877</v>
      </c>
      <c r="C311" s="0" t="s">
        <v>878</v>
      </c>
      <c r="D311" s="0">
        <v>65</v>
      </c>
      <c r="E311" s="0">
        <v>515.38</v>
      </c>
      <c r="F311" s="0">
        <v>400</v>
      </c>
      <c r="G311" s="0">
        <v>335</v>
      </c>
      <c r="I311" s="0" t="s">
        <v>21</v>
      </c>
      <c r="J311" s="0" t="s">
        <v>22</v>
      </c>
      <c r="K311" s="0" t="s">
        <v>23</v>
      </c>
      <c r="L311" s="0" t="s">
        <v>879</v>
      </c>
    </row>
    <row r="312">
      <c r="A312" s="0" t="s">
        <v>880</v>
      </c>
      <c r="B312" s="0" t="s">
        <v>881</v>
      </c>
      <c r="C312" s="0" t="s">
        <v>882</v>
      </c>
      <c r="D312" s="0">
        <v>47.1</v>
      </c>
      <c r="E312" s="0">
        <v>536.94</v>
      </c>
      <c r="F312" s="0">
        <v>300</v>
      </c>
      <c r="G312" s="0">
        <v>252.9</v>
      </c>
      <c r="I312" s="0" t="s">
        <v>21</v>
      </c>
      <c r="J312" s="0" t="s">
        <v>22</v>
      </c>
      <c r="K312" s="0" t="s">
        <v>23</v>
      </c>
    </row>
    <row r="313">
      <c r="A313" s="0" t="s">
        <v>883</v>
      </c>
      <c r="B313" s="0" t="s">
        <v>884</v>
      </c>
      <c r="C313" s="0" t="s">
        <v>885</v>
      </c>
      <c r="D313" s="0">
        <v>270</v>
      </c>
      <c r="E313" s="0">
        <v>48.15</v>
      </c>
      <c r="F313" s="0">
        <v>400</v>
      </c>
      <c r="G313" s="0">
        <v>130</v>
      </c>
      <c r="I313" s="0" t="s">
        <v>21</v>
      </c>
      <c r="J313" s="0" t="s">
        <v>37</v>
      </c>
      <c r="K313" s="0" t="s">
        <v>23</v>
      </c>
    </row>
    <row r="314">
      <c r="A314" s="0" t="s">
        <v>886</v>
      </c>
      <c r="B314" s="0" t="s">
        <v>887</v>
      </c>
      <c r="C314" s="0" t="s">
        <v>888</v>
      </c>
      <c r="D314" s="0">
        <v>590</v>
      </c>
      <c r="E314" s="0">
        <v>61.02</v>
      </c>
      <c r="F314" s="0">
        <v>950.02</v>
      </c>
      <c r="G314" s="0">
        <v>360.02</v>
      </c>
      <c r="I314" s="0" t="s">
        <v>21</v>
      </c>
      <c r="J314" s="0" t="s">
        <v>33</v>
      </c>
      <c r="K314" s="0" t="s">
        <v>23</v>
      </c>
    </row>
    <row r="315">
      <c r="A315" s="0" t="s">
        <v>889</v>
      </c>
      <c r="B315" s="0" t="s">
        <v>890</v>
      </c>
      <c r="C315" s="0" t="s">
        <v>87</v>
      </c>
      <c r="D315" s="0">
        <v>0</v>
      </c>
      <c r="E315" s="0">
        <v>0</v>
      </c>
      <c r="F315" s="0">
        <v>400</v>
      </c>
      <c r="G315" s="0">
        <v>400</v>
      </c>
      <c r="I315" s="0" t="s">
        <v>21</v>
      </c>
      <c r="J315" s="0" t="s">
        <v>249</v>
      </c>
      <c r="K315" s="0" t="s">
        <v>23</v>
      </c>
    </row>
    <row r="316">
      <c r="A316" s="0" t="s">
        <v>891</v>
      </c>
      <c r="B316" s="0" t="s">
        <v>892</v>
      </c>
      <c r="C316" s="0" t="s">
        <v>87</v>
      </c>
      <c r="D316" s="0">
        <v>0</v>
      </c>
      <c r="E316" s="0">
        <v>0</v>
      </c>
      <c r="F316" s="0">
        <v>400</v>
      </c>
      <c r="G316" s="0">
        <v>400</v>
      </c>
      <c r="I316" s="0" t="s">
        <v>21</v>
      </c>
      <c r="J316" s="0" t="s">
        <v>249</v>
      </c>
      <c r="K316" s="0" t="s">
        <v>23</v>
      </c>
    </row>
    <row r="317">
      <c r="A317" s="0" t="s">
        <v>893</v>
      </c>
      <c r="B317" s="0" t="s">
        <v>894</v>
      </c>
      <c r="C317" s="0" t="s">
        <v>895</v>
      </c>
      <c r="D317" s="0">
        <v>39</v>
      </c>
      <c r="E317" s="0">
        <v>1182.05</v>
      </c>
      <c r="F317" s="0">
        <v>500</v>
      </c>
      <c r="G317" s="0">
        <v>461</v>
      </c>
      <c r="I317" s="0" t="s">
        <v>83</v>
      </c>
      <c r="J317" s="0" t="s">
        <v>184</v>
      </c>
      <c r="K317" s="0" t="s">
        <v>23</v>
      </c>
    </row>
    <row r="318">
      <c r="A318" s="0" t="s">
        <v>896</v>
      </c>
      <c r="B318" s="0" t="s">
        <v>897</v>
      </c>
      <c r="C318" s="0" t="s">
        <v>898</v>
      </c>
      <c r="D318" s="0">
        <v>521</v>
      </c>
      <c r="E318" s="0">
        <v>72.74</v>
      </c>
      <c r="F318" s="0">
        <v>900</v>
      </c>
      <c r="G318" s="0">
        <v>379</v>
      </c>
      <c r="I318" s="0" t="s">
        <v>21</v>
      </c>
      <c r="J318" s="0" t="s">
        <v>249</v>
      </c>
      <c r="K318" s="0" t="s">
        <v>23</v>
      </c>
    </row>
    <row r="319">
      <c r="A319" s="0" t="s">
        <v>899</v>
      </c>
      <c r="B319" s="0" t="s">
        <v>900</v>
      </c>
      <c r="C319" s="0" t="s">
        <v>377</v>
      </c>
      <c r="D319" s="0">
        <v>220</v>
      </c>
      <c r="E319" s="0">
        <v>263.64</v>
      </c>
      <c r="F319" s="0">
        <v>800</v>
      </c>
      <c r="G319" s="0">
        <v>580</v>
      </c>
      <c r="I319" s="0" t="s">
        <v>21</v>
      </c>
      <c r="J319" s="0" t="s">
        <v>249</v>
      </c>
      <c r="K319" s="0" t="s">
        <v>23</v>
      </c>
    </row>
    <row r="320">
      <c r="A320" s="0" t="s">
        <v>901</v>
      </c>
      <c r="B320" s="0" t="s">
        <v>902</v>
      </c>
      <c r="C320" s="0" t="s">
        <v>304</v>
      </c>
      <c r="D320" s="0">
        <v>280</v>
      </c>
      <c r="E320" s="0">
        <v>417.86</v>
      </c>
      <c r="F320" s="0">
        <v>1450</v>
      </c>
      <c r="G320" s="0">
        <v>1170</v>
      </c>
      <c r="I320" s="0" t="s">
        <v>88</v>
      </c>
      <c r="J320" s="0" t="s">
        <v>903</v>
      </c>
      <c r="K320" s="0" t="s">
        <v>23</v>
      </c>
    </row>
    <row r="321">
      <c r="A321" s="0" t="s">
        <v>904</v>
      </c>
      <c r="B321" s="0" t="s">
        <v>905</v>
      </c>
      <c r="C321" s="0" t="s">
        <v>906</v>
      </c>
      <c r="D321" s="0">
        <v>139.3</v>
      </c>
      <c r="E321" s="0">
        <v>388.17</v>
      </c>
      <c r="F321" s="0">
        <v>680</v>
      </c>
      <c r="G321" s="0">
        <v>540.7</v>
      </c>
      <c r="I321" s="0" t="s">
        <v>88</v>
      </c>
      <c r="J321" s="0" t="s">
        <v>903</v>
      </c>
      <c r="K321" s="0" t="s">
        <v>23</v>
      </c>
    </row>
    <row r="322">
      <c r="A322" s="0" t="s">
        <v>907</v>
      </c>
      <c r="B322" s="0" t="s">
        <v>908</v>
      </c>
      <c r="C322" s="0" t="s">
        <v>444</v>
      </c>
      <c r="D322" s="0">
        <v>230</v>
      </c>
      <c r="E322" s="0">
        <v>530.43</v>
      </c>
      <c r="F322" s="0">
        <v>1450</v>
      </c>
      <c r="G322" s="0">
        <v>1220</v>
      </c>
      <c r="I322" s="0" t="s">
        <v>88</v>
      </c>
      <c r="J322" s="0" t="s">
        <v>903</v>
      </c>
      <c r="K322" s="0" t="s">
        <v>23</v>
      </c>
    </row>
    <row r="323">
      <c r="A323" s="0" t="s">
        <v>909</v>
      </c>
      <c r="B323" s="0" t="s">
        <v>910</v>
      </c>
      <c r="C323" s="0" t="s">
        <v>377</v>
      </c>
      <c r="D323" s="0">
        <v>220</v>
      </c>
      <c r="E323" s="0">
        <v>559.09</v>
      </c>
      <c r="F323" s="0">
        <v>1450</v>
      </c>
      <c r="G323" s="0">
        <v>1230</v>
      </c>
      <c r="I323" s="0" t="s">
        <v>88</v>
      </c>
      <c r="J323" s="0" t="s">
        <v>903</v>
      </c>
      <c r="K323" s="0" t="s">
        <v>23</v>
      </c>
    </row>
    <row r="324">
      <c r="A324" s="0" t="s">
        <v>911</v>
      </c>
      <c r="B324" s="0" t="s">
        <v>911</v>
      </c>
      <c r="C324" s="0" t="s">
        <v>911</v>
      </c>
      <c r="D324" s="0">
        <f>SUBTOTAL(109,Datos[Costo con IVA])</f>
      </c>
      <c r="E324" s="0">
        <f>SUBTOTAL(109,Datos[Rentabilidad %])</f>
      </c>
      <c r="F324" s="0">
        <f>SUBTOTAL(109,Datos[Precio])</f>
      </c>
      <c r="G324" s="0">
        <f>SUBTOTAL(109,Datos[Margen])</f>
      </c>
      <c r="H324" s="0" t="s">
        <v>911</v>
      </c>
      <c r="I324" s="0" t="s">
        <v>911</v>
      </c>
      <c r="J324" s="0" t="s">
        <v>911</v>
      </c>
      <c r="K324" s="0" t="s">
        <v>911</v>
      </c>
      <c r="L324" s="0" t="s">
        <v>911</v>
      </c>
    </row>
  </sheetData>
  <mergeCells>
    <mergeCell ref="A2:L2"/>
    <mergeCell ref="A6:L6"/>
    <mergeCell ref="A7:L7"/>
  </mergeCells>
  <headerFooter/>
  <drawing r:id="rId1"/>
  <tableParts>
    <tablePart r:id="rId2"/>
  </tableParts>
</worksheet>
</file>