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3955" windowHeight="9750"/>
  </bookViews>
  <sheets>
    <sheet name="Empanadas" sheetId="1" r:id="rId1"/>
  </sheets>
  <calcPr calcId="162913"/>
</workbook>
</file>

<file path=xl/calcChain.xml><?xml version="1.0" encoding="utf-8"?>
<calcChain xmlns="http://schemas.openxmlformats.org/spreadsheetml/2006/main">
  <c r="F19" i="1" l="1"/>
  <c r="E19" i="1"/>
  <c r="D19" i="1"/>
  <c r="C19" i="1"/>
  <c r="K1" i="1"/>
</calcChain>
</file>

<file path=xl/sharedStrings.xml><?xml version="1.0" encoding="utf-8"?>
<sst xmlns="http://schemas.openxmlformats.org/spreadsheetml/2006/main" count="94" uniqueCount="36">
  <si>
    <t>Empanadas</t>
  </si>
  <si>
    <t>Exportado:</t>
  </si>
  <si>
    <t>ma. 06/06/2023 16:34</t>
  </si>
  <si>
    <t>Filtros:</t>
  </si>
  <si>
    <t>Estado: Activas</t>
  </si>
  <si>
    <t>Código</t>
  </si>
  <si>
    <t>Descripción</t>
  </si>
  <si>
    <t>Costo</t>
  </si>
  <si>
    <t>Rentabilidad %</t>
  </si>
  <si>
    <t>Precio</t>
  </si>
  <si>
    <t>Margen</t>
  </si>
  <si>
    <t>Proveedor</t>
  </si>
  <si>
    <t>Rubro</t>
  </si>
  <si>
    <t>Sub rubro</t>
  </si>
  <si>
    <t>Es especial</t>
  </si>
  <si>
    <t>Estado</t>
  </si>
  <si>
    <t>006</t>
  </si>
  <si>
    <t>empanada</t>
  </si>
  <si>
    <t>Variedad</t>
  </si>
  <si>
    <t>No</t>
  </si>
  <si>
    <t>Activa</t>
  </si>
  <si>
    <t>016</t>
  </si>
  <si>
    <t>Cebolla y Queso Azul</t>
  </si>
  <si>
    <t>266</t>
  </si>
  <si>
    <t>Cerdo c/ barbacoa</t>
  </si>
  <si>
    <t>010</t>
  </si>
  <si>
    <t>Humita</t>
  </si>
  <si>
    <t>005</t>
  </si>
  <si>
    <t>Jamon y Queso</t>
  </si>
  <si>
    <t>427</t>
  </si>
  <si>
    <t>Morcilla/ Provoleta</t>
  </si>
  <si>
    <t>017</t>
  </si>
  <si>
    <t>Pollo</t>
  </si>
  <si>
    <t>340</t>
  </si>
  <si>
    <t>Verdura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</si>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</sst>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Calibri"/>
    </font>
    <font>
      <u/>
      <sz val="11"/>
      <color rgb="FF0000FF"/>
      <name val="Calibri"/>
    </font>
    <font>
      <b/>
      <sz val="11"/>
      <name val="Calibri"/>
    </font>
    <font>
      <b/>
      <sz val="3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2</xdr:col>
      <xdr:colOff>28575</xdr:colOff>
      <xdr:row>0</xdr:row>
      <xdr:rowOff>571500</xdr:rowOff>
    </xdr:to>
    <xdr:pic>
      <xdr:nvPicPr>
        <xdr:cNvPr id="2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Datos" displayName="Datos" ref="A10:K19" totalsRowCount="1">
  <autoFilter ref="A10:K18"/>
  <tableColumns count="11">
    <tableColumn id="1" name="Código"/>
    <tableColumn id="2" name="Descripción"/>
    <tableColumn id="3" name="Costo" totalsRowFunction="sum"/>
    <tableColumn id="4" name="Rentabilidad %" totalsRowFunction="sum"/>
    <tableColumn id="5" name="Precio" totalsRowFunction="sum"/>
    <tableColumn id="6" name="Margen" totalsRowFunction="sum"/>
    <tableColumn id="7" name="Proveedor"/>
    <tableColumn id="8" name="Rubro"/>
    <tableColumn id="9" name="Sub rubro"/>
    <tableColumn id="10" name="Es especial"/>
    <tableColumn id="11" name="Estado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H13" sqref="H13"/>
    </sheetView>
  </sheetViews>
  <sheetFormatPr baseColWidth="10" defaultColWidth="9.140625" defaultRowHeight="15"/>
  <cols>
    <col min="1" max="1" width="9.140625" customWidth="1"/>
    <col min="2" max="2" width="19.7109375" customWidth="1"/>
    <col min="3" max="3" width="9.140625" customWidth="1"/>
    <col min="4" max="4" width="14.42578125" customWidth="1"/>
    <col min="5" max="6" width="9.140625" customWidth="1"/>
    <col min="7" max="7" width="10.5703125" customWidth="1"/>
    <col min="8" max="8" width="10.7109375" customWidth="1"/>
    <col min="9" max="9" width="10" customWidth="1"/>
    <col min="10" max="10" width="11" customWidth="1"/>
    <col min="11" max="11" width="21.28515625" customWidth="1"/>
  </cols>
  <sheetData>
    <row r="1" spans="1:11" ht="45.95" customHeight="1">
      <c r="K1" s="1" t="str">
        <f>HYPERLINK("http://www.nucleoit.com.ar","www.nucleoit.com.ar")</f>
        <v>www.nucleoit.com.ar</v>
      </c>
    </row>
    <row r="2" spans="1:11" ht="39">
      <c r="A2" s="3" t="s">
        <v>0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</row>
    <row r="3" spans="1:11">
      <c r="J3" t="s">
        <v>1</v>
      </c>
      <c r="K3" s="2" t="s">
        <v>2</v>
      </c>
    </row>
    <row r="6" spans="1:11">
      <c r="A6" s="4" t="s">
        <v>3</v>
      </c>
      <c r="B6" s="4" t="s">
        <v>3</v>
      </c>
      <c r="C6" s="4" t="s">
        <v>3</v>
      </c>
      <c r="D6" s="4" t="s">
        <v>3</v>
      </c>
      <c r="E6" s="4" t="s">
        <v>3</v>
      </c>
      <c r="F6" s="4" t="s">
        <v>3</v>
      </c>
      <c r="G6" s="4" t="s">
        <v>3</v>
      </c>
      <c r="H6" s="4" t="s">
        <v>3</v>
      </c>
      <c r="I6" s="4" t="s">
        <v>3</v>
      </c>
      <c r="J6" s="4" t="s">
        <v>3</v>
      </c>
      <c r="K6" s="4" t="s">
        <v>3</v>
      </c>
    </row>
    <row r="7" spans="1:11">
      <c r="A7" s="5" t="s">
        <v>4</v>
      </c>
      <c r="B7" s="5" t="s">
        <v>4</v>
      </c>
      <c r="C7" s="5" t="s">
        <v>4</v>
      </c>
      <c r="D7" s="5" t="s">
        <v>4</v>
      </c>
      <c r="E7" s="5" t="s">
        <v>4</v>
      </c>
      <c r="F7" s="5" t="s">
        <v>4</v>
      </c>
      <c r="G7" s="5" t="s">
        <v>4</v>
      </c>
      <c r="H7" s="5" t="s">
        <v>4</v>
      </c>
      <c r="I7" s="5" t="s">
        <v>4</v>
      </c>
      <c r="J7" s="5" t="s">
        <v>4</v>
      </c>
      <c r="K7" s="5" t="s">
        <v>4</v>
      </c>
    </row>
    <row r="10" spans="1:11">
      <c r="A10" t="s">
        <v>5</v>
      </c>
      <c r="B10" t="s">
        <v>6</v>
      </c>
      <c r="C10" t="s">
        <v>7</v>
      </c>
      <c r="D10" t="s">
        <v>8</v>
      </c>
      <c r="E10" t="s">
        <v>9</v>
      </c>
      <c r="F10" t="s">
        <v>10</v>
      </c>
      <c r="G10" t="s">
        <v>11</v>
      </c>
      <c r="H10" t="s">
        <v>12</v>
      </c>
      <c r="I10" t="s">
        <v>13</v>
      </c>
      <c r="J10" t="s">
        <v>14</v>
      </c>
      <c r="K10" t="s">
        <v>15</v>
      </c>
    </row>
    <row r="11" spans="1:11">
      <c r="A11" t="s">
        <v>16</v>
      </c>
      <c r="B11" t="s">
        <v>35</v>
      </c>
      <c r="C11">
        <v>67.05</v>
      </c>
      <c r="D11">
        <v>317.60000000000002</v>
      </c>
      <c r="E11">
        <v>280</v>
      </c>
      <c r="F11">
        <v>212.95</v>
      </c>
      <c r="H11" t="s">
        <v>17</v>
      </c>
      <c r="I11" t="s">
        <v>18</v>
      </c>
      <c r="J11" t="s">
        <v>19</v>
      </c>
      <c r="K11" t="s">
        <v>20</v>
      </c>
    </row>
    <row r="12" spans="1:11">
      <c r="A12" t="s">
        <v>21</v>
      </c>
      <c r="B12" t="s">
        <v>22</v>
      </c>
      <c r="C12">
        <v>70</v>
      </c>
      <c r="D12">
        <v>300</v>
      </c>
      <c r="E12">
        <v>280</v>
      </c>
      <c r="F12">
        <v>210</v>
      </c>
      <c r="H12" t="s">
        <v>17</v>
      </c>
      <c r="I12" t="s">
        <v>18</v>
      </c>
      <c r="J12" t="s">
        <v>19</v>
      </c>
      <c r="K12" t="s">
        <v>20</v>
      </c>
    </row>
    <row r="13" spans="1:11">
      <c r="A13" t="s">
        <v>23</v>
      </c>
      <c r="B13" t="s">
        <v>24</v>
      </c>
      <c r="C13">
        <v>80</v>
      </c>
      <c r="D13">
        <v>250</v>
      </c>
      <c r="E13">
        <v>280</v>
      </c>
      <c r="F13">
        <v>200</v>
      </c>
      <c r="H13" t="s">
        <v>17</v>
      </c>
      <c r="I13" t="s">
        <v>18</v>
      </c>
      <c r="J13" t="s">
        <v>19</v>
      </c>
      <c r="K13" t="s">
        <v>20</v>
      </c>
    </row>
    <row r="14" spans="1:11">
      <c r="A14" t="s">
        <v>25</v>
      </c>
      <c r="B14" t="s">
        <v>26</v>
      </c>
      <c r="C14">
        <v>35</v>
      </c>
      <c r="D14">
        <v>700</v>
      </c>
      <c r="E14">
        <v>280</v>
      </c>
      <c r="F14">
        <v>245</v>
      </c>
      <c r="H14" t="s">
        <v>17</v>
      </c>
      <c r="I14" t="s">
        <v>18</v>
      </c>
      <c r="J14" t="s">
        <v>19</v>
      </c>
      <c r="K14" t="s">
        <v>20</v>
      </c>
    </row>
    <row r="15" spans="1:11">
      <c r="A15" t="s">
        <v>27</v>
      </c>
      <c r="B15" t="s">
        <v>28</v>
      </c>
      <c r="C15">
        <v>50</v>
      </c>
      <c r="D15">
        <v>460</v>
      </c>
      <c r="E15">
        <v>280</v>
      </c>
      <c r="F15">
        <v>230</v>
      </c>
      <c r="H15" t="s">
        <v>17</v>
      </c>
      <c r="I15" t="s">
        <v>18</v>
      </c>
      <c r="J15" t="s">
        <v>19</v>
      </c>
      <c r="K15" t="s">
        <v>20</v>
      </c>
    </row>
    <row r="16" spans="1:11">
      <c r="A16" t="s">
        <v>29</v>
      </c>
      <c r="B16" t="s">
        <v>30</v>
      </c>
      <c r="C16">
        <v>130</v>
      </c>
      <c r="D16">
        <v>115.38</v>
      </c>
      <c r="E16">
        <v>280</v>
      </c>
      <c r="F16">
        <v>150</v>
      </c>
      <c r="H16" t="s">
        <v>17</v>
      </c>
      <c r="I16" t="s">
        <v>18</v>
      </c>
      <c r="J16" t="s">
        <v>19</v>
      </c>
      <c r="K16" t="s">
        <v>20</v>
      </c>
    </row>
    <row r="17" spans="1:11">
      <c r="A17" t="s">
        <v>31</v>
      </c>
      <c r="B17" t="s">
        <v>32</v>
      </c>
      <c r="C17">
        <v>53</v>
      </c>
      <c r="D17">
        <v>428.3</v>
      </c>
      <c r="E17">
        <v>280</v>
      </c>
      <c r="F17">
        <v>227</v>
      </c>
      <c r="H17" t="s">
        <v>17</v>
      </c>
      <c r="I17" t="s">
        <v>18</v>
      </c>
      <c r="J17" t="s">
        <v>19</v>
      </c>
      <c r="K17" t="s">
        <v>20</v>
      </c>
    </row>
    <row r="18" spans="1:11">
      <c r="A18" t="s">
        <v>33</v>
      </c>
      <c r="B18" t="s">
        <v>34</v>
      </c>
      <c r="C18">
        <v>90</v>
      </c>
      <c r="D18">
        <v>211.11</v>
      </c>
      <c r="E18">
        <v>280</v>
      </c>
      <c r="F18">
        <v>190</v>
      </c>
      <c r="H18" t="s">
        <v>17</v>
      </c>
      <c r="I18" t="s">
        <v>18</v>
      </c>
      <c r="J18" t="s">
        <v>19</v>
      </c>
      <c r="K18" t="s">
        <v>20</v>
      </c>
    </row>
    <row r="19" spans="1:11">
      <c r="C19">
        <f>SUBTOTAL(109,Datos[Costo])</f>
        <v>575.04999999999995</v>
      </c>
      <c r="D19">
        <f>SUBTOTAL(109,Datos[Rentabilidad %])</f>
        <v>2782.3900000000003</v>
      </c>
      <c r="E19">
        <f>SUBTOTAL(109,Datos[Precio])</f>
        <v>2240</v>
      </c>
      <c r="F19">
        <f>SUBTOTAL(109,Datos[Margen])</f>
        <v>1664.95</v>
      </c>
    </row>
  </sheetData>
  <mergeCells count="3">
    <mergeCell ref="A2:K2"/>
    <mergeCell ref="A6:K6"/>
    <mergeCell ref="A7:K7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Empanadas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dcterms:modified xsi:type="dcterms:W3CDTF">2023-06-06T19:35:17Z</dcterms:modified>
</cp:coreProperties>
</file>