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izzas" sheetId="1" r:id="rId1"/>
  </sheets>
  <calcPr fullCalcOnLoad="1"/>
</workbook>
</file>

<file path=xl/sharedStrings.xml><?xml version="1.0" encoding="utf-8"?>
<sst xmlns="http://schemas.openxmlformats.org/spreadsheetml/2006/main" count="87" uniqueCount="87">
  <si>
    <t>Pizzas</t>
  </si>
  <si>
    <t>Exportado:</t>
  </si>
  <si>
    <t>ma. 06/06/2023 16:27</t>
  </si>
  <si>
    <t>Filtros:</t>
  </si>
  <si>
    <t>Estado: Activas</t>
  </si>
  <si>
    <t>Código</t>
  </si>
  <si>
    <t>Descripción</t>
  </si>
  <si>
    <t>Tamaño</t>
  </si>
  <si>
    <t>Costo</t>
  </si>
  <si>
    <t>Rentabilidad %</t>
  </si>
  <si>
    <t>Precio</t>
  </si>
  <si>
    <t>Margen</t>
  </si>
  <si>
    <t>Proveedor</t>
  </si>
  <si>
    <t>Rubro</t>
  </si>
  <si>
    <t>Sub rubro</t>
  </si>
  <si>
    <t>Estado</t>
  </si>
  <si>
    <t>362</t>
  </si>
  <si>
    <t>4 Quesos</t>
  </si>
  <si>
    <t>Media</t>
  </si>
  <si>
    <t>Pizza</t>
  </si>
  <si>
    <t>Especialidades</t>
  </si>
  <si>
    <t>Activa</t>
  </si>
  <si>
    <t>360</t>
  </si>
  <si>
    <t>Grande</t>
  </si>
  <si>
    <t>311</t>
  </si>
  <si>
    <t>Anchoa</t>
  </si>
  <si>
    <t>227</t>
  </si>
  <si>
    <t>Anchoas</t>
  </si>
  <si>
    <t>468</t>
  </si>
  <si>
    <t>Berenjena, zanahoria, cebolla</t>
  </si>
  <si>
    <t>469</t>
  </si>
  <si>
    <t>Berenjena, zanahoria, cebolla (Copia)</t>
  </si>
  <si>
    <t>310</t>
  </si>
  <si>
    <t>Cantimpalo</t>
  </si>
  <si>
    <t>008</t>
  </si>
  <si>
    <t>Cantimpalos</t>
  </si>
  <si>
    <t>363</t>
  </si>
  <si>
    <t>Cebolla</t>
  </si>
  <si>
    <t>361</t>
  </si>
  <si>
    <t>312</t>
  </si>
  <si>
    <t>Especial C/ Morrones</t>
  </si>
  <si>
    <t>003</t>
  </si>
  <si>
    <t>Especial C/Morrones</t>
  </si>
  <si>
    <t>464</t>
  </si>
  <si>
    <t>Espinaca y salsa blanca</t>
  </si>
  <si>
    <t>465</t>
  </si>
  <si>
    <t>Espinaca y salsa blanca (Copia)</t>
  </si>
  <si>
    <t>466</t>
  </si>
  <si>
    <t>Frutilla y queso azul</t>
  </si>
  <si>
    <t>467</t>
  </si>
  <si>
    <t>Frutilla y queso azul (Copia)</t>
  </si>
  <si>
    <t>425</t>
  </si>
  <si>
    <t>Jamon Crudo y Rucula</t>
  </si>
  <si>
    <t>422</t>
  </si>
  <si>
    <t>313</t>
  </si>
  <si>
    <t>Moozarella c/ Morrones</t>
  </si>
  <si>
    <t>002</t>
  </si>
  <si>
    <t>Mozzarella C/Morrones</t>
  </si>
  <si>
    <t>228</t>
  </si>
  <si>
    <t>Napolitana</t>
  </si>
  <si>
    <t>314</t>
  </si>
  <si>
    <t>423</t>
  </si>
  <si>
    <t>Palmitos</t>
  </si>
  <si>
    <t>426</t>
  </si>
  <si>
    <t>458</t>
  </si>
  <si>
    <t>Panceta c/huevo y papas fritas</t>
  </si>
  <si>
    <t>459</t>
  </si>
  <si>
    <t>Panceta c/huevo y papas fritas (Copia)</t>
  </si>
  <si>
    <t>472</t>
  </si>
  <si>
    <t>Panceta y Verdeo</t>
  </si>
  <si>
    <t>475</t>
  </si>
  <si>
    <t>Panceta y Verdeo (Copia)</t>
  </si>
  <si>
    <t>473</t>
  </si>
  <si>
    <t>Papas fritas y cheddar</t>
  </si>
  <si>
    <t>474</t>
  </si>
  <si>
    <t>Papas fritas y cheddar (Copia)</t>
  </si>
  <si>
    <t>470</t>
  </si>
  <si>
    <t>Pizza entretiempo</t>
  </si>
  <si>
    <t>460</t>
  </si>
  <si>
    <t>Pollo y barbacoa</t>
  </si>
  <si>
    <t>461</t>
  </si>
  <si>
    <t>Pollo y barbacoa (Copia)</t>
  </si>
  <si>
    <t>462</t>
  </si>
  <si>
    <t>Salchichas parrilleras</t>
  </si>
  <si>
    <t>463</t>
  </si>
  <si>
    <t>Salchichas parrilleras (Copia)</t>
  </si>
  <si>
    <t/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</si>
</sst>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>
      <alignment vertical="center"/>
    </xf>
    <xf fontId="2" applyFont="1" xfId="0"/>
    <xf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1343025</xdr:colOff>
      <xdr:row>0</xdr:row>
      <xdr:rowOff>571500</xdr:rowOff>
    </xdr:to>
    <xdr:pic>
      <xdr:nvPicPr>
        <xdr:cNvPr id="0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Datos" displayName="Datos" ref="A10:K46" headerRowCount="1" totalsRowCount="1">
  <autoFilter ref="A10:K45"/>
  <tableColumns count="11">
    <tableColumn id="1" name="Código"/>
    <tableColumn id="2" name="Descripción"/>
    <tableColumn id="3" name="Tamaño"/>
    <tableColumn id="4" name="Costo" totalsRowFunction="sum"/>
    <tableColumn id="5" name="Rentabilidad %" totalsRowFunction="sum"/>
    <tableColumn id="6" name="Precio" totalsRowFunction="sum"/>
    <tableColumn id="7" name="Margen" totalsRowFunction="sum"/>
    <tableColumn id="8" name="Proveedor"/>
    <tableColumn id="9" name="Rubro"/>
    <tableColumn id="10" name="Sub rubro"/>
    <tableColumn id="11" name="Estado"/>
  </tableColumns>
  <tableStyleInfo name="TableStyleMedium1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46"/>
  <sheetViews>
    <sheetView workbookViewId="0"/>
  </sheetViews>
  <sheetFormatPr defaultRowHeight="15"/>
  <cols>
    <col min="1" max="1" width="9.140625" customWidth="1"/>
    <col min="2" max="2" width="34.9999324253627" customWidth="1"/>
    <col min="3" max="3" width="9.140625" customWidth="1"/>
    <col min="4" max="4" width="9.140625" customWidth="1"/>
    <col min="5" max="5" width="14.4987269810268" customWidth="1"/>
    <col min="6" max="6" width="9.140625" customWidth="1"/>
    <col min="7" max="7" width="9.140625" customWidth="1"/>
    <col min="8" max="8" width="10.5640171595982" customWidth="1"/>
    <col min="9" max="9" width="9.140625" customWidth="1"/>
    <col min="10" max="10" width="14.1682761056083" customWidth="1"/>
    <col min="11" max="11" width="21.3583788190569" customWidth="1"/>
  </cols>
  <sheetData>
    <row r="1" ht="46" customHeight="1">
      <c r="K1" s="1">
        <f>HYPERLINK("http://www.nucleoit.com.ar","www.nucleoit.com.ar")</f>
      </c>
    </row>
    <row r="2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</row>
    <row r="3">
      <c r="J3" s="0" t="s">
        <v>1</v>
      </c>
      <c r="K3" s="2" t="s">
        <v>2</v>
      </c>
    </row>
    <row r="6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</row>
    <row r="7">
      <c r="A7" s="0" t="s">
        <v>4</v>
      </c>
      <c r="B7" s="0" t="s">
        <v>4</v>
      </c>
      <c r="C7" s="0" t="s">
        <v>4</v>
      </c>
      <c r="D7" s="0" t="s">
        <v>4</v>
      </c>
      <c r="E7" s="0" t="s">
        <v>4</v>
      </c>
      <c r="F7" s="0" t="s">
        <v>4</v>
      </c>
      <c r="G7" s="0" t="s">
        <v>4</v>
      </c>
      <c r="H7" s="0" t="s">
        <v>4</v>
      </c>
      <c r="I7" s="0" t="s">
        <v>4</v>
      </c>
      <c r="J7" s="0" t="s">
        <v>4</v>
      </c>
      <c r="K7" s="0" t="s">
        <v>4</v>
      </c>
    </row>
    <row r="10">
      <c r="A10" s="0" t="s">
        <v>5</v>
      </c>
      <c r="B10" s="0" t="s">
        <v>6</v>
      </c>
      <c r="C10" s="0" t="s">
        <v>7</v>
      </c>
      <c r="D10" s="0" t="s">
        <v>8</v>
      </c>
      <c r="E10" s="0" t="s">
        <v>9</v>
      </c>
      <c r="F10" s="0" t="s">
        <v>10</v>
      </c>
      <c r="G10" s="0" t="s">
        <v>11</v>
      </c>
      <c r="H10" s="0" t="s">
        <v>12</v>
      </c>
      <c r="I10" s="0" t="s">
        <v>13</v>
      </c>
      <c r="J10" s="0" t="s">
        <v>14</v>
      </c>
      <c r="K10" s="0" t="s">
        <v>15</v>
      </c>
    </row>
    <row r="11">
      <c r="A11" s="0" t="s">
        <v>16</v>
      </c>
      <c r="B11" s="0" t="s">
        <v>17</v>
      </c>
      <c r="C11" s="0" t="s">
        <v>18</v>
      </c>
      <c r="D11" s="0">
        <v>0</v>
      </c>
      <c r="E11" s="0">
        <v>0</v>
      </c>
      <c r="F11" s="0">
        <v>1600</v>
      </c>
      <c r="G11" s="0">
        <v>1600</v>
      </c>
      <c r="I11" s="0" t="s">
        <v>19</v>
      </c>
      <c r="J11" s="0" t="s">
        <v>20</v>
      </c>
      <c r="K11" s="0" t="s">
        <v>21</v>
      </c>
    </row>
    <row r="12">
      <c r="A12" s="0" t="s">
        <v>22</v>
      </c>
      <c r="B12" s="0" t="s">
        <v>17</v>
      </c>
      <c r="C12" s="0" t="s">
        <v>23</v>
      </c>
      <c r="D12" s="0">
        <v>0</v>
      </c>
      <c r="E12" s="0">
        <v>0</v>
      </c>
      <c r="F12" s="0">
        <v>2950</v>
      </c>
      <c r="G12" s="0">
        <v>2950</v>
      </c>
      <c r="I12" s="0" t="s">
        <v>19</v>
      </c>
      <c r="J12" s="0" t="s">
        <v>20</v>
      </c>
      <c r="K12" s="0" t="s">
        <v>21</v>
      </c>
    </row>
    <row r="13">
      <c r="A13" s="0" t="s">
        <v>24</v>
      </c>
      <c r="B13" s="0" t="s">
        <v>25</v>
      </c>
      <c r="C13" s="0" t="s">
        <v>18</v>
      </c>
      <c r="D13" s="0">
        <v>230</v>
      </c>
      <c r="E13" s="0">
        <v>421.74</v>
      </c>
      <c r="F13" s="0">
        <v>1200</v>
      </c>
      <c r="G13" s="0">
        <v>970</v>
      </c>
      <c r="I13" s="0" t="s">
        <v>19</v>
      </c>
      <c r="J13" s="0" t="s">
        <v>20</v>
      </c>
      <c r="K13" s="0" t="s">
        <v>21</v>
      </c>
    </row>
    <row r="14">
      <c r="A14" s="0" t="s">
        <v>26</v>
      </c>
      <c r="B14" s="0" t="s">
        <v>27</v>
      </c>
      <c r="C14" s="0" t="s">
        <v>23</v>
      </c>
      <c r="D14" s="0">
        <v>450</v>
      </c>
      <c r="E14" s="0">
        <v>388.89</v>
      </c>
      <c r="F14" s="0">
        <v>2200</v>
      </c>
      <c r="G14" s="0">
        <v>1750</v>
      </c>
      <c r="I14" s="0" t="s">
        <v>19</v>
      </c>
      <c r="J14" s="0" t="s">
        <v>20</v>
      </c>
      <c r="K14" s="0" t="s">
        <v>21</v>
      </c>
    </row>
    <row r="15">
      <c r="A15" s="0" t="s">
        <v>28</v>
      </c>
      <c r="B15" s="0" t="s">
        <v>29</v>
      </c>
      <c r="C15" s="0" t="s">
        <v>23</v>
      </c>
      <c r="D15" s="0">
        <v>1100</v>
      </c>
      <c r="E15" s="0">
        <v>127.27</v>
      </c>
      <c r="F15" s="0">
        <v>2500</v>
      </c>
      <c r="G15" s="0">
        <v>1400</v>
      </c>
      <c r="I15" s="0" t="s">
        <v>19</v>
      </c>
      <c r="J15" s="0" t="s">
        <v>20</v>
      </c>
      <c r="K15" s="0" t="s">
        <v>21</v>
      </c>
    </row>
    <row r="16">
      <c r="A16" s="0" t="s">
        <v>30</v>
      </c>
      <c r="B16" s="0" t="s">
        <v>31</v>
      </c>
      <c r="C16" s="0" t="s">
        <v>18</v>
      </c>
      <c r="D16" s="0">
        <v>1100</v>
      </c>
      <c r="E16" s="0">
        <v>36.36</v>
      </c>
      <c r="F16" s="0">
        <v>1500</v>
      </c>
      <c r="G16" s="0">
        <v>400</v>
      </c>
      <c r="I16" s="0" t="s">
        <v>19</v>
      </c>
      <c r="J16" s="0" t="s">
        <v>20</v>
      </c>
      <c r="K16" s="0" t="s">
        <v>21</v>
      </c>
    </row>
    <row r="17">
      <c r="A17" s="0" t="s">
        <v>32</v>
      </c>
      <c r="B17" s="0" t="s">
        <v>33</v>
      </c>
      <c r="C17" s="0" t="s">
        <v>18</v>
      </c>
      <c r="D17" s="0">
        <v>210</v>
      </c>
      <c r="E17" s="0">
        <v>471.43</v>
      </c>
      <c r="F17" s="0">
        <v>1200</v>
      </c>
      <c r="G17" s="0">
        <v>990</v>
      </c>
      <c r="I17" s="0" t="s">
        <v>19</v>
      </c>
      <c r="J17" s="0" t="s">
        <v>20</v>
      </c>
      <c r="K17" s="0" t="s">
        <v>21</v>
      </c>
    </row>
    <row r="18">
      <c r="A18" s="0" t="s">
        <v>34</v>
      </c>
      <c r="B18" s="0" t="s">
        <v>35</v>
      </c>
      <c r="C18" s="0" t="s">
        <v>23</v>
      </c>
      <c r="D18" s="0">
        <v>380</v>
      </c>
      <c r="E18" s="0">
        <v>478.95</v>
      </c>
      <c r="F18" s="0">
        <v>2200</v>
      </c>
      <c r="G18" s="0">
        <v>1820</v>
      </c>
      <c r="I18" s="0" t="s">
        <v>19</v>
      </c>
      <c r="J18" s="0" t="s">
        <v>20</v>
      </c>
      <c r="K18" s="0" t="s">
        <v>21</v>
      </c>
    </row>
    <row r="19">
      <c r="A19" s="0" t="s">
        <v>36</v>
      </c>
      <c r="B19" s="0" t="s">
        <v>37</v>
      </c>
      <c r="C19" s="0" t="s">
        <v>18</v>
      </c>
      <c r="D19" s="0">
        <v>0</v>
      </c>
      <c r="E19" s="0">
        <v>0</v>
      </c>
      <c r="F19" s="0">
        <v>1200</v>
      </c>
      <c r="G19" s="0">
        <v>1200</v>
      </c>
      <c r="I19" s="0" t="s">
        <v>19</v>
      </c>
      <c r="J19" s="0" t="s">
        <v>20</v>
      </c>
      <c r="K19" s="0" t="s">
        <v>21</v>
      </c>
    </row>
    <row r="20">
      <c r="A20" s="0" t="s">
        <v>38</v>
      </c>
      <c r="B20" s="0" t="s">
        <v>37</v>
      </c>
      <c r="C20" s="0" t="s">
        <v>23</v>
      </c>
      <c r="D20" s="0">
        <v>0</v>
      </c>
      <c r="E20" s="0">
        <v>0</v>
      </c>
      <c r="F20" s="0">
        <v>2250</v>
      </c>
      <c r="G20" s="0">
        <v>2250</v>
      </c>
      <c r="I20" s="0" t="s">
        <v>19</v>
      </c>
      <c r="J20" s="0" t="s">
        <v>20</v>
      </c>
      <c r="K20" s="0" t="s">
        <v>21</v>
      </c>
    </row>
    <row r="21">
      <c r="A21" s="0" t="s">
        <v>39</v>
      </c>
      <c r="B21" s="0" t="s">
        <v>40</v>
      </c>
      <c r="C21" s="0" t="s">
        <v>18</v>
      </c>
      <c r="D21" s="0">
        <v>220</v>
      </c>
      <c r="E21" s="0">
        <v>490.91</v>
      </c>
      <c r="F21" s="0">
        <v>1300</v>
      </c>
      <c r="G21" s="0">
        <v>1080</v>
      </c>
      <c r="I21" s="0" t="s">
        <v>19</v>
      </c>
      <c r="J21" s="0" t="s">
        <v>20</v>
      </c>
      <c r="K21" s="0" t="s">
        <v>21</v>
      </c>
    </row>
    <row r="22">
      <c r="A22" s="0" t="s">
        <v>41</v>
      </c>
      <c r="B22" s="0" t="s">
        <v>42</v>
      </c>
      <c r="C22" s="0" t="s">
        <v>23</v>
      </c>
      <c r="D22" s="0">
        <v>400</v>
      </c>
      <c r="E22" s="0">
        <v>512.5</v>
      </c>
      <c r="F22" s="0">
        <v>2450</v>
      </c>
      <c r="G22" s="0">
        <v>2050</v>
      </c>
      <c r="I22" s="0" t="s">
        <v>19</v>
      </c>
      <c r="J22" s="0" t="s">
        <v>20</v>
      </c>
      <c r="K22" s="0" t="s">
        <v>21</v>
      </c>
    </row>
    <row r="23">
      <c r="A23" s="0" t="s">
        <v>43</v>
      </c>
      <c r="B23" s="0" t="s">
        <v>44</v>
      </c>
      <c r="C23" s="0" t="s">
        <v>23</v>
      </c>
      <c r="D23" s="0">
        <v>0</v>
      </c>
      <c r="E23" s="0">
        <v>0</v>
      </c>
      <c r="F23" s="0">
        <v>2800</v>
      </c>
      <c r="G23" s="0">
        <v>2800</v>
      </c>
      <c r="I23" s="0" t="s">
        <v>19</v>
      </c>
      <c r="J23" s="0" t="s">
        <v>20</v>
      </c>
      <c r="K23" s="0" t="s">
        <v>21</v>
      </c>
    </row>
    <row r="24">
      <c r="A24" s="0" t="s">
        <v>45</v>
      </c>
      <c r="B24" s="0" t="s">
        <v>46</v>
      </c>
      <c r="C24" s="0" t="s">
        <v>18</v>
      </c>
      <c r="D24" s="0">
        <v>0</v>
      </c>
      <c r="E24" s="0">
        <v>0</v>
      </c>
      <c r="F24" s="0">
        <v>1600</v>
      </c>
      <c r="G24" s="0">
        <v>1600</v>
      </c>
      <c r="I24" s="0" t="s">
        <v>19</v>
      </c>
      <c r="J24" s="0" t="s">
        <v>20</v>
      </c>
      <c r="K24" s="0" t="s">
        <v>21</v>
      </c>
    </row>
    <row r="25">
      <c r="A25" s="0" t="s">
        <v>47</v>
      </c>
      <c r="B25" s="0" t="s">
        <v>48</v>
      </c>
      <c r="C25" s="0" t="s">
        <v>23</v>
      </c>
      <c r="D25" s="0">
        <v>0</v>
      </c>
      <c r="E25" s="0">
        <v>0</v>
      </c>
      <c r="F25" s="0">
        <v>2800</v>
      </c>
      <c r="G25" s="0">
        <v>2800</v>
      </c>
      <c r="I25" s="0" t="s">
        <v>19</v>
      </c>
      <c r="J25" s="0" t="s">
        <v>20</v>
      </c>
      <c r="K25" s="0" t="s">
        <v>21</v>
      </c>
    </row>
    <row r="26">
      <c r="A26" s="0" t="s">
        <v>49</v>
      </c>
      <c r="B26" s="0" t="s">
        <v>50</v>
      </c>
      <c r="C26" s="0" t="s">
        <v>18</v>
      </c>
      <c r="D26" s="0">
        <v>0</v>
      </c>
      <c r="E26" s="0">
        <v>0</v>
      </c>
      <c r="F26" s="0">
        <v>1600</v>
      </c>
      <c r="G26" s="0">
        <v>1600</v>
      </c>
      <c r="I26" s="0" t="s">
        <v>19</v>
      </c>
      <c r="J26" s="0" t="s">
        <v>20</v>
      </c>
      <c r="K26" s="0" t="s">
        <v>21</v>
      </c>
    </row>
    <row r="27">
      <c r="A27" s="0" t="s">
        <v>51</v>
      </c>
      <c r="B27" s="0" t="s">
        <v>52</v>
      </c>
      <c r="C27" s="0" t="s">
        <v>18</v>
      </c>
      <c r="D27" s="0">
        <v>0</v>
      </c>
      <c r="E27" s="0">
        <v>0</v>
      </c>
      <c r="F27" s="0">
        <v>1700</v>
      </c>
      <c r="G27" s="0">
        <v>1700</v>
      </c>
      <c r="I27" s="0" t="s">
        <v>19</v>
      </c>
      <c r="J27" s="0" t="s">
        <v>20</v>
      </c>
      <c r="K27" s="0" t="s">
        <v>21</v>
      </c>
    </row>
    <row r="28">
      <c r="A28" s="0" t="s">
        <v>53</v>
      </c>
      <c r="B28" s="0" t="s">
        <v>52</v>
      </c>
      <c r="C28" s="0" t="s">
        <v>23</v>
      </c>
      <c r="D28" s="0">
        <v>0</v>
      </c>
      <c r="E28" s="0">
        <v>0</v>
      </c>
      <c r="F28" s="0">
        <v>3200</v>
      </c>
      <c r="G28" s="0">
        <v>3200</v>
      </c>
      <c r="I28" s="0" t="s">
        <v>19</v>
      </c>
      <c r="J28" s="0" t="s">
        <v>20</v>
      </c>
      <c r="K28" s="0" t="s">
        <v>21</v>
      </c>
    </row>
    <row r="29">
      <c r="A29" s="0" t="s">
        <v>54</v>
      </c>
      <c r="B29" s="0" t="s">
        <v>55</v>
      </c>
      <c r="C29" s="0" t="s">
        <v>18</v>
      </c>
      <c r="D29" s="0">
        <v>190</v>
      </c>
      <c r="E29" s="0">
        <v>478.95</v>
      </c>
      <c r="F29" s="0">
        <v>1100</v>
      </c>
      <c r="G29" s="0">
        <v>910</v>
      </c>
      <c r="I29" s="0" t="s">
        <v>19</v>
      </c>
      <c r="J29" s="0" t="s">
        <v>20</v>
      </c>
      <c r="K29" s="0" t="s">
        <v>21</v>
      </c>
    </row>
    <row r="30">
      <c r="A30" s="0" t="s">
        <v>56</v>
      </c>
      <c r="B30" s="0" t="s">
        <v>57</v>
      </c>
      <c r="C30" s="0" t="s">
        <v>23</v>
      </c>
      <c r="D30" s="0">
        <v>350</v>
      </c>
      <c r="E30" s="0">
        <v>471.43</v>
      </c>
      <c r="F30" s="0">
        <v>2000</v>
      </c>
      <c r="G30" s="0">
        <v>1650</v>
      </c>
      <c r="I30" s="0" t="s">
        <v>19</v>
      </c>
      <c r="J30" s="0" t="s">
        <v>20</v>
      </c>
      <c r="K30" s="0" t="s">
        <v>21</v>
      </c>
    </row>
    <row r="31">
      <c r="A31" s="0" t="s">
        <v>58</v>
      </c>
      <c r="B31" s="0" t="s">
        <v>59</v>
      </c>
      <c r="C31" s="0" t="s">
        <v>23</v>
      </c>
      <c r="D31" s="0">
        <v>376.23</v>
      </c>
      <c r="E31" s="0">
        <v>604.36</v>
      </c>
      <c r="F31" s="0">
        <v>2650</v>
      </c>
      <c r="G31" s="0">
        <v>2273.77</v>
      </c>
      <c r="I31" s="0" t="s">
        <v>19</v>
      </c>
      <c r="J31" s="0" t="s">
        <v>20</v>
      </c>
      <c r="K31" s="0" t="s">
        <v>21</v>
      </c>
    </row>
    <row r="32">
      <c r="A32" s="0" t="s">
        <v>60</v>
      </c>
      <c r="B32" s="0" t="s">
        <v>59</v>
      </c>
      <c r="C32" s="0" t="s">
        <v>18</v>
      </c>
      <c r="D32" s="0">
        <v>185.26</v>
      </c>
      <c r="E32" s="0">
        <v>628.71</v>
      </c>
      <c r="F32" s="0">
        <v>1350</v>
      </c>
      <c r="G32" s="0">
        <v>1164.74</v>
      </c>
      <c r="I32" s="0" t="s">
        <v>19</v>
      </c>
      <c r="J32" s="0" t="s">
        <v>20</v>
      </c>
      <c r="K32" s="0" t="s">
        <v>21</v>
      </c>
    </row>
    <row r="33">
      <c r="A33" s="0" t="s">
        <v>61</v>
      </c>
      <c r="B33" s="0" t="s">
        <v>62</v>
      </c>
      <c r="C33" s="0" t="s">
        <v>23</v>
      </c>
      <c r="D33" s="0">
        <v>0</v>
      </c>
      <c r="E33" s="0">
        <v>0</v>
      </c>
      <c r="F33" s="0">
        <v>3200</v>
      </c>
      <c r="G33" s="0">
        <v>3200</v>
      </c>
      <c r="I33" s="0" t="s">
        <v>19</v>
      </c>
      <c r="J33" s="0" t="s">
        <v>20</v>
      </c>
      <c r="K33" s="0" t="s">
        <v>21</v>
      </c>
    </row>
    <row r="34">
      <c r="A34" s="0" t="s">
        <v>63</v>
      </c>
      <c r="B34" s="0" t="s">
        <v>62</v>
      </c>
      <c r="C34" s="0" t="s">
        <v>18</v>
      </c>
      <c r="D34" s="0">
        <v>0</v>
      </c>
      <c r="E34" s="0">
        <v>0</v>
      </c>
      <c r="F34" s="0">
        <v>1700</v>
      </c>
      <c r="G34" s="0">
        <v>1700</v>
      </c>
      <c r="I34" s="0" t="s">
        <v>19</v>
      </c>
      <c r="J34" s="0" t="s">
        <v>20</v>
      </c>
      <c r="K34" s="0" t="s">
        <v>21</v>
      </c>
    </row>
    <row r="35">
      <c r="A35" s="0" t="s">
        <v>64</v>
      </c>
      <c r="B35" s="0" t="s">
        <v>65</v>
      </c>
      <c r="C35" s="0" t="s">
        <v>23</v>
      </c>
      <c r="D35" s="0">
        <v>0</v>
      </c>
      <c r="E35" s="0">
        <v>0</v>
      </c>
      <c r="F35" s="0">
        <v>3000</v>
      </c>
      <c r="G35" s="0">
        <v>3000</v>
      </c>
      <c r="I35" s="0" t="s">
        <v>19</v>
      </c>
      <c r="J35" s="0" t="s">
        <v>20</v>
      </c>
      <c r="K35" s="0" t="s">
        <v>21</v>
      </c>
    </row>
    <row r="36">
      <c r="A36" s="0" t="s">
        <v>66</v>
      </c>
      <c r="B36" s="0" t="s">
        <v>67</v>
      </c>
      <c r="C36" s="0" t="s">
        <v>18</v>
      </c>
      <c r="D36" s="0">
        <v>0</v>
      </c>
      <c r="E36" s="0">
        <v>0</v>
      </c>
      <c r="F36" s="0">
        <v>1700</v>
      </c>
      <c r="G36" s="0">
        <v>1700</v>
      </c>
      <c r="I36" s="0" t="s">
        <v>19</v>
      </c>
      <c r="J36" s="0" t="s">
        <v>20</v>
      </c>
      <c r="K36" s="0" t="s">
        <v>21</v>
      </c>
    </row>
    <row r="37">
      <c r="A37" s="0" t="s">
        <v>68</v>
      </c>
      <c r="B37" s="0" t="s">
        <v>69</v>
      </c>
      <c r="C37" s="0" t="s">
        <v>18</v>
      </c>
      <c r="D37" s="0">
        <v>0</v>
      </c>
      <c r="E37" s="0">
        <v>0</v>
      </c>
      <c r="F37" s="0">
        <v>1600</v>
      </c>
      <c r="G37" s="0">
        <v>1600</v>
      </c>
      <c r="I37" s="0" t="s">
        <v>19</v>
      </c>
      <c r="J37" s="0" t="s">
        <v>20</v>
      </c>
      <c r="K37" s="0" t="s">
        <v>21</v>
      </c>
    </row>
    <row r="38">
      <c r="A38" s="0" t="s">
        <v>70</v>
      </c>
      <c r="B38" s="0" t="s">
        <v>71</v>
      </c>
      <c r="C38" s="0" t="s">
        <v>23</v>
      </c>
      <c r="D38" s="0">
        <v>0</v>
      </c>
      <c r="E38" s="0">
        <v>0</v>
      </c>
      <c r="F38" s="0">
        <v>2800</v>
      </c>
      <c r="G38" s="0">
        <v>2800</v>
      </c>
      <c r="I38" s="0" t="s">
        <v>19</v>
      </c>
      <c r="J38" s="0" t="s">
        <v>20</v>
      </c>
      <c r="K38" s="0" t="s">
        <v>21</v>
      </c>
    </row>
    <row r="39">
      <c r="A39" s="0" t="s">
        <v>72</v>
      </c>
      <c r="B39" s="0" t="s">
        <v>73</v>
      </c>
      <c r="C39" s="0" t="s">
        <v>23</v>
      </c>
      <c r="D39" s="0">
        <v>0</v>
      </c>
      <c r="E39" s="0">
        <v>0</v>
      </c>
      <c r="F39" s="0">
        <v>2500</v>
      </c>
      <c r="G39" s="0">
        <v>2500</v>
      </c>
      <c r="I39" s="0" t="s">
        <v>19</v>
      </c>
      <c r="J39" s="0" t="s">
        <v>20</v>
      </c>
      <c r="K39" s="0" t="s">
        <v>21</v>
      </c>
    </row>
    <row r="40">
      <c r="A40" s="0" t="s">
        <v>74</v>
      </c>
      <c r="B40" s="0" t="s">
        <v>75</v>
      </c>
      <c r="C40" s="0" t="s">
        <v>18</v>
      </c>
      <c r="D40" s="0">
        <v>0</v>
      </c>
      <c r="E40" s="0">
        <v>0</v>
      </c>
      <c r="F40" s="0">
        <v>1500</v>
      </c>
      <c r="G40" s="0">
        <v>1500</v>
      </c>
      <c r="I40" s="0" t="s">
        <v>19</v>
      </c>
      <c r="J40" s="0" t="s">
        <v>20</v>
      </c>
      <c r="K40" s="0" t="s">
        <v>21</v>
      </c>
    </row>
    <row r="41">
      <c r="A41" s="0" t="s">
        <v>76</v>
      </c>
      <c r="B41" s="0" t="s">
        <v>77</v>
      </c>
      <c r="C41" s="0" t="s">
        <v>23</v>
      </c>
      <c r="D41" s="0">
        <v>0</v>
      </c>
      <c r="E41" s="0">
        <v>0</v>
      </c>
      <c r="F41" s="0">
        <v>3800</v>
      </c>
      <c r="G41" s="0">
        <v>3800</v>
      </c>
      <c r="I41" s="0" t="s">
        <v>19</v>
      </c>
      <c r="J41" s="0" t="s">
        <v>20</v>
      </c>
      <c r="K41" s="0" t="s">
        <v>21</v>
      </c>
    </row>
    <row r="42">
      <c r="A42" s="0" t="s">
        <v>78</v>
      </c>
      <c r="B42" s="0" t="s">
        <v>79</v>
      </c>
      <c r="C42" s="0" t="s">
        <v>23</v>
      </c>
      <c r="D42" s="0">
        <v>0</v>
      </c>
      <c r="E42" s="0">
        <v>0</v>
      </c>
      <c r="F42" s="0">
        <v>2600</v>
      </c>
      <c r="G42" s="0">
        <v>2600</v>
      </c>
      <c r="I42" s="0" t="s">
        <v>19</v>
      </c>
      <c r="J42" s="0" t="s">
        <v>20</v>
      </c>
      <c r="K42" s="0" t="s">
        <v>21</v>
      </c>
    </row>
    <row r="43">
      <c r="A43" s="0" t="s">
        <v>80</v>
      </c>
      <c r="B43" s="0" t="s">
        <v>81</v>
      </c>
      <c r="C43" s="0" t="s">
        <v>18</v>
      </c>
      <c r="D43" s="0">
        <v>0</v>
      </c>
      <c r="E43" s="0">
        <v>0</v>
      </c>
      <c r="F43" s="0">
        <v>1500</v>
      </c>
      <c r="G43" s="0">
        <v>1500</v>
      </c>
      <c r="I43" s="0" t="s">
        <v>19</v>
      </c>
      <c r="J43" s="0" t="s">
        <v>20</v>
      </c>
      <c r="K43" s="0" t="s">
        <v>21</v>
      </c>
    </row>
    <row r="44">
      <c r="A44" s="0" t="s">
        <v>82</v>
      </c>
      <c r="B44" s="0" t="s">
        <v>83</v>
      </c>
      <c r="C44" s="0" t="s">
        <v>23</v>
      </c>
      <c r="D44" s="0">
        <v>0</v>
      </c>
      <c r="E44" s="0">
        <v>0</v>
      </c>
      <c r="F44" s="0">
        <v>2600</v>
      </c>
      <c r="G44" s="0">
        <v>2600</v>
      </c>
      <c r="I44" s="0" t="s">
        <v>19</v>
      </c>
      <c r="J44" s="0" t="s">
        <v>20</v>
      </c>
      <c r="K44" s="0" t="s">
        <v>21</v>
      </c>
    </row>
    <row r="45">
      <c r="A45" s="0" t="s">
        <v>84</v>
      </c>
      <c r="B45" s="0" t="s">
        <v>85</v>
      </c>
      <c r="C45" s="0" t="s">
        <v>23</v>
      </c>
      <c r="D45" s="0">
        <v>0</v>
      </c>
      <c r="E45" s="0">
        <v>0</v>
      </c>
      <c r="F45" s="0">
        <v>1500</v>
      </c>
      <c r="G45" s="0">
        <v>1500</v>
      </c>
      <c r="I45" s="0" t="s">
        <v>19</v>
      </c>
      <c r="J45" s="0" t="s">
        <v>20</v>
      </c>
      <c r="K45" s="0" t="s">
        <v>21</v>
      </c>
    </row>
    <row r="46">
      <c r="A46" s="0" t="s">
        <v>86</v>
      </c>
      <c r="B46" s="0" t="s">
        <v>86</v>
      </c>
      <c r="C46" s="0" t="s">
        <v>86</v>
      </c>
      <c r="D46" s="0">
        <f>SUBTOTAL(109,Datos[Costo])</f>
      </c>
      <c r="E46" s="0">
        <f>SUBTOTAL(109,Datos[Rentabilidad %])</f>
      </c>
      <c r="F46" s="0">
        <f>SUBTOTAL(109,Datos[Precio])</f>
      </c>
      <c r="G46" s="0">
        <f>SUBTOTAL(109,Datos[Margen])</f>
      </c>
      <c r="H46" s="0" t="s">
        <v>86</v>
      </c>
      <c r="I46" s="0" t="s">
        <v>86</v>
      </c>
      <c r="J46" s="0" t="s">
        <v>86</v>
      </c>
      <c r="K46" s="0" t="s">
        <v>86</v>
      </c>
    </row>
  </sheetData>
  <mergeCells>
    <mergeCell ref="A2:K2"/>
    <mergeCell ref="A6:K6"/>
    <mergeCell ref="A7:K7"/>
  </mergeCells>
  <headerFooter/>
  <drawing r:id="rId1"/>
  <tableParts>
    <tablePart r:id="rId2"/>
  </tableParts>
</worksheet>
</file>