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<sst xmlns="http://schemas.openxmlformats.org/spreadsheetml/2006/main" count="172" uniqueCount="36">
  <si>
    <t>VAB e ingresos por sectores anual (millones de euro)</t>
  </si>
  <si>
    <t>GEO/TIME</t>
  </si>
  <si>
    <t>2010</t>
  </si>
  <si>
    <t>2011</t>
  </si>
  <si>
    <t>2012</t>
  </si>
  <si>
    <t>2013</t>
  </si>
  <si>
    <t>2014</t>
  </si>
  <si>
    <t>2015</t>
  </si>
  <si>
    <t>2016</t>
  </si>
  <si>
    <t>VAB</t>
  </si>
  <si>
    <t>Agricultura, silvicultura y pesca</t>
  </si>
  <si>
    <t>Industria (excepto la construcción)</t>
  </si>
  <si>
    <t>Construcción</t>
  </si>
  <si>
    <t>Comercio al por mayor y al por menor, transporte, alojamiento y restauración</t>
  </si>
  <si>
    <t>Información y comunicación</t>
  </si>
  <si>
    <t>Actividades financieras y de seguros</t>
  </si>
  <si>
    <t>Actividades inmobiliarias</t>
  </si>
  <si>
    <t>Actividades profesionales, científicas y técnicas; Administrativas y de servicios de apoyo</t>
  </si>
  <si>
    <t>Administración pública, defensa, educación, salud humana y actividades sociales</t>
  </si>
  <si>
    <t>Artes, entretenimiento y recreación; otras actividades de servicios; actividades de los hogares y de las organizaciones y organismos extra-territoriales</t>
  </si>
  <si>
    <t>Fuente: Eurostat</t>
  </si>
  <si>
    <t>Porcentaje de participación de los sectores en el VAB anual</t>
  </si>
  <si>
    <t>Fuente:  Eurostat</t>
  </si>
  <si>
    <t>IVE 2010=100 de Austria.</t>
  </si>
  <si>
    <t>PIB</t>
  </si>
  <si>
    <t>Fuente: Elaboración propia a partir de Eurostat</t>
  </si>
  <si>
    <t>Tasa de variación del IVE de Austria de los sectores</t>
  </si>
  <si>
    <t>Contribución al crecimiento de cada uno de los componentes</t>
  </si>
  <si>
    <t>PIB por el lado de la demanda_________________________________________________________________</t>
  </si>
  <si>
    <t>Gross domestic product at market prices</t>
  </si>
  <si>
    <t>Final consumption expenditure</t>
  </si>
  <si>
    <t>Gross capital formation</t>
  </si>
  <si>
    <t>Exports of goods and services</t>
  </si>
  <si>
    <t>Imports of goods and services</t>
  </si>
  <si>
    <t>Fuente: EUROSTAT</t>
  </si>
  <si>
    <t>Fuente: Elaboración propia a partir de los datos proporcionados por EUROSTAT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</si>
</sst>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%"/>
  </numFmts>
  <fonts count="7">
    <font>
      <sz val="11.0"/>
      <color rgb="FF000000"/>
      <name val="Arial"/>
    </font>
    <font>
      <sz val="10.0"/>
      <name val="Arial"/>
    </font>
    <font>
      <b/>
      <sz val="10.0"/>
      <name val="Arial"/>
    </font>
    <font/>
    <font>
      <i/>
      <sz val="10.0"/>
      <name val="Arial"/>
    </font>
    <font>
      <sz val="11.0"/>
      <name val="Arial"/>
    </font>
    <font>
      <b/>
      <i/>
      <u/>
      <sz val="28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9CCFF"/>
        <bgColor rgb="FF99CCFF"/>
      </patternFill>
    </fill>
    <fill>
      <patternFill patternType="solid">
        <fgColor rgb="FFDADADA"/>
        <bgColor rgb="FFDADADA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shrinkToFit="0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shrinkToFit="0" wrapText="0"/>
    </xf>
    <xf borderId="5" fillId="3" fontId="2" numFmtId="0" xfId="0" applyAlignment="1" applyBorder="1" applyFill="1" applyFont="1">
      <alignment shrinkToFit="0" wrapText="0"/>
    </xf>
    <xf borderId="5" fillId="0" fontId="1" numFmtId="164" xfId="0" applyAlignment="1" applyBorder="1" applyFont="1" applyNumberFormat="1">
      <alignment shrinkToFit="0" wrapText="0"/>
    </xf>
    <xf borderId="5" fillId="0" fontId="2" numFmtId="0" xfId="0" applyAlignment="1" applyBorder="1" applyFont="1">
      <alignment shrinkToFit="0" wrapText="0"/>
    </xf>
    <xf borderId="6" fillId="2" fontId="4" numFmtId="0" xfId="0" applyAlignment="1" applyBorder="1" applyFont="1">
      <alignment shrinkToFit="0" wrapText="0"/>
    </xf>
    <xf borderId="5" fillId="0" fontId="1" numFmtId="165" xfId="0" applyAlignment="1" applyBorder="1" applyFont="1" applyNumberFormat="1">
      <alignment shrinkToFit="0" wrapText="0"/>
    </xf>
    <xf borderId="4" fillId="4" fontId="1" numFmtId="0" xfId="0" applyAlignment="1" applyBorder="1" applyFill="1" applyFont="1">
      <alignment shrinkToFit="0" wrapText="0"/>
    </xf>
    <xf borderId="4" fillId="4" fontId="2" numFmtId="0" xfId="0" applyAlignment="1" applyBorder="1" applyFont="1">
      <alignment shrinkToFit="0" wrapText="0"/>
    </xf>
    <xf borderId="7" fillId="3" fontId="2" numFmtId="0" xfId="0" applyAlignment="1" applyBorder="1" applyFont="1">
      <alignment shrinkToFit="0" wrapText="0"/>
    </xf>
    <xf borderId="8" fillId="0" fontId="2" numFmtId="0" xfId="0" applyAlignment="1" applyBorder="1" applyFont="1">
      <alignment shrinkToFit="0" wrapText="0"/>
    </xf>
    <xf borderId="9" fillId="0" fontId="1" numFmtId="164" xfId="0" applyAlignment="1" applyBorder="1" applyFont="1" applyNumberFormat="1">
      <alignment shrinkToFit="0" wrapText="0"/>
    </xf>
    <xf borderId="10" fillId="0" fontId="1" numFmtId="164" xfId="0" applyAlignment="1" applyBorder="1" applyFont="1" applyNumberFormat="1">
      <alignment shrinkToFit="0" wrapText="0"/>
    </xf>
    <xf borderId="0" fillId="0" fontId="1" numFmtId="164" xfId="0" applyAlignment="1" applyFont="1" applyNumberFormat="1">
      <alignment shrinkToFit="0" wrapText="0"/>
    </xf>
    <xf borderId="4" fillId="5" fontId="2" numFmtId="9" xfId="0" applyAlignment="1" applyBorder="1" applyFill="1" applyFont="1" applyNumberFormat="1">
      <alignment shrinkToFit="0" wrapText="0"/>
    </xf>
    <xf borderId="5" fillId="0" fontId="1" numFmtId="10" xfId="0" applyAlignment="1" applyBorder="1" applyFont="1" applyNumberForma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7" fillId="3" fontId="1" numFmtId="0" xfId="0" applyAlignment="1" applyBorder="1" applyFont="1">
      <alignment shrinkToFit="0" wrapText="0"/>
    </xf>
    <xf borderId="5" fillId="6" fontId="2" numFmtId="0" xfId="0" applyAlignment="1" applyBorder="1" applyFill="1" applyFont="1">
      <alignment shrinkToFit="0" wrapText="0"/>
    </xf>
    <xf borderId="6" fillId="3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5" fillId="3" fontId="1" numFmtId="0" xfId="0" applyAlignment="1" applyBorder="1" applyFont="1">
      <alignment shrinkToFit="0" wrapText="0"/>
    </xf>
    <xf borderId="11" fillId="3" fontId="2" numFmtId="0" xfId="0" applyAlignment="1" applyBorder="1" applyFont="1">
      <alignment shrinkToFit="0" wrapText="0"/>
    </xf>
    <xf borderId="11" fillId="6" fontId="2" numFmtId="0" xfId="0" applyAlignment="1" applyBorder="1" applyFont="1">
      <alignment shrinkToFit="0" wrapText="0"/>
    </xf>
    <xf borderId="5" fillId="0" fontId="1" numFmtId="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Contribución al crecimiento de cada uno de los componentes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Data!$A$152</c:f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Data!$B$151:$G$151</c:f>
            </c:strRef>
          </c:cat>
          <c:val>
            <c:numRef>
              <c:f>Data!$B$152:$G$152</c:f>
              <c:numCache/>
            </c:numRef>
          </c:val>
        </c:ser>
        <c:ser>
          <c:idx val="1"/>
          <c:order val="1"/>
          <c:tx>
            <c:strRef>
              <c:f>Data!$A$153</c:f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Data!$B$151:$G$151</c:f>
            </c:strRef>
          </c:cat>
          <c:val>
            <c:numRef>
              <c:f>Data!$B$153:$G$153</c:f>
              <c:numCache/>
            </c:numRef>
          </c:val>
        </c:ser>
        <c:ser>
          <c:idx val="2"/>
          <c:order val="2"/>
          <c:tx>
            <c:strRef>
              <c:f>Data!$A$154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Data!$B$151:$G$151</c:f>
            </c:strRef>
          </c:cat>
          <c:val>
            <c:numRef>
              <c:f>Data!$B$154:$G$154</c:f>
              <c:numCache/>
            </c:numRef>
          </c:val>
        </c:ser>
        <c:ser>
          <c:idx val="3"/>
          <c:order val="3"/>
          <c:tx>
            <c:strRef>
              <c:f>Data!$A$155</c:f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Data!$B$151:$G$151</c:f>
            </c:strRef>
          </c:cat>
          <c:val>
            <c:numRef>
              <c:f>Data!$B$155:$G$155</c:f>
              <c:numCache/>
            </c:numRef>
          </c:val>
        </c:ser>
        <c:overlap val="100"/>
        <c:axId val="789310934"/>
        <c:axId val="753120906"/>
      </c:barChart>
      <c:catAx>
        <c:axId val="7893109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753120906"/>
      </c:catAx>
      <c:valAx>
        <c:axId val="75312090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78931093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Porcentaje de participación de los sectores en el VAB anual</a:t>
            </a:r>
          </a:p>
        </c:rich>
      </c:tx>
      <c:overlay val="0"/>
    </c:title>
    <c:plotArea>
      <c:layout>
        <c:manualLayout>
          <c:xMode val="edge"/>
          <c:yMode val="edge"/>
          <c:x val="0.10533159947984397"/>
          <c:y val="0.11156186612576063"/>
          <c:w val="0.8738621586475944"/>
          <c:h val="0.39148073022312385"/>
        </c:manualLayout>
      </c:layout>
      <c:barChart>
        <c:barDir val="col"/>
        <c:ser>
          <c:idx val="0"/>
          <c:order val="0"/>
          <c:tx>
            <c:strRef>
              <c:f>Data!$A$21</c:f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Data!$B$21:$H$21</c:f>
              <c:numCache/>
            </c:numRef>
          </c:val>
        </c:ser>
        <c:ser>
          <c:idx val="1"/>
          <c:order val="1"/>
          <c:tx>
            <c:strRef>
              <c:f>Data!$A$22</c:f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Data!$B$22:$H$22</c:f>
              <c:numCache/>
            </c:numRef>
          </c:val>
        </c:ser>
        <c:ser>
          <c:idx val="2"/>
          <c:order val="2"/>
          <c:tx>
            <c:strRef>
              <c:f>Data!$A$23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Data!$B$23:$H$23</c:f>
              <c:numCache/>
            </c:numRef>
          </c:val>
        </c:ser>
        <c:ser>
          <c:idx val="3"/>
          <c:order val="3"/>
          <c:tx>
            <c:strRef>
              <c:f>Data!$A$24</c:f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Data!$B$24:$H$24</c:f>
              <c:numCache/>
            </c:numRef>
          </c:val>
        </c:ser>
        <c:ser>
          <c:idx val="4"/>
          <c:order val="4"/>
          <c:tx>
            <c:strRef>
              <c:f>Data!$A$25</c:f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Data!$B$25:$H$25</c:f>
              <c:numCache/>
            </c:numRef>
          </c:val>
        </c:ser>
        <c:ser>
          <c:idx val="5"/>
          <c:order val="5"/>
          <c:tx>
            <c:strRef>
              <c:f>Data!$A$26</c:f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Data!$B$26:$H$26</c:f>
              <c:numCache/>
            </c:numRef>
          </c:val>
        </c:ser>
        <c:ser>
          <c:idx val="6"/>
          <c:order val="6"/>
          <c:tx>
            <c:strRef>
              <c:f>Data!$A$27</c:f>
            </c:strRef>
          </c:tx>
          <c:spPr>
            <a:solidFill>
              <a:srgbClr val="1B2E4E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Data!$B$27:$H$27</c:f>
              <c:numCache/>
            </c:numRef>
          </c:val>
        </c:ser>
        <c:ser>
          <c:idx val="7"/>
          <c:order val="7"/>
          <c:tx>
            <c:strRef>
              <c:f>Data!$A$28</c:f>
            </c:strRef>
          </c:tx>
          <c:spPr>
            <a:solidFill>
              <a:srgbClr val="EF8A46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Data!$B$28:$H$28</c:f>
              <c:numCache/>
            </c:numRef>
          </c:val>
        </c:ser>
        <c:ser>
          <c:idx val="8"/>
          <c:order val="8"/>
          <c:tx>
            <c:strRef>
              <c:f>Data!$A$29</c:f>
            </c:strRef>
          </c:tx>
          <c:spPr>
            <a:solidFill>
              <a:srgbClr val="AEAEAE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Data!$B$29:$H$29</c:f>
              <c:numCache/>
            </c:numRef>
          </c:val>
        </c:ser>
        <c:ser>
          <c:idx val="9"/>
          <c:order val="9"/>
          <c:tx>
            <c:strRef>
              <c:f>Data!$A$30</c:f>
            </c:strRef>
          </c:tx>
          <c:spPr>
            <a:solidFill>
              <a:srgbClr val="FFC61A"/>
            </a:solidFill>
            <a:ln cmpd="sng">
              <a:solidFill>
                <a:srgbClr val="000000"/>
              </a:solidFill>
            </a:ln>
          </c:spPr>
          <c:cat>
            <c:strRef>
              <c:f>Data!$B$20:$H$20</c:f>
            </c:strRef>
          </c:cat>
          <c:val>
            <c:numRef>
              <c:f>Data!$B$30:$H$30</c:f>
              <c:numCache/>
            </c:numRef>
          </c:val>
        </c:ser>
        <c:axId val="1387503584"/>
        <c:axId val="2018564185"/>
      </c:barChart>
      <c:catAx>
        <c:axId val="138750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2018564185"/>
      </c:catAx>
      <c:valAx>
        <c:axId val="201856418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38750358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Tasa de variación del IVE de Austria de los sectores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472C4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alpha val="100000"/>
                </a:srgbClr>
              </a:solidFill>
              <a:ln cmpd="sng">
                <a:solidFill>
                  <a:srgbClr val="4472C4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Data!$B$51:$B$61</c:f>
              <c:numCache/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ED7D31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ED7D31">
                  <a:alpha val="100000"/>
                </a:srgbClr>
              </a:solidFill>
              <a:ln cmpd="sng">
                <a:solidFill>
                  <a:srgbClr val="ED7D31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Data!$C$51:$C$61</c:f>
              <c:numCache/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A5A5A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A5A5A5">
                  <a:alpha val="100000"/>
                </a:srgbClr>
              </a:solidFill>
              <a:ln cmpd="sng">
                <a:solidFill>
                  <a:srgbClr val="A5A5A5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Data!$D$51:$D$61</c:f>
              <c:numCache/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FFC000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FFC000">
                  <a:alpha val="100000"/>
                </a:srgbClr>
              </a:solidFill>
              <a:ln cmpd="sng">
                <a:solidFill>
                  <a:srgbClr val="FFC000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Data!$E$51:$E$61</c:f>
              <c:numCache/>
            </c:numRef>
          </c:val>
          <c:smooth val="0"/>
        </c:ser>
        <c:ser>
          <c:idx val="4"/>
          <c:order val="4"/>
          <c:spPr>
            <a:ln cmpd="sng" w="19050">
              <a:solidFill>
                <a:srgbClr val="5B9BD5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5B9BD5">
                  <a:alpha val="100000"/>
                </a:srgbClr>
              </a:solidFill>
              <a:ln cmpd="sng">
                <a:solidFill>
                  <a:srgbClr val="5B9BD5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Data!$F$51:$F$61</c:f>
              <c:numCache/>
            </c:numRef>
          </c:val>
          <c:smooth val="0"/>
        </c:ser>
        <c:ser>
          <c:idx val="5"/>
          <c:order val="5"/>
          <c:spPr>
            <a:ln cmpd="sng" w="19050">
              <a:solidFill>
                <a:srgbClr val="70AD47">
                  <a:alpha val="100000"/>
                </a:srgbClr>
              </a:solidFill>
            </a:ln>
          </c:spPr>
          <c:marker>
            <c:symbol val="circle"/>
            <c:size val="5"/>
            <c:spPr>
              <a:solidFill>
                <a:srgbClr val="70AD47">
                  <a:alpha val="100000"/>
                </a:srgbClr>
              </a:solidFill>
              <a:ln cmpd="sng">
                <a:solidFill>
                  <a:srgbClr val="70AD47">
                    <a:alpha val="100000"/>
                  </a:srgbClr>
                </a:solidFill>
              </a:ln>
            </c:spPr>
          </c:marker>
          <c:cat>
            <c:strRef>
              <c:f>Data!$A$51:$A$61</c:f>
            </c:strRef>
          </c:cat>
          <c:val>
            <c:numRef>
              <c:f>Data!$G$51:$G$61</c:f>
              <c:numCache/>
            </c:numRef>
          </c:val>
          <c:smooth val="0"/>
        </c:ser>
        <c:axId val="1912766195"/>
        <c:axId val="268060411"/>
      </c:lineChart>
      <c:catAx>
        <c:axId val="1912766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268060411"/>
      </c:catAx>
      <c:valAx>
        <c:axId val="26806041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91276619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Contribución al crecimiento de cada uno de los componentes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Data!$A$65</c:f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Data!$B$65:$G$65</c:f>
              <c:numCache/>
            </c:numRef>
          </c:val>
        </c:ser>
        <c:ser>
          <c:idx val="1"/>
          <c:order val="1"/>
          <c:tx>
            <c:strRef>
              <c:f>Data!$A$66</c:f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Data!$B$66:$G$66</c:f>
              <c:numCache/>
            </c:numRef>
          </c:val>
        </c:ser>
        <c:ser>
          <c:idx val="2"/>
          <c:order val="2"/>
          <c:tx>
            <c:strRef>
              <c:f>Data!$A$67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Data!$B$67:$G$67</c:f>
              <c:numCache/>
            </c:numRef>
          </c:val>
        </c:ser>
        <c:ser>
          <c:idx val="3"/>
          <c:order val="3"/>
          <c:tx>
            <c:strRef>
              <c:f>Data!$A$68</c:f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Data!$B$68:$G$68</c:f>
              <c:numCache/>
            </c:numRef>
          </c:val>
        </c:ser>
        <c:ser>
          <c:idx val="4"/>
          <c:order val="4"/>
          <c:tx>
            <c:strRef>
              <c:f>Data!$A$69</c:f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Data!$B$69:$G$69</c:f>
              <c:numCache/>
            </c:numRef>
          </c:val>
        </c:ser>
        <c:ser>
          <c:idx val="5"/>
          <c:order val="5"/>
          <c:tx>
            <c:strRef>
              <c:f>Data!$A$70</c:f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Data!$B$70:$G$70</c:f>
              <c:numCache/>
            </c:numRef>
          </c:val>
        </c:ser>
        <c:ser>
          <c:idx val="6"/>
          <c:order val="6"/>
          <c:tx>
            <c:strRef>
              <c:f>Data!$A$71</c:f>
            </c:strRef>
          </c:tx>
          <c:spPr>
            <a:solidFill>
              <a:srgbClr val="1B2E4E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Data!$B$71:$G$71</c:f>
              <c:numCache/>
            </c:numRef>
          </c:val>
        </c:ser>
        <c:ser>
          <c:idx val="7"/>
          <c:order val="7"/>
          <c:tx>
            <c:strRef>
              <c:f>Data!$A$72</c:f>
            </c:strRef>
          </c:tx>
          <c:spPr>
            <a:solidFill>
              <a:srgbClr val="5F3214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Data!$B$72:$G$72</c:f>
              <c:numCache/>
            </c:numRef>
          </c:val>
        </c:ser>
        <c:ser>
          <c:idx val="8"/>
          <c:order val="8"/>
          <c:tx>
            <c:strRef>
              <c:f>Data!$A$73</c:f>
            </c:strRef>
          </c:tx>
          <c:spPr>
            <a:solidFill>
              <a:srgbClr val="424242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Data!$B$73:$G$73</c:f>
              <c:numCache/>
            </c:numRef>
          </c:val>
        </c:ser>
        <c:ser>
          <c:idx val="9"/>
          <c:order val="9"/>
          <c:tx>
            <c:strRef>
              <c:f>Data!$A$74</c:f>
            </c:strRef>
          </c:tx>
          <c:spPr>
            <a:solidFill>
              <a:srgbClr val="664D00"/>
            </a:solidFill>
            <a:ln cmpd="sng">
              <a:solidFill>
                <a:srgbClr val="000000"/>
              </a:solidFill>
            </a:ln>
          </c:spPr>
          <c:cat>
            <c:strRef>
              <c:f>Data!$B$64:$G$64</c:f>
            </c:strRef>
          </c:cat>
          <c:val>
            <c:numRef>
              <c:f>Data!$B$74:$G$74</c:f>
              <c:numCache/>
            </c:numRef>
          </c:val>
        </c:ser>
        <c:ser>
          <c:idx val="10"/>
          <c:order val="10"/>
          <c:tx>
            <c:strRef>
              <c:f>Data!$A$75</c:f>
            </c:strRef>
          </c:tx>
          <c:cat>
            <c:strRef>
              <c:f>Data!$B$64:$G$64</c:f>
            </c:strRef>
          </c:cat>
          <c:val>
            <c:numRef>
              <c:f>Data!$B$75:$G$75</c:f>
              <c:numCache/>
            </c:numRef>
          </c:val>
        </c:ser>
        <c:axId val="1465325206"/>
        <c:axId val="1877344460"/>
      </c:barChart>
      <c:catAx>
        <c:axId val="1465325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877344460"/>
      </c:catAx>
      <c:valAx>
        <c:axId val="187734446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4653252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VAB e ingresos por sectores anual (millones de euros)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Data!$A$110</c:f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Data!$B$109:$H$109</c:f>
            </c:strRef>
          </c:cat>
          <c:val>
            <c:numRef>
              <c:f>Data!$B$110:$H$110</c:f>
              <c:numCache/>
            </c:numRef>
          </c:val>
        </c:ser>
        <c:ser>
          <c:idx val="1"/>
          <c:order val="1"/>
          <c:tx>
            <c:strRef>
              <c:f>Data!$A$111</c:f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Data!$B$109:$H$109</c:f>
            </c:strRef>
          </c:cat>
          <c:val>
            <c:numRef>
              <c:f>Data!$B$111:$H$111</c:f>
              <c:numCache/>
            </c:numRef>
          </c:val>
        </c:ser>
        <c:ser>
          <c:idx val="2"/>
          <c:order val="2"/>
          <c:tx>
            <c:strRef>
              <c:f>Data!$A$112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Data!$B$109:$H$109</c:f>
            </c:strRef>
          </c:cat>
          <c:val>
            <c:numRef>
              <c:f>Data!$B$112:$H$112</c:f>
              <c:numCache/>
            </c:numRef>
          </c:val>
        </c:ser>
        <c:ser>
          <c:idx val="3"/>
          <c:order val="3"/>
          <c:tx>
            <c:strRef>
              <c:f>Data!$A$113</c:f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Data!$B$109:$H$109</c:f>
            </c:strRef>
          </c:cat>
          <c:val>
            <c:numRef>
              <c:f>Data!$B$113:$H$113</c:f>
              <c:numCache/>
            </c:numRef>
          </c:val>
        </c:ser>
        <c:ser>
          <c:idx val="4"/>
          <c:order val="4"/>
          <c:tx>
            <c:strRef>
              <c:f>Data!$A$114</c:f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cat>
            <c:strRef>
              <c:f>Data!$B$109:$H$109</c:f>
            </c:strRef>
          </c:cat>
          <c:val>
            <c:numRef>
              <c:f>Data!$B$114:$H$114</c:f>
              <c:numCache/>
            </c:numRef>
          </c:val>
        </c:ser>
        <c:axId val="628087185"/>
        <c:axId val="918105515"/>
      </c:barChart>
      <c:catAx>
        <c:axId val="628087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918105515"/>
      </c:catAx>
      <c:valAx>
        <c:axId val="91810551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6280871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Roboto"/>
              </a:defRPr>
            </a:pPr>
            <a:r>
              <a:rPr b="0" i="0" sz="1400">
                <a:solidFill>
                  <a:srgbClr val="595959"/>
                </a:solidFill>
                <a:latin typeface="Roboto"/>
              </a:rPr>
              <a:t>Porcentaje de participación de los sectores en el VAB anual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Data!$A$143</c:f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cat>
            <c:strRef>
              <c:f>Data!$B$142:$H$142</c:f>
            </c:strRef>
          </c:cat>
          <c:val>
            <c:numRef>
              <c:f>Data!$B$143:$H$143</c:f>
              <c:numCache/>
            </c:numRef>
          </c:val>
        </c:ser>
        <c:ser>
          <c:idx val="1"/>
          <c:order val="1"/>
          <c:tx>
            <c:strRef>
              <c:f>Data!$A$144</c:f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cat>
            <c:strRef>
              <c:f>Data!$B$142:$H$142</c:f>
            </c:strRef>
          </c:cat>
          <c:val>
            <c:numRef>
              <c:f>Data!$B$144:$H$144</c:f>
              <c:numCache/>
            </c:numRef>
          </c:val>
        </c:ser>
        <c:ser>
          <c:idx val="2"/>
          <c:order val="2"/>
          <c:tx>
            <c:strRef>
              <c:f>Data!$A$145</c:f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cat>
            <c:strRef>
              <c:f>Data!$B$142:$H$142</c:f>
            </c:strRef>
          </c:cat>
          <c:val>
            <c:numRef>
              <c:f>Data!$B$145:$H$145</c:f>
              <c:numCache/>
            </c:numRef>
          </c:val>
        </c:ser>
        <c:ser>
          <c:idx val="3"/>
          <c:order val="3"/>
          <c:tx>
            <c:strRef>
              <c:f>Data!$A$146</c:f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cat>
            <c:strRef>
              <c:f>Data!$B$142:$H$142</c:f>
            </c:strRef>
          </c:cat>
          <c:val>
            <c:numRef>
              <c:f>Data!$B$146:$H$146</c:f>
              <c:numCache/>
            </c:numRef>
          </c:val>
        </c:ser>
        <c:axId val="1268747593"/>
        <c:axId val="1123658842"/>
      </c:barChart>
      <c:catAx>
        <c:axId val="1268747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123658842"/>
      </c:catAx>
      <c:valAx>
        <c:axId val="112365884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Roboto"/>
              </a:defRPr>
            </a:pPr>
          </a:p>
        </c:txPr>
        <c:crossAx val="12687475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647700</xdr:colOff>
      <xdr:row>181</xdr:row>
      <xdr:rowOff>85725</xdr:rowOff>
    </xdr:from>
    <xdr:ext cx="6781800" cy="53054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266700</xdr:colOff>
      <xdr:row>0</xdr:row>
      <xdr:rowOff>57150</xdr:rowOff>
    </xdr:from>
    <xdr:ext cx="8429625" cy="55054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361950</xdr:colOff>
      <xdr:row>34</xdr:row>
      <xdr:rowOff>38100</xdr:rowOff>
    </xdr:from>
    <xdr:ext cx="8382000" cy="5143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361950</xdr:colOff>
      <xdr:row>64</xdr:row>
      <xdr:rowOff>152400</xdr:rowOff>
    </xdr:from>
    <xdr:ext cx="8705850" cy="61245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0</xdr:colOff>
      <xdr:row>105</xdr:row>
      <xdr:rowOff>161925</xdr:rowOff>
    </xdr:from>
    <xdr:ext cx="8324850" cy="33909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9525</xdr:colOff>
      <xdr:row>161</xdr:row>
      <xdr:rowOff>9525</xdr:rowOff>
    </xdr:from>
    <xdr:ext cx="8305800" cy="33813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18</xdr:col>
      <xdr:colOff>552450</xdr:colOff>
      <xdr:row>141</xdr:row>
      <xdr:rowOff>0</xdr:rowOff>
    </xdr:from>
    <xdr:ext cx="1514475" cy="219075"/>
    <xdr:sp>
      <xdr:nvSpPr>
        <xdr:cNvPr id="3" name="Shape 3"/>
        <xdr:cNvSpPr txBox="1"/>
      </xdr:nvSpPr>
      <xdr:spPr>
        <a:xfrm>
          <a:off x="4588763" y="3675225"/>
          <a:ext cx="1514475" cy="209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FUENTE: Eurostat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18</xdr:col>
      <xdr:colOff>552450</xdr:colOff>
      <xdr:row>124</xdr:row>
      <xdr:rowOff>9525</xdr:rowOff>
    </xdr:from>
    <xdr:ext cx="1514475" cy="219075"/>
    <xdr:sp>
      <xdr:nvSpPr>
        <xdr:cNvPr id="4" name="Shape 4"/>
        <xdr:cNvSpPr txBox="1"/>
      </xdr:nvSpPr>
      <xdr:spPr>
        <a:xfrm>
          <a:off x="4588763" y="3675225"/>
          <a:ext cx="1514475" cy="209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FUENTE: Eurostat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16</xdr:col>
      <xdr:colOff>381000</xdr:colOff>
      <xdr:row>183</xdr:row>
      <xdr:rowOff>95250</xdr:rowOff>
    </xdr:from>
    <xdr:ext cx="1495425" cy="219075"/>
    <xdr:sp>
      <xdr:nvSpPr>
        <xdr:cNvPr id="5" name="Shape 5"/>
        <xdr:cNvSpPr txBox="1"/>
      </xdr:nvSpPr>
      <xdr:spPr>
        <a:xfrm>
          <a:off x="4598288" y="3675225"/>
          <a:ext cx="1495425" cy="209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FUENTE: Eurostat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10.0"/>
    <col customWidth="1" min="3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</row>
    <row r="2" ht="13.5" customHeight="1">
      <c r="A2" s="2" t="s">
        <v>0</v>
      </c>
      <c r="B2" s="3"/>
      <c r="C2" s="3"/>
      <c r="D2" s="3"/>
      <c r="E2" s="3"/>
      <c r="F2" s="3"/>
      <c r="G2" s="4"/>
      <c r="H2" s="5"/>
    </row>
    <row r="3" ht="13.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ht="13.5" customHeight="1">
      <c r="A4" s="6" t="s">
        <v>9</v>
      </c>
      <c r="B4" s="7">
        <v>262311.4</v>
      </c>
      <c r="C4" s="7">
        <v>274852.2</v>
      </c>
      <c r="D4" s="7">
        <v>281955.7</v>
      </c>
      <c r="E4" s="7">
        <v>287194.7</v>
      </c>
      <c r="F4" s="7">
        <v>294442.7</v>
      </c>
      <c r="G4" s="7">
        <v>302652.9</v>
      </c>
      <c r="H4" s="7">
        <v>311170.6</v>
      </c>
    </row>
    <row r="5" ht="13.5" customHeight="1">
      <c r="A5" s="8" t="s">
        <v>10</v>
      </c>
      <c r="B5" s="7">
        <v>3761.9</v>
      </c>
      <c r="C5" s="7">
        <v>4427.7</v>
      </c>
      <c r="D5" s="7">
        <v>4330.3</v>
      </c>
      <c r="E5" s="7">
        <v>4124.1</v>
      </c>
      <c r="F5" s="7">
        <v>4033.7</v>
      </c>
      <c r="G5" s="7">
        <v>3905.4</v>
      </c>
      <c r="H5" s="7">
        <v>3939.4</v>
      </c>
    </row>
    <row r="6" ht="13.5" customHeight="1">
      <c r="A6" s="8" t="s">
        <v>11</v>
      </c>
      <c r="B6" s="7">
        <v>58132.6</v>
      </c>
      <c r="C6" s="7">
        <v>60958.3</v>
      </c>
      <c r="D6" s="7">
        <v>63148.3</v>
      </c>
      <c r="E6" s="7">
        <v>63538.8</v>
      </c>
      <c r="F6" s="7">
        <v>64246.1</v>
      </c>
      <c r="G6" s="7">
        <v>66363.3</v>
      </c>
      <c r="H6" s="7">
        <v>67062.2</v>
      </c>
    </row>
    <row r="7" ht="13.5" customHeight="1">
      <c r="A7" s="8" t="s">
        <v>12</v>
      </c>
      <c r="B7" s="7">
        <v>17121.9</v>
      </c>
      <c r="C7" s="7">
        <v>17464.9</v>
      </c>
      <c r="D7" s="7">
        <v>18015.1</v>
      </c>
      <c r="E7" s="7">
        <v>18554.1</v>
      </c>
      <c r="F7" s="7">
        <v>19002.6</v>
      </c>
      <c r="G7" s="7">
        <v>19411.5</v>
      </c>
      <c r="H7" s="7">
        <v>20073.2</v>
      </c>
    </row>
    <row r="8" ht="13.5" customHeight="1">
      <c r="A8" s="8" t="s">
        <v>13</v>
      </c>
      <c r="B8" s="7">
        <v>61287.7</v>
      </c>
      <c r="C8" s="7">
        <v>64481.0</v>
      </c>
      <c r="D8" s="7">
        <v>65693.9</v>
      </c>
      <c r="E8" s="7">
        <v>65707.7</v>
      </c>
      <c r="F8" s="7">
        <v>67728.9</v>
      </c>
      <c r="G8" s="7">
        <v>69249.0</v>
      </c>
      <c r="H8" s="7">
        <v>71138.0</v>
      </c>
    </row>
    <row r="9" ht="13.5" customHeight="1">
      <c r="A9" s="8" t="s">
        <v>14</v>
      </c>
      <c r="B9" s="7">
        <v>8424.4</v>
      </c>
      <c r="C9" s="7">
        <v>9136.6</v>
      </c>
      <c r="D9" s="7">
        <v>9332.6</v>
      </c>
      <c r="E9" s="7">
        <v>9751.6</v>
      </c>
      <c r="F9" s="7">
        <v>10356.6</v>
      </c>
      <c r="G9" s="7">
        <v>10675.8</v>
      </c>
      <c r="H9" s="7">
        <v>10793.8</v>
      </c>
    </row>
    <row r="10" ht="13.5" customHeight="1">
      <c r="A10" s="8" t="s">
        <v>15</v>
      </c>
      <c r="B10" s="7">
        <v>11920.8</v>
      </c>
      <c r="C10" s="7">
        <v>12716.1</v>
      </c>
      <c r="D10" s="7">
        <v>12053.7</v>
      </c>
      <c r="E10" s="7">
        <v>12645.5</v>
      </c>
      <c r="F10" s="7">
        <v>12825.9</v>
      </c>
      <c r="G10" s="7">
        <v>12810.0</v>
      </c>
      <c r="H10" s="7">
        <v>13236.7</v>
      </c>
    </row>
    <row r="11" ht="13.5" customHeight="1">
      <c r="A11" s="8" t="s">
        <v>16</v>
      </c>
      <c r="B11" s="7">
        <v>24077.3</v>
      </c>
      <c r="C11" s="7">
        <v>25332.3</v>
      </c>
      <c r="D11" s="7">
        <v>26341.5</v>
      </c>
      <c r="E11" s="7">
        <v>27758.7</v>
      </c>
      <c r="F11" s="7">
        <v>28889.7</v>
      </c>
      <c r="G11" s="7">
        <v>30556.7</v>
      </c>
      <c r="H11" s="7">
        <v>32294.5</v>
      </c>
    </row>
    <row r="12" ht="13.5" customHeight="1">
      <c r="A12" s="8" t="s">
        <v>17</v>
      </c>
      <c r="B12" s="7">
        <v>23256.5</v>
      </c>
      <c r="C12" s="7">
        <v>24859.5</v>
      </c>
      <c r="D12" s="7">
        <v>25979.1</v>
      </c>
      <c r="E12" s="7">
        <v>26998.0</v>
      </c>
      <c r="F12" s="7">
        <v>27798.8</v>
      </c>
      <c r="G12" s="7">
        <v>28436.8</v>
      </c>
      <c r="H12" s="7">
        <v>29345.3</v>
      </c>
    </row>
    <row r="13" ht="13.5" customHeight="1">
      <c r="A13" s="8" t="s">
        <v>18</v>
      </c>
      <c r="B13" s="7">
        <v>46787.5</v>
      </c>
      <c r="C13" s="7">
        <v>47706.9</v>
      </c>
      <c r="D13" s="7">
        <v>49104.1</v>
      </c>
      <c r="E13" s="7">
        <v>49987.0</v>
      </c>
      <c r="F13" s="7">
        <v>51181.4</v>
      </c>
      <c r="G13" s="7">
        <v>52684.1</v>
      </c>
      <c r="H13" s="7">
        <v>54438.6</v>
      </c>
    </row>
    <row r="14" ht="13.5" customHeight="1">
      <c r="A14" s="8" t="s">
        <v>19</v>
      </c>
      <c r="B14" s="7">
        <v>7540.9</v>
      </c>
      <c r="C14" s="7">
        <v>7768.9</v>
      </c>
      <c r="D14" s="7">
        <v>7957.3</v>
      </c>
      <c r="E14" s="7">
        <v>8129.3</v>
      </c>
      <c r="F14" s="7">
        <v>8379.0</v>
      </c>
      <c r="G14" s="7">
        <v>8560.4</v>
      </c>
      <c r="H14" s="7">
        <v>8849.0</v>
      </c>
    </row>
    <row r="15" ht="13.5" customHeight="1">
      <c r="A15" s="9" t="s">
        <v>20</v>
      </c>
      <c r="B15" s="1"/>
      <c r="C15" s="1"/>
      <c r="D15" s="1"/>
      <c r="E15" s="1"/>
      <c r="F15" s="1"/>
      <c r="G15" s="1"/>
      <c r="H15" s="1"/>
    </row>
    <row r="16" ht="13.5" customHeight="1">
      <c r="A16" s="1"/>
      <c r="B16" s="1"/>
      <c r="C16" s="1"/>
      <c r="D16" s="1"/>
      <c r="E16" s="1"/>
      <c r="F16" s="1"/>
      <c r="G16" s="1"/>
      <c r="H16" s="1"/>
    </row>
    <row r="17" ht="13.5" customHeight="1">
      <c r="A17" s="1"/>
      <c r="B17" s="1"/>
      <c r="C17" s="1"/>
      <c r="D17" s="1"/>
      <c r="E17" s="1"/>
      <c r="F17" s="1"/>
      <c r="G17" s="1"/>
      <c r="H17" s="1"/>
    </row>
    <row r="18" ht="13.5" customHeight="1">
      <c r="A18" s="1"/>
      <c r="B18" s="1"/>
      <c r="C18" s="1"/>
      <c r="D18" s="1"/>
      <c r="E18" s="1"/>
      <c r="F18" s="1"/>
      <c r="G18" s="1"/>
      <c r="H18" s="1"/>
    </row>
    <row r="19" ht="13.5" customHeight="1">
      <c r="A19" s="2" t="s">
        <v>21</v>
      </c>
      <c r="B19" s="3"/>
      <c r="C19" s="3"/>
      <c r="D19" s="3"/>
      <c r="E19" s="3"/>
      <c r="F19" s="3"/>
      <c r="G19" s="4"/>
      <c r="H19" s="5"/>
    </row>
    <row r="20" ht="13.5" customHeight="1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</row>
    <row r="21" ht="13.5" customHeight="1">
      <c r="A21" s="8" t="s">
        <v>10</v>
      </c>
      <c r="B21" s="10">
        <f t="shared" ref="B21:H21" si="1">(B5/B$4)</f>
        <v>0.01434135154</v>
      </c>
      <c r="C21" s="10">
        <f t="shared" si="1"/>
        <v>0.01610938534</v>
      </c>
      <c r="D21" s="10">
        <f t="shared" si="1"/>
        <v>0.01535808639</v>
      </c>
      <c r="E21" s="10">
        <f t="shared" si="1"/>
        <v>0.01435994466</v>
      </c>
      <c r="F21" s="10">
        <f t="shared" si="1"/>
        <v>0.01369943965</v>
      </c>
      <c r="G21" s="10">
        <f t="shared" si="1"/>
        <v>0.01290389089</v>
      </c>
      <c r="H21" s="10">
        <f t="shared" si="1"/>
        <v>0.01265993638</v>
      </c>
    </row>
    <row r="22" ht="13.5" customHeight="1">
      <c r="A22" s="8" t="s">
        <v>11</v>
      </c>
      <c r="B22" s="10">
        <f t="shared" ref="B22:H22" si="2">(B6/B$4)</f>
        <v>0.2216167502</v>
      </c>
      <c r="C22" s="10">
        <f t="shared" si="2"/>
        <v>0.2217857452</v>
      </c>
      <c r="D22" s="10">
        <f t="shared" si="2"/>
        <v>0.223965325</v>
      </c>
      <c r="E22" s="10">
        <f t="shared" si="2"/>
        <v>0.2212394588</v>
      </c>
      <c r="F22" s="10">
        <f t="shared" si="2"/>
        <v>0.2181955946</v>
      </c>
      <c r="G22" s="10">
        <f t="shared" si="2"/>
        <v>0.2192719779</v>
      </c>
      <c r="H22" s="10">
        <f t="shared" si="2"/>
        <v>0.2155158617</v>
      </c>
    </row>
    <row r="23" ht="13.5" customHeight="1">
      <c r="A23" s="8" t="s">
        <v>12</v>
      </c>
      <c r="B23" s="10">
        <f t="shared" ref="B23:H23" si="3">(B7/B$4)</f>
        <v>0.06527318294</v>
      </c>
      <c r="C23" s="10">
        <f t="shared" si="3"/>
        <v>0.06354287868</v>
      </c>
      <c r="D23" s="10">
        <f t="shared" si="3"/>
        <v>0.06389337048</v>
      </c>
      <c r="E23" s="10">
        <f t="shared" si="3"/>
        <v>0.06460460447</v>
      </c>
      <c r="F23" s="10">
        <f t="shared" si="3"/>
        <v>0.06453751443</v>
      </c>
      <c r="G23" s="10">
        <f t="shared" si="3"/>
        <v>0.06413782918</v>
      </c>
      <c r="H23" s="10">
        <f t="shared" si="3"/>
        <v>0.06450866502</v>
      </c>
    </row>
    <row r="24" ht="13.5" customHeight="1">
      <c r="A24" s="8" t="s">
        <v>13</v>
      </c>
      <c r="B24" s="10">
        <f t="shared" ref="B24:H24" si="4">(B8/B$4)</f>
        <v>0.2336448206</v>
      </c>
      <c r="C24" s="10">
        <f t="shared" si="4"/>
        <v>0.2346024518</v>
      </c>
      <c r="D24" s="10">
        <f t="shared" si="4"/>
        <v>0.2329936937</v>
      </c>
      <c r="E24" s="10">
        <f t="shared" si="4"/>
        <v>0.2287914784</v>
      </c>
      <c r="F24" s="10">
        <f t="shared" si="4"/>
        <v>0.230024042</v>
      </c>
      <c r="G24" s="10">
        <f t="shared" si="4"/>
        <v>0.2288066627</v>
      </c>
      <c r="H24" s="10">
        <f t="shared" si="4"/>
        <v>0.2286141429</v>
      </c>
    </row>
    <row r="25" ht="13.5" customHeight="1">
      <c r="A25" s="8" t="s">
        <v>14</v>
      </c>
      <c r="B25" s="10">
        <f t="shared" ref="B25:H25" si="5">(B9/B$4)</f>
        <v>0.03211602698</v>
      </c>
      <c r="C25" s="10">
        <f t="shared" si="5"/>
        <v>0.03324186599</v>
      </c>
      <c r="D25" s="10">
        <f t="shared" si="5"/>
        <v>0.03309952592</v>
      </c>
      <c r="E25" s="10">
        <f t="shared" si="5"/>
        <v>0.0339546656</v>
      </c>
      <c r="F25" s="10">
        <f t="shared" si="5"/>
        <v>0.03517356688</v>
      </c>
      <c r="G25" s="10">
        <f t="shared" si="5"/>
        <v>0.03527407139</v>
      </c>
      <c r="H25" s="10">
        <f t="shared" si="5"/>
        <v>0.03468772435</v>
      </c>
    </row>
    <row r="26" ht="13.5" customHeight="1">
      <c r="A26" s="8" t="s">
        <v>15</v>
      </c>
      <c r="B26" s="10">
        <f t="shared" ref="B26:H26" si="6">(B10/B$4)</f>
        <v>0.04544522274</v>
      </c>
      <c r="C26" s="10">
        <f t="shared" si="6"/>
        <v>0.04626522909</v>
      </c>
      <c r="D26" s="10">
        <f t="shared" si="6"/>
        <v>0.04275033277</v>
      </c>
      <c r="E26" s="10">
        <f t="shared" si="6"/>
        <v>0.04403110503</v>
      </c>
      <c r="F26" s="10">
        <f t="shared" si="6"/>
        <v>0.04355991845</v>
      </c>
      <c r="G26" s="10">
        <f t="shared" si="6"/>
        <v>0.04232571371</v>
      </c>
      <c r="H26" s="10">
        <f t="shared" si="6"/>
        <v>0.04253840176</v>
      </c>
    </row>
    <row r="27" ht="13.5" customHeight="1">
      <c r="A27" s="8" t="s">
        <v>16</v>
      </c>
      <c r="B27" s="10">
        <f t="shared" ref="B27:H27" si="7">(B11/B$4)</f>
        <v>0.09178899583</v>
      </c>
      <c r="C27" s="10">
        <f t="shared" si="7"/>
        <v>0.09216699011</v>
      </c>
      <c r="D27" s="10">
        <f t="shared" si="7"/>
        <v>0.09342425069</v>
      </c>
      <c r="E27" s="10">
        <f t="shared" si="7"/>
        <v>0.09665463882</v>
      </c>
      <c r="F27" s="10">
        <f t="shared" si="7"/>
        <v>0.09811654356</v>
      </c>
      <c r="G27" s="10">
        <f t="shared" si="7"/>
        <v>0.1009628522</v>
      </c>
      <c r="H27" s="10">
        <f t="shared" si="7"/>
        <v>0.103783905</v>
      </c>
    </row>
    <row r="28" ht="13.5" customHeight="1">
      <c r="A28" s="8" t="s">
        <v>17</v>
      </c>
      <c r="B28" s="10">
        <f t="shared" ref="B28:H28" si="8">(B12/B$4)</f>
        <v>0.0886598905</v>
      </c>
      <c r="C28" s="10">
        <f t="shared" si="8"/>
        <v>0.09044679286</v>
      </c>
      <c r="D28" s="10">
        <f t="shared" si="8"/>
        <v>0.09213894239</v>
      </c>
      <c r="E28" s="10">
        <f t="shared" si="8"/>
        <v>0.09400591306</v>
      </c>
      <c r="F28" s="10">
        <f t="shared" si="8"/>
        <v>0.09441157821</v>
      </c>
      <c r="G28" s="10">
        <f t="shared" si="8"/>
        <v>0.09395845868</v>
      </c>
      <c r="H28" s="10">
        <f t="shared" si="8"/>
        <v>0.09430614589</v>
      </c>
    </row>
    <row r="29" ht="13.5" customHeight="1">
      <c r="A29" s="8" t="s">
        <v>18</v>
      </c>
      <c r="B29" s="10">
        <f t="shared" ref="B29:H29" si="9">(B13/B$4)</f>
        <v>0.1783662471</v>
      </c>
      <c r="C29" s="10">
        <f t="shared" si="9"/>
        <v>0.1735729239</v>
      </c>
      <c r="D29" s="10">
        <f t="shared" si="9"/>
        <v>0.1741553726</v>
      </c>
      <c r="E29" s="10">
        <f t="shared" si="9"/>
        <v>0.1740526549</v>
      </c>
      <c r="F29" s="10">
        <f t="shared" si="9"/>
        <v>0.1738246525</v>
      </c>
      <c r="G29" s="10">
        <f t="shared" si="9"/>
        <v>0.1740743274</v>
      </c>
      <c r="H29" s="10">
        <f t="shared" si="9"/>
        <v>0.1749477618</v>
      </c>
    </row>
    <row r="30" ht="13.5" customHeight="1">
      <c r="A30" s="8" t="s">
        <v>19</v>
      </c>
      <c r="B30" s="10">
        <f t="shared" ref="B30:H30" si="10">(B14/B$4)</f>
        <v>0.02874789277</v>
      </c>
      <c r="C30" s="10">
        <f t="shared" si="10"/>
        <v>0.028265737</v>
      </c>
      <c r="D30" s="10">
        <f t="shared" si="10"/>
        <v>0.02822180931</v>
      </c>
      <c r="E30" s="10">
        <f t="shared" si="10"/>
        <v>0.02830588447</v>
      </c>
      <c r="F30" s="10">
        <f t="shared" si="10"/>
        <v>0.02845714973</v>
      </c>
      <c r="G30" s="10">
        <f t="shared" si="10"/>
        <v>0.02828454642</v>
      </c>
      <c r="H30" s="10">
        <f t="shared" si="10"/>
        <v>0.02843777658</v>
      </c>
    </row>
    <row r="31" ht="13.5" customHeight="1">
      <c r="A31" s="9" t="s">
        <v>22</v>
      </c>
      <c r="B31" s="1"/>
      <c r="C31" s="1"/>
      <c r="D31" s="1"/>
      <c r="E31" s="1"/>
      <c r="F31" s="1"/>
      <c r="G31" s="1"/>
      <c r="H31" s="1"/>
    </row>
    <row r="32" ht="13.5" customHeight="1">
      <c r="A32" s="1"/>
      <c r="B32" s="1"/>
      <c r="C32" s="1"/>
      <c r="D32" s="1"/>
      <c r="E32" s="1"/>
      <c r="F32" s="1"/>
      <c r="G32" s="1"/>
      <c r="H32" s="1"/>
    </row>
    <row r="33" ht="13.5" customHeight="1">
      <c r="A33" s="1"/>
      <c r="B33" s="1"/>
      <c r="C33" s="1"/>
      <c r="D33" s="1"/>
      <c r="E33" s="1"/>
      <c r="F33" s="1"/>
      <c r="G33" s="1"/>
      <c r="H33" s="1"/>
    </row>
    <row r="34" ht="13.5" customHeight="1">
      <c r="A34" s="11"/>
      <c r="B34" s="12" t="s">
        <v>23</v>
      </c>
      <c r="C34" s="11"/>
      <c r="D34" s="11"/>
      <c r="E34" s="11"/>
      <c r="F34" s="11"/>
      <c r="G34" s="11"/>
      <c r="H34" s="11"/>
    </row>
    <row r="35" ht="13.5" customHeight="1">
      <c r="A35" s="13" t="s">
        <v>1</v>
      </c>
      <c r="B35" s="6">
        <v>2010.0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ht="13.5" customHeight="1">
      <c r="A36" s="6" t="s">
        <v>24</v>
      </c>
      <c r="B36" s="7">
        <v>100.0</v>
      </c>
      <c r="C36" s="7">
        <v>103.1</v>
      </c>
      <c r="D36" s="7">
        <v>103.8</v>
      </c>
      <c r="E36" s="7">
        <v>104.0</v>
      </c>
      <c r="F36" s="7">
        <v>104.7</v>
      </c>
      <c r="G36" s="7">
        <v>105.6</v>
      </c>
      <c r="H36" s="7">
        <v>107.1</v>
      </c>
    </row>
    <row r="37" ht="13.5" customHeight="1">
      <c r="A37" s="14" t="s">
        <v>10</v>
      </c>
      <c r="B37" s="7">
        <v>100.0</v>
      </c>
      <c r="C37" s="7">
        <v>114.9</v>
      </c>
      <c r="D37" s="7">
        <v>105.8</v>
      </c>
      <c r="E37" s="7">
        <v>103.2</v>
      </c>
      <c r="F37" s="7">
        <v>105.5</v>
      </c>
      <c r="G37" s="7">
        <v>106.0</v>
      </c>
      <c r="H37" s="7">
        <v>111.2</v>
      </c>
    </row>
    <row r="38" ht="13.5" customHeight="1">
      <c r="A38" s="14" t="s">
        <v>11</v>
      </c>
      <c r="B38" s="7">
        <v>100.0</v>
      </c>
      <c r="C38" s="7">
        <v>105.0</v>
      </c>
      <c r="D38" s="7">
        <v>107.7</v>
      </c>
      <c r="E38" s="7">
        <v>108.8</v>
      </c>
      <c r="F38" s="7">
        <v>109.9</v>
      </c>
      <c r="G38" s="7">
        <v>111.5</v>
      </c>
      <c r="H38" s="7">
        <v>112.8</v>
      </c>
    </row>
    <row r="39" ht="13.5" customHeight="1">
      <c r="A39" s="14" t="s">
        <v>12</v>
      </c>
      <c r="B39" s="7">
        <v>100.0</v>
      </c>
      <c r="C39" s="7">
        <v>99.1</v>
      </c>
      <c r="D39" s="7">
        <v>98.5</v>
      </c>
      <c r="E39" s="7">
        <v>97.4</v>
      </c>
      <c r="F39" s="7">
        <v>95.6</v>
      </c>
      <c r="G39" s="7">
        <v>94.5</v>
      </c>
      <c r="H39" s="7">
        <v>95.5</v>
      </c>
    </row>
    <row r="40" ht="13.5" customHeight="1">
      <c r="A40" s="8" t="s">
        <v>13</v>
      </c>
      <c r="B40" s="7">
        <v>100.0</v>
      </c>
      <c r="C40" s="7">
        <v>102.8</v>
      </c>
      <c r="D40" s="7">
        <v>102.2</v>
      </c>
      <c r="E40" s="7">
        <v>101.0</v>
      </c>
      <c r="F40" s="7">
        <v>102.2</v>
      </c>
      <c r="G40" s="7">
        <v>102.8</v>
      </c>
      <c r="H40" s="7">
        <v>104.4</v>
      </c>
    </row>
    <row r="41" ht="13.5" customHeight="1">
      <c r="A41" s="8" t="s">
        <v>14</v>
      </c>
      <c r="B41" s="7">
        <v>100.0</v>
      </c>
      <c r="C41" s="7">
        <v>107.6</v>
      </c>
      <c r="D41" s="7">
        <v>107.0</v>
      </c>
      <c r="E41" s="7">
        <v>109.2</v>
      </c>
      <c r="F41" s="7">
        <v>111.4</v>
      </c>
      <c r="G41" s="7">
        <v>113.1</v>
      </c>
      <c r="H41" s="7">
        <v>113.7</v>
      </c>
    </row>
    <row r="42" ht="13.5" customHeight="1">
      <c r="A42" s="8" t="s">
        <v>15</v>
      </c>
      <c r="B42" s="15">
        <v>100.0</v>
      </c>
      <c r="C42" s="15">
        <v>101.3</v>
      </c>
      <c r="D42" s="15">
        <v>101.1</v>
      </c>
      <c r="E42" s="15">
        <v>98.5</v>
      </c>
      <c r="F42" s="15">
        <v>95.7</v>
      </c>
      <c r="G42" s="15">
        <v>96.4</v>
      </c>
      <c r="H42" s="15">
        <v>99.5</v>
      </c>
    </row>
    <row r="43" ht="13.5" customHeight="1">
      <c r="A43" s="8" t="s">
        <v>16</v>
      </c>
      <c r="B43" s="7">
        <v>100.0</v>
      </c>
      <c r="C43" s="7">
        <v>103.3</v>
      </c>
      <c r="D43" s="7">
        <v>104.7</v>
      </c>
      <c r="E43" s="7">
        <v>106.9</v>
      </c>
      <c r="F43" s="7">
        <v>108.8</v>
      </c>
      <c r="G43" s="7">
        <v>110.0</v>
      </c>
      <c r="H43" s="7">
        <v>112.2</v>
      </c>
    </row>
    <row r="44" ht="13.5" customHeight="1">
      <c r="A44" s="8" t="s">
        <v>17</v>
      </c>
      <c r="B44" s="16">
        <v>100.0</v>
      </c>
      <c r="C44" s="16">
        <v>105.2</v>
      </c>
      <c r="D44" s="16">
        <v>107.4</v>
      </c>
      <c r="E44" s="16">
        <v>110.2</v>
      </c>
      <c r="F44" s="16">
        <v>111.3</v>
      </c>
      <c r="G44" s="16">
        <v>112.3</v>
      </c>
      <c r="H44" s="16">
        <v>113.8</v>
      </c>
    </row>
    <row r="45" ht="13.5" customHeight="1">
      <c r="A45" s="8" t="s">
        <v>18</v>
      </c>
      <c r="B45" s="7">
        <v>100.0</v>
      </c>
      <c r="C45" s="7">
        <v>100.7</v>
      </c>
      <c r="D45" s="7">
        <v>101.0</v>
      </c>
      <c r="E45" s="7">
        <v>101.3</v>
      </c>
      <c r="F45" s="7">
        <v>101.4</v>
      </c>
      <c r="G45" s="7">
        <v>102.2</v>
      </c>
      <c r="H45" s="7">
        <v>103.4</v>
      </c>
    </row>
    <row r="46" ht="13.5" customHeight="1">
      <c r="A46" s="8" t="s">
        <v>19</v>
      </c>
      <c r="B46" s="7">
        <v>100.0</v>
      </c>
      <c r="C46" s="7">
        <v>101.3</v>
      </c>
      <c r="D46" s="7">
        <v>101.1</v>
      </c>
      <c r="E46" s="7">
        <v>100.8</v>
      </c>
      <c r="F46" s="7">
        <v>101.5</v>
      </c>
      <c r="G46" s="7">
        <v>101.0</v>
      </c>
      <c r="H46" s="7">
        <v>101.8</v>
      </c>
    </row>
    <row r="47" ht="13.5" customHeight="1">
      <c r="A47" s="9" t="s">
        <v>25</v>
      </c>
      <c r="B47" s="17"/>
      <c r="C47" s="17"/>
      <c r="D47" s="17"/>
      <c r="E47" s="17"/>
      <c r="F47" s="17"/>
      <c r="G47" s="17"/>
      <c r="H47" s="17"/>
    </row>
    <row r="48" ht="13.5" customHeight="1">
      <c r="A48" s="1"/>
      <c r="B48" s="1"/>
      <c r="C48" s="1"/>
      <c r="D48" s="1"/>
      <c r="E48" s="1"/>
      <c r="F48" s="1"/>
      <c r="G48" s="1"/>
      <c r="H48" s="1"/>
    </row>
    <row r="49" ht="13.5" customHeight="1">
      <c r="A49" s="2" t="s">
        <v>26</v>
      </c>
      <c r="B49" s="3"/>
      <c r="C49" s="3"/>
      <c r="D49" s="3"/>
      <c r="E49" s="3"/>
      <c r="F49" s="3"/>
      <c r="G49" s="4"/>
      <c r="H49" s="1"/>
    </row>
    <row r="50" ht="13.5" customHeight="1">
      <c r="A50" s="6" t="s">
        <v>1</v>
      </c>
      <c r="B50" s="13" t="s">
        <v>3</v>
      </c>
      <c r="C50" s="13" t="s">
        <v>4</v>
      </c>
      <c r="D50" s="13" t="s">
        <v>5</v>
      </c>
      <c r="E50" s="13" t="s">
        <v>6</v>
      </c>
      <c r="F50" s="13" t="s">
        <v>7</v>
      </c>
      <c r="G50" s="13" t="s">
        <v>8</v>
      </c>
      <c r="H50" s="1"/>
    </row>
    <row r="51" ht="13.5" customHeight="1">
      <c r="A51" s="18" t="s">
        <v>9</v>
      </c>
      <c r="B51" s="19">
        <f t="shared" ref="B51:G51" si="11">((C36/B36)-1)</f>
        <v>0.031</v>
      </c>
      <c r="C51" s="19">
        <f t="shared" si="11"/>
        <v>0.006789524733</v>
      </c>
      <c r="D51" s="19">
        <f t="shared" si="11"/>
        <v>0.001926782274</v>
      </c>
      <c r="E51" s="19">
        <f t="shared" si="11"/>
        <v>0.006730769231</v>
      </c>
      <c r="F51" s="19">
        <f t="shared" si="11"/>
        <v>0.008595988539</v>
      </c>
      <c r="G51" s="19">
        <f t="shared" si="11"/>
        <v>0.01420454545</v>
      </c>
      <c r="H51" s="1"/>
    </row>
    <row r="52" ht="13.5" customHeight="1">
      <c r="A52" s="14" t="s">
        <v>10</v>
      </c>
      <c r="B52" s="19">
        <f t="shared" ref="B52:G52" si="12">((C37/B37)-1)</f>
        <v>0.149</v>
      </c>
      <c r="C52" s="19">
        <f t="shared" si="12"/>
        <v>-0.07919930374</v>
      </c>
      <c r="D52" s="19">
        <f t="shared" si="12"/>
        <v>-0.02457466919</v>
      </c>
      <c r="E52" s="19">
        <f t="shared" si="12"/>
        <v>0.02228682171</v>
      </c>
      <c r="F52" s="19">
        <f t="shared" si="12"/>
        <v>0.004739336493</v>
      </c>
      <c r="G52" s="19">
        <f t="shared" si="12"/>
        <v>0.04905660377</v>
      </c>
      <c r="H52" s="1"/>
    </row>
    <row r="53" ht="13.5" customHeight="1">
      <c r="A53" s="14" t="s">
        <v>11</v>
      </c>
      <c r="B53" s="19">
        <f t="shared" ref="B53:G53" si="13">((C38/B38)-1)</f>
        <v>0.05</v>
      </c>
      <c r="C53" s="19">
        <f t="shared" si="13"/>
        <v>0.02571428571</v>
      </c>
      <c r="D53" s="19">
        <f t="shared" si="13"/>
        <v>0.01021355617</v>
      </c>
      <c r="E53" s="19">
        <f t="shared" si="13"/>
        <v>0.01011029412</v>
      </c>
      <c r="F53" s="19">
        <f t="shared" si="13"/>
        <v>0.01455868972</v>
      </c>
      <c r="G53" s="19">
        <f t="shared" si="13"/>
        <v>0.01165919283</v>
      </c>
      <c r="H53" s="1"/>
    </row>
    <row r="54" ht="13.5" customHeight="1">
      <c r="A54" s="14" t="s">
        <v>12</v>
      </c>
      <c r="B54" s="19">
        <f t="shared" ref="B54:G54" si="14">((C39/B39)-1)</f>
        <v>-0.009</v>
      </c>
      <c r="C54" s="19">
        <f t="shared" si="14"/>
        <v>-0.006054490414</v>
      </c>
      <c r="D54" s="19">
        <f t="shared" si="14"/>
        <v>-0.01116751269</v>
      </c>
      <c r="E54" s="19">
        <f t="shared" si="14"/>
        <v>-0.01848049281</v>
      </c>
      <c r="F54" s="19">
        <f t="shared" si="14"/>
        <v>-0.01150627615</v>
      </c>
      <c r="G54" s="19">
        <f t="shared" si="14"/>
        <v>0.01058201058</v>
      </c>
      <c r="H54" s="1"/>
    </row>
    <row r="55" ht="13.5" customHeight="1">
      <c r="A55" s="8" t="s">
        <v>13</v>
      </c>
      <c r="B55" s="19">
        <f t="shared" ref="B55:G55" si="15">((C40/B40)-1)</f>
        <v>0.028</v>
      </c>
      <c r="C55" s="19">
        <f t="shared" si="15"/>
        <v>-0.005836575875</v>
      </c>
      <c r="D55" s="19">
        <f t="shared" si="15"/>
        <v>-0.01174168297</v>
      </c>
      <c r="E55" s="19">
        <f t="shared" si="15"/>
        <v>0.01188118812</v>
      </c>
      <c r="F55" s="19">
        <f t="shared" si="15"/>
        <v>0.005870841487</v>
      </c>
      <c r="G55" s="19">
        <f t="shared" si="15"/>
        <v>0.01556420233</v>
      </c>
      <c r="H55" s="1"/>
    </row>
    <row r="56" ht="13.5" customHeight="1">
      <c r="A56" s="8" t="s">
        <v>14</v>
      </c>
      <c r="B56" s="19">
        <f t="shared" ref="B56:G56" si="16">((C41/B41)-1)</f>
        <v>0.076</v>
      </c>
      <c r="C56" s="19">
        <f t="shared" si="16"/>
        <v>-0.005576208178</v>
      </c>
      <c r="D56" s="19">
        <f t="shared" si="16"/>
        <v>0.02056074766</v>
      </c>
      <c r="E56" s="19">
        <f t="shared" si="16"/>
        <v>0.02014652015</v>
      </c>
      <c r="F56" s="19">
        <f t="shared" si="16"/>
        <v>0.01526032316</v>
      </c>
      <c r="G56" s="19">
        <f t="shared" si="16"/>
        <v>0.005305039788</v>
      </c>
      <c r="H56" s="1"/>
    </row>
    <row r="57" ht="13.5" customHeight="1">
      <c r="A57" s="8" t="s">
        <v>15</v>
      </c>
      <c r="B57" s="19">
        <f t="shared" ref="B57:G57" si="17">((C42/B42)-1)</f>
        <v>0.013</v>
      </c>
      <c r="C57" s="19">
        <f t="shared" si="17"/>
        <v>-0.001974333662</v>
      </c>
      <c r="D57" s="19">
        <f t="shared" si="17"/>
        <v>-0.02571711177</v>
      </c>
      <c r="E57" s="19">
        <f t="shared" si="17"/>
        <v>-0.02842639594</v>
      </c>
      <c r="F57" s="19">
        <f t="shared" si="17"/>
        <v>0.007314524556</v>
      </c>
      <c r="G57" s="19">
        <f t="shared" si="17"/>
        <v>0.03215767635</v>
      </c>
      <c r="H57" s="1"/>
    </row>
    <row r="58" ht="13.5" customHeight="1">
      <c r="A58" s="8" t="s">
        <v>16</v>
      </c>
      <c r="B58" s="19">
        <f t="shared" ref="B58:G58" si="18">((C43/B43)-1)</f>
        <v>0.033</v>
      </c>
      <c r="C58" s="19">
        <f t="shared" si="18"/>
        <v>0.01355275895</v>
      </c>
      <c r="D58" s="19">
        <f t="shared" si="18"/>
        <v>0.02101241643</v>
      </c>
      <c r="E58" s="19">
        <f t="shared" si="18"/>
        <v>0.01777362021</v>
      </c>
      <c r="F58" s="19">
        <f t="shared" si="18"/>
        <v>0.01102941176</v>
      </c>
      <c r="G58" s="19">
        <f t="shared" si="18"/>
        <v>0.02</v>
      </c>
      <c r="H58" s="1"/>
    </row>
    <row r="59" ht="13.5" customHeight="1">
      <c r="A59" s="8" t="s">
        <v>17</v>
      </c>
      <c r="B59" s="19">
        <f t="shared" ref="B59:G59" si="19">((C44/B44)-1)</f>
        <v>0.052</v>
      </c>
      <c r="C59" s="19">
        <f t="shared" si="19"/>
        <v>0.02091254753</v>
      </c>
      <c r="D59" s="19">
        <f t="shared" si="19"/>
        <v>0.0260707635</v>
      </c>
      <c r="E59" s="19">
        <f t="shared" si="19"/>
        <v>0.00998185118</v>
      </c>
      <c r="F59" s="19">
        <f t="shared" si="19"/>
        <v>0.008984725966</v>
      </c>
      <c r="G59" s="19">
        <f t="shared" si="19"/>
        <v>0.01335707925</v>
      </c>
      <c r="H59" s="1"/>
    </row>
    <row r="60" ht="13.5" customHeight="1">
      <c r="A60" s="8" t="s">
        <v>18</v>
      </c>
      <c r="B60" s="19">
        <f t="shared" ref="B60:G60" si="20">((C45/B45)-1)</f>
        <v>0.007</v>
      </c>
      <c r="C60" s="19">
        <f t="shared" si="20"/>
        <v>0.002979145978</v>
      </c>
      <c r="D60" s="19">
        <f t="shared" si="20"/>
        <v>0.00297029703</v>
      </c>
      <c r="E60" s="19">
        <f t="shared" si="20"/>
        <v>0.0009871668312</v>
      </c>
      <c r="F60" s="19">
        <f t="shared" si="20"/>
        <v>0.007889546351</v>
      </c>
      <c r="G60" s="19">
        <f t="shared" si="20"/>
        <v>0.01174168297</v>
      </c>
      <c r="H60" s="1"/>
    </row>
    <row r="61" ht="13.5" customHeight="1">
      <c r="A61" s="8" t="s">
        <v>19</v>
      </c>
      <c r="B61" s="19">
        <f t="shared" ref="B61:G61" si="21">((C46/B46)-1)</f>
        <v>0.013</v>
      </c>
      <c r="C61" s="19">
        <f t="shared" si="21"/>
        <v>-0.001974333662</v>
      </c>
      <c r="D61" s="19">
        <f t="shared" si="21"/>
        <v>-0.00296735905</v>
      </c>
      <c r="E61" s="19">
        <f t="shared" si="21"/>
        <v>0.006944444444</v>
      </c>
      <c r="F61" s="19">
        <f t="shared" si="21"/>
        <v>-0.004926108374</v>
      </c>
      <c r="G61" s="19">
        <f t="shared" si="21"/>
        <v>0.007920792079</v>
      </c>
      <c r="H61" s="1"/>
    </row>
    <row r="62" ht="13.5" customHeight="1">
      <c r="A62" s="9" t="s">
        <v>25</v>
      </c>
      <c r="B62" s="1"/>
      <c r="C62" s="1"/>
      <c r="D62" s="1"/>
      <c r="E62" s="1"/>
      <c r="F62" s="1"/>
      <c r="G62" s="1"/>
      <c r="H62" s="1"/>
    </row>
    <row r="63" ht="13.5" customHeight="1">
      <c r="A63" s="1"/>
      <c r="B63" s="1"/>
      <c r="C63" s="1"/>
      <c r="D63" s="1"/>
      <c r="E63" s="1"/>
      <c r="F63" s="1"/>
      <c r="G63" s="1"/>
      <c r="H63" s="1"/>
    </row>
    <row r="64" ht="13.5" customHeight="1">
      <c r="A64" s="2" t="s">
        <v>27</v>
      </c>
      <c r="B64" s="3"/>
      <c r="C64" s="3"/>
      <c r="D64" s="3"/>
      <c r="E64" s="3"/>
      <c r="F64" s="3"/>
      <c r="G64" s="4"/>
      <c r="H64" s="1"/>
    </row>
    <row r="65" ht="13.5" customHeight="1">
      <c r="A65" s="6" t="s">
        <v>1</v>
      </c>
      <c r="B65" s="13" t="s">
        <v>3</v>
      </c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"/>
    </row>
    <row r="66" ht="13.5" customHeight="1">
      <c r="A66" s="14" t="s">
        <v>10</v>
      </c>
      <c r="B66" s="19">
        <f t="shared" ref="B66:G66" si="22">(B52*B21)</f>
        <v>0.002136861379</v>
      </c>
      <c r="C66" s="19">
        <f t="shared" si="22"/>
        <v>-0.001275852102</v>
      </c>
      <c r="D66" s="19">
        <f t="shared" si="22"/>
        <v>-0.0003774198925</v>
      </c>
      <c r="E66" s="19">
        <f t="shared" si="22"/>
        <v>0.0003200375264</v>
      </c>
      <c r="F66" s="19">
        <f t="shared" si="22"/>
        <v>0.00006492625428</v>
      </c>
      <c r="G66" s="19">
        <f t="shared" si="22"/>
        <v>0.0006330210627</v>
      </c>
      <c r="H66" s="1"/>
    </row>
    <row r="67" ht="13.5" customHeight="1">
      <c r="A67" s="14" t="s">
        <v>11</v>
      </c>
      <c r="B67" s="19">
        <f t="shared" ref="B67:G67" si="23">(B53*B22)</f>
        <v>0.01108083751</v>
      </c>
      <c r="C67" s="19">
        <f t="shared" si="23"/>
        <v>0.00570306202</v>
      </c>
      <c r="D67" s="19">
        <f t="shared" si="23"/>
        <v>0.002287482429</v>
      </c>
      <c r="E67" s="19">
        <f t="shared" si="23"/>
        <v>0.002236795999</v>
      </c>
      <c r="F67" s="19">
        <f t="shared" si="23"/>
        <v>0.003176641959</v>
      </c>
      <c r="G67" s="19">
        <f t="shared" si="23"/>
        <v>0.002556534271</v>
      </c>
      <c r="H67" s="1"/>
    </row>
    <row r="68" ht="13.5" customHeight="1">
      <c r="A68" s="14" t="s">
        <v>12</v>
      </c>
      <c r="B68" s="19">
        <f t="shared" ref="B68:G68" si="24">(B54*B23)</f>
        <v>-0.0005874586465</v>
      </c>
      <c r="C68" s="19">
        <f t="shared" si="24"/>
        <v>-0.0003847197498</v>
      </c>
      <c r="D68" s="19">
        <f t="shared" si="24"/>
        <v>-0.0007135300257</v>
      </c>
      <c r="E68" s="19">
        <f t="shared" si="24"/>
        <v>-0.001193924929</v>
      </c>
      <c r="F68" s="19">
        <f t="shared" si="24"/>
        <v>-0.0007425864631</v>
      </c>
      <c r="G68" s="19">
        <f t="shared" si="24"/>
        <v>0.0006787071871</v>
      </c>
      <c r="H68" s="1"/>
    </row>
    <row r="69" ht="13.5" customHeight="1">
      <c r="A69" s="8" t="s">
        <v>13</v>
      </c>
      <c r="B69" s="19">
        <f t="shared" ref="B69:G69" si="25">(B55*B24)</f>
        <v>0.006542054977</v>
      </c>
      <c r="C69" s="19">
        <f t="shared" si="25"/>
        <v>-0.00136927501</v>
      </c>
      <c r="D69" s="19">
        <f t="shared" si="25"/>
        <v>-0.002735738086</v>
      </c>
      <c r="E69" s="19">
        <f t="shared" si="25"/>
        <v>0.002718314595</v>
      </c>
      <c r="F69" s="19">
        <f t="shared" si="25"/>
        <v>0.001350434689</v>
      </c>
      <c r="G69" s="19">
        <f t="shared" si="25"/>
        <v>0.003561193193</v>
      </c>
      <c r="H69" s="1"/>
    </row>
    <row r="70" ht="13.5" customHeight="1">
      <c r="A70" s="8" t="s">
        <v>14</v>
      </c>
      <c r="B70" s="19">
        <f t="shared" ref="B70:G70" si="26">(B56*B25)</f>
        <v>0.002440818051</v>
      </c>
      <c r="C70" s="19">
        <f t="shared" si="26"/>
        <v>-0.000185363565</v>
      </c>
      <c r="D70" s="19">
        <f t="shared" si="26"/>
        <v>0.0006805510002</v>
      </c>
      <c r="E70" s="19">
        <f t="shared" si="26"/>
        <v>0.0006840683545</v>
      </c>
      <c r="F70" s="19">
        <f t="shared" si="26"/>
        <v>0.0005367599972</v>
      </c>
      <c r="G70" s="19">
        <f t="shared" si="26"/>
        <v>0.0001871303522</v>
      </c>
      <c r="H70" s="1"/>
    </row>
    <row r="71" ht="13.5" customHeight="1">
      <c r="A71" s="8" t="s">
        <v>15</v>
      </c>
      <c r="B71" s="19">
        <f t="shared" ref="B71:G71" si="27">(B57*B26)</f>
        <v>0.0005907878956</v>
      </c>
      <c r="C71" s="19">
        <f t="shared" si="27"/>
        <v>-0.0000913429992</v>
      </c>
      <c r="D71" s="19">
        <f t="shared" si="27"/>
        <v>-0.001099415086</v>
      </c>
      <c r="E71" s="19">
        <f t="shared" si="27"/>
        <v>-0.001251645625</v>
      </c>
      <c r="F71" s="19">
        <f t="shared" si="27"/>
        <v>0.0003186200932</v>
      </c>
      <c r="G71" s="19">
        <f t="shared" si="27"/>
        <v>0.001361096603</v>
      </c>
      <c r="H71" s="1"/>
    </row>
    <row r="72" ht="13.5" customHeight="1">
      <c r="A72" s="8" t="s">
        <v>16</v>
      </c>
      <c r="B72" s="19">
        <f t="shared" ref="B72:G72" si="28">(B58*B27)</f>
        <v>0.003029036862</v>
      </c>
      <c r="C72" s="19">
        <f t="shared" si="28"/>
        <v>0.001249117001</v>
      </c>
      <c r="D72" s="19">
        <f t="shared" si="28"/>
        <v>0.00196306926</v>
      </c>
      <c r="E72" s="19">
        <f t="shared" si="28"/>
        <v>0.001717902842</v>
      </c>
      <c r="F72" s="19">
        <f t="shared" si="28"/>
        <v>0.00108216776</v>
      </c>
      <c r="G72" s="19">
        <f t="shared" si="28"/>
        <v>0.002019257043</v>
      </c>
      <c r="H72" s="1"/>
    </row>
    <row r="73" ht="13.5" customHeight="1">
      <c r="A73" s="8" t="s">
        <v>17</v>
      </c>
      <c r="B73" s="19">
        <f t="shared" ref="B73:G73" si="29">(B59*B28)</f>
        <v>0.004610314306</v>
      </c>
      <c r="C73" s="19">
        <f t="shared" si="29"/>
        <v>0.001891472854</v>
      </c>
      <c r="D73" s="19">
        <f t="shared" si="29"/>
        <v>0.002402132576</v>
      </c>
      <c r="E73" s="19">
        <f t="shared" si="29"/>
        <v>0.0009383530342</v>
      </c>
      <c r="F73" s="19">
        <f t="shared" si="29"/>
        <v>0.0008482621582</v>
      </c>
      <c r="G73" s="19">
        <f t="shared" si="29"/>
        <v>0.001255010579</v>
      </c>
      <c r="H73" s="1"/>
    </row>
    <row r="74" ht="13.5" customHeight="1">
      <c r="A74" s="8" t="s">
        <v>18</v>
      </c>
      <c r="B74" s="19">
        <f t="shared" ref="B74:G74" si="30">(B60*B29)</f>
        <v>0.00124856373</v>
      </c>
      <c r="C74" s="19">
        <f t="shared" si="30"/>
        <v>0.0005170990782</v>
      </c>
      <c r="D74" s="19">
        <f t="shared" si="30"/>
        <v>0.000517293186</v>
      </c>
      <c r="E74" s="19">
        <f t="shared" si="30"/>
        <v>0.0001718190078</v>
      </c>
      <c r="F74" s="19">
        <f t="shared" si="30"/>
        <v>0.001371397653</v>
      </c>
      <c r="G74" s="19">
        <f t="shared" si="30"/>
        <v>0.002043925566</v>
      </c>
      <c r="H74" s="1"/>
    </row>
    <row r="75" ht="13.5" customHeight="1">
      <c r="A75" s="8" t="s">
        <v>19</v>
      </c>
      <c r="B75" s="19">
        <f t="shared" ref="B75:G75" si="31">(B61*B30)</f>
        <v>0.000373722606</v>
      </c>
      <c r="C75" s="19">
        <f t="shared" si="31"/>
        <v>-0.00005580599606</v>
      </c>
      <c r="D75" s="19">
        <f t="shared" si="31"/>
        <v>-0.00008374424128</v>
      </c>
      <c r="E75" s="19">
        <f t="shared" si="31"/>
        <v>0.0001965686422</v>
      </c>
      <c r="F75" s="19">
        <f t="shared" si="31"/>
        <v>-0.0001401830036</v>
      </c>
      <c r="G75" s="19">
        <f t="shared" si="31"/>
        <v>0.0002240360113</v>
      </c>
      <c r="H75" s="1"/>
    </row>
    <row r="76" ht="13.5" customHeight="1">
      <c r="A76" s="9" t="s">
        <v>25</v>
      </c>
      <c r="B76" s="1"/>
      <c r="C76" s="1"/>
      <c r="D76" s="1"/>
      <c r="E76" s="1"/>
      <c r="F76" s="1"/>
      <c r="G76" s="1"/>
      <c r="H76" s="1"/>
    </row>
    <row r="77" ht="13.5" customHeight="1">
      <c r="A77" s="1"/>
      <c r="B77" s="1"/>
      <c r="C77" s="1"/>
      <c r="D77" s="1"/>
      <c r="E77" s="1"/>
      <c r="F77" s="1"/>
      <c r="G77" s="1"/>
      <c r="H77" s="1"/>
    </row>
    <row r="78" ht="13.5" customHeight="1">
      <c r="A78" s="1"/>
      <c r="B78" s="1"/>
      <c r="C78" s="1"/>
      <c r="D78" s="1"/>
      <c r="E78" s="1"/>
      <c r="F78" s="1"/>
      <c r="G78" s="1"/>
      <c r="H78" s="1"/>
    </row>
    <row r="79" ht="13.5" customHeight="1">
      <c r="A79" s="1"/>
      <c r="B79" s="1"/>
      <c r="C79" s="1"/>
      <c r="D79" s="1"/>
      <c r="E79" s="1"/>
      <c r="F79" s="1"/>
      <c r="G79" s="1"/>
      <c r="H79" s="1"/>
    </row>
    <row r="80" ht="13.5" customHeight="1">
      <c r="A80" s="1"/>
      <c r="B80" s="1"/>
      <c r="C80" s="1"/>
      <c r="D80" s="1"/>
      <c r="E80" s="1"/>
      <c r="F80" s="1"/>
      <c r="G80" s="1"/>
      <c r="H80" s="1"/>
    </row>
    <row r="81" ht="13.5" customHeight="1">
      <c r="A81" s="1"/>
      <c r="B81" s="1"/>
      <c r="C81" s="1"/>
      <c r="D81" s="1"/>
      <c r="E81" s="1"/>
      <c r="F81" s="1"/>
      <c r="G81" s="1"/>
      <c r="H81" s="1"/>
    </row>
    <row r="82" ht="13.5" customHeight="1">
      <c r="A82" s="1"/>
      <c r="B82" s="1"/>
      <c r="C82" s="1"/>
      <c r="D82" s="1"/>
      <c r="E82" s="1"/>
      <c r="F82" s="1"/>
      <c r="G82" s="1"/>
      <c r="H82" s="1"/>
    </row>
    <row r="83" ht="13.5" customHeight="1">
      <c r="A83" s="1"/>
      <c r="B83" s="1"/>
      <c r="C83" s="1"/>
      <c r="D83" s="1"/>
      <c r="E83" s="1"/>
      <c r="F83" s="1"/>
      <c r="G83" s="1"/>
      <c r="H83" s="1"/>
    </row>
    <row r="84" ht="13.5" customHeight="1">
      <c r="A84" s="1"/>
      <c r="B84" s="1"/>
      <c r="C84" s="1"/>
      <c r="D84" s="1"/>
      <c r="E84" s="1"/>
      <c r="F84" s="1"/>
      <c r="G84" s="1"/>
      <c r="H84" s="1"/>
    </row>
    <row r="85" ht="13.5" customHeight="1">
      <c r="A85" s="1"/>
      <c r="B85" s="1"/>
      <c r="C85" s="1"/>
      <c r="D85" s="1"/>
      <c r="E85" s="1"/>
      <c r="F85" s="1"/>
      <c r="G85" s="1"/>
      <c r="H85" s="1"/>
    </row>
    <row r="86" ht="13.5" customHeight="1">
      <c r="A86" s="1"/>
      <c r="B86" s="1"/>
      <c r="C86" s="1"/>
      <c r="D86" s="1"/>
      <c r="E86" s="1"/>
      <c r="F86" s="1"/>
      <c r="G86" s="1"/>
      <c r="H86" s="1"/>
    </row>
    <row r="87" ht="13.5" customHeight="1">
      <c r="A87" s="1"/>
      <c r="B87" s="1"/>
      <c r="C87" s="1"/>
      <c r="D87" s="1"/>
      <c r="E87" s="1"/>
      <c r="F87" s="1"/>
      <c r="G87" s="1"/>
      <c r="H87" s="1"/>
    </row>
    <row r="88" ht="13.5" customHeight="1">
      <c r="A88" s="1"/>
      <c r="B88" s="1"/>
      <c r="C88" s="1"/>
      <c r="D88" s="1"/>
      <c r="E88" s="1"/>
      <c r="F88" s="1"/>
      <c r="G88" s="1"/>
      <c r="H88" s="1"/>
    </row>
    <row r="89" ht="13.5" customHeight="1">
      <c r="A89" s="1"/>
      <c r="B89" s="1"/>
      <c r="C89" s="1"/>
      <c r="D89" s="1"/>
      <c r="E89" s="1"/>
      <c r="F89" s="1"/>
      <c r="G89" s="1"/>
      <c r="H89" s="1"/>
    </row>
    <row r="90" ht="13.5" customHeight="1">
      <c r="A90" s="1"/>
      <c r="B90" s="1"/>
      <c r="C90" s="1"/>
      <c r="D90" s="1"/>
      <c r="E90" s="1"/>
      <c r="F90" s="1"/>
      <c r="G90" s="1"/>
      <c r="H90" s="1"/>
    </row>
    <row r="91" ht="13.5" customHeight="1">
      <c r="A91" s="1"/>
      <c r="B91" s="1"/>
      <c r="C91" s="1"/>
      <c r="D91" s="1"/>
      <c r="E91" s="1"/>
      <c r="F91" s="1"/>
      <c r="G91" s="1"/>
      <c r="H91" s="1"/>
    </row>
    <row r="92" ht="13.5" customHeight="1">
      <c r="A92" s="1"/>
      <c r="B92" s="1"/>
      <c r="C92" s="1"/>
      <c r="D92" s="1"/>
      <c r="E92" s="1"/>
      <c r="F92" s="1"/>
      <c r="G92" s="1"/>
      <c r="H92" s="1"/>
    </row>
    <row r="93" ht="13.5" customHeight="1">
      <c r="A93" s="1"/>
      <c r="B93" s="1"/>
      <c r="C93" s="1"/>
      <c r="D93" s="1"/>
      <c r="E93" s="1"/>
      <c r="F93" s="1"/>
      <c r="G93" s="1"/>
      <c r="H93" s="1"/>
    </row>
    <row r="94" ht="13.5" customHeight="1">
      <c r="A94" s="1"/>
      <c r="B94" s="1"/>
      <c r="C94" s="1"/>
      <c r="D94" s="1"/>
      <c r="E94" s="1"/>
      <c r="F94" s="1"/>
      <c r="G94" s="1"/>
      <c r="H94" s="1"/>
    </row>
    <row r="95" ht="13.5" customHeight="1">
      <c r="A95" s="1"/>
      <c r="B95" s="1"/>
      <c r="C95" s="1"/>
      <c r="D95" s="1"/>
      <c r="E95" s="1"/>
      <c r="F95" s="1"/>
      <c r="G95" s="1"/>
      <c r="H95" s="1"/>
    </row>
    <row r="96" ht="13.5" customHeight="1">
      <c r="A96" s="1"/>
      <c r="B96" s="1"/>
      <c r="C96" s="1"/>
      <c r="D96" s="1"/>
      <c r="E96" s="1"/>
      <c r="F96" s="1"/>
      <c r="G96" s="1"/>
      <c r="H96" s="1"/>
    </row>
    <row r="97" ht="13.5" customHeight="1">
      <c r="A97" s="1"/>
      <c r="B97" s="1"/>
      <c r="C97" s="1"/>
      <c r="D97" s="1"/>
      <c r="E97" s="1"/>
      <c r="F97" s="1"/>
      <c r="G97" s="1"/>
      <c r="H97" s="1"/>
    </row>
    <row r="98" ht="13.5" customHeight="1">
      <c r="A98" s="20"/>
      <c r="B98" s="1"/>
      <c r="C98" s="1"/>
      <c r="D98" s="1"/>
      <c r="E98" s="1"/>
      <c r="F98" s="1"/>
      <c r="G98" s="1"/>
      <c r="H98" s="1"/>
    </row>
    <row r="99" ht="13.5" customHeight="1">
      <c r="A99" s="1"/>
      <c r="B99" s="1"/>
      <c r="C99" s="1"/>
      <c r="D99" s="1"/>
      <c r="E99" s="1"/>
      <c r="F99" s="1"/>
      <c r="G99" s="1"/>
      <c r="H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</row>
    <row r="105" ht="34.5" customHeight="1">
      <c r="A105" s="21" t="s">
        <v>28</v>
      </c>
      <c r="B105" s="1"/>
      <c r="C105" s="1"/>
      <c r="D105" s="1"/>
      <c r="E105" s="1"/>
      <c r="F105" s="1"/>
      <c r="G105" s="1"/>
      <c r="H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</row>
    <row r="108" ht="13.5" customHeight="1">
      <c r="A108" s="2" t="s">
        <v>0</v>
      </c>
      <c r="B108" s="3"/>
      <c r="C108" s="3"/>
      <c r="D108" s="3"/>
      <c r="E108" s="3"/>
      <c r="F108" s="3"/>
      <c r="G108" s="4"/>
      <c r="H108" s="1"/>
    </row>
    <row r="109" ht="13.5" customHeight="1">
      <c r="A109" s="22" t="s">
        <v>1</v>
      </c>
      <c r="B109" s="22" t="s">
        <v>2</v>
      </c>
      <c r="C109" s="22" t="s">
        <v>3</v>
      </c>
      <c r="D109" s="22" t="s">
        <v>4</v>
      </c>
      <c r="E109" s="22" t="s">
        <v>5</v>
      </c>
      <c r="F109" s="22" t="s">
        <v>6</v>
      </c>
      <c r="G109" s="22" t="s">
        <v>7</v>
      </c>
      <c r="H109" s="22" t="s">
        <v>8</v>
      </c>
    </row>
    <row r="110" ht="13.5" customHeight="1">
      <c r="A110" s="6" t="s">
        <v>29</v>
      </c>
      <c r="B110" s="7">
        <v>294627.5</v>
      </c>
      <c r="C110" s="7">
        <v>308630.3</v>
      </c>
      <c r="D110" s="7">
        <v>317117.0</v>
      </c>
      <c r="E110" s="7">
        <v>322539.2</v>
      </c>
      <c r="F110" s="7">
        <v>330417.6</v>
      </c>
      <c r="G110" s="7">
        <v>339896.0</v>
      </c>
      <c r="H110" s="7">
        <v>349493.0</v>
      </c>
    </row>
    <row r="111" ht="13.5" customHeight="1">
      <c r="A111" s="23" t="s">
        <v>30</v>
      </c>
      <c r="B111" s="7">
        <v>218089.7</v>
      </c>
      <c r="C111" s="7">
        <v>226241.2</v>
      </c>
      <c r="D111" s="7">
        <v>232721.5</v>
      </c>
      <c r="E111" s="7">
        <v>237337.6</v>
      </c>
      <c r="F111" s="7">
        <v>242021.5</v>
      </c>
      <c r="G111" s="7">
        <v>246806.2</v>
      </c>
      <c r="H111" s="7">
        <v>253812.1</v>
      </c>
    </row>
    <row r="112" ht="13.5" customHeight="1">
      <c r="A112" s="23" t="s">
        <v>31</v>
      </c>
      <c r="B112" s="7">
        <v>66744.0</v>
      </c>
      <c r="C112" s="7">
        <v>74612.1</v>
      </c>
      <c r="D112" s="7">
        <v>76170.7</v>
      </c>
      <c r="E112" s="7">
        <v>76877.4</v>
      </c>
      <c r="F112" s="7">
        <v>78162.8</v>
      </c>
      <c r="G112" s="7">
        <v>79899.1</v>
      </c>
      <c r="H112" s="7">
        <v>82839.5</v>
      </c>
    </row>
    <row r="113" ht="13.5" customHeight="1">
      <c r="A113" s="23" t="s">
        <v>32</v>
      </c>
      <c r="B113" s="7">
        <v>150270.7</v>
      </c>
      <c r="C113" s="7">
        <v>165647.6</v>
      </c>
      <c r="D113" s="7">
        <v>170598.8</v>
      </c>
      <c r="E113" s="7">
        <v>171566.2</v>
      </c>
      <c r="F113" s="7">
        <v>175174.7</v>
      </c>
      <c r="G113" s="7">
        <v>180349.5</v>
      </c>
      <c r="H113" s="7">
        <v>182492.1</v>
      </c>
    </row>
    <row r="114" ht="13.5" customHeight="1">
      <c r="A114" s="23" t="s">
        <v>33</v>
      </c>
      <c r="B114" s="7">
        <v>140476.9</v>
      </c>
      <c r="C114" s="7">
        <v>157870.7</v>
      </c>
      <c r="D114" s="7">
        <v>162374.0</v>
      </c>
      <c r="E114" s="7">
        <v>163239.1</v>
      </c>
      <c r="F114" s="7">
        <v>164271.0</v>
      </c>
      <c r="G114" s="7">
        <v>166725.7</v>
      </c>
      <c r="H114" s="7">
        <v>169186.3</v>
      </c>
    </row>
    <row r="115" ht="13.5" customHeight="1">
      <c r="A115" s="24" t="s">
        <v>34</v>
      </c>
      <c r="B115" s="1"/>
      <c r="C115" s="1"/>
      <c r="D115" s="1"/>
      <c r="E115" s="1"/>
      <c r="F115" s="1"/>
      <c r="G115" s="1"/>
      <c r="H115" s="1"/>
    </row>
    <row r="116" ht="13.5" customHeight="1">
      <c r="A116" s="25"/>
      <c r="B116" s="1"/>
      <c r="C116" s="1"/>
      <c r="D116" s="1"/>
      <c r="E116" s="1"/>
      <c r="F116" s="1"/>
      <c r="G116" s="1"/>
      <c r="H116" s="1"/>
    </row>
    <row r="117" ht="13.5" customHeight="1">
      <c r="A117" s="25"/>
      <c r="B117" s="1"/>
      <c r="C117" s="1"/>
      <c r="D117" s="1"/>
      <c r="E117" s="1"/>
      <c r="F117" s="1"/>
      <c r="G117" s="1"/>
      <c r="H117" s="1"/>
    </row>
    <row r="118" ht="13.5" customHeight="1">
      <c r="A118" s="25"/>
      <c r="B118" s="1"/>
      <c r="C118" s="1"/>
      <c r="D118" s="1"/>
      <c r="E118" s="1"/>
      <c r="F118" s="1"/>
      <c r="G118" s="1"/>
      <c r="H118" s="1"/>
    </row>
    <row r="119" ht="13.5" customHeight="1">
      <c r="A119" s="25"/>
      <c r="B119" s="1"/>
      <c r="C119" s="1"/>
      <c r="D119" s="1"/>
      <c r="E119" s="1"/>
      <c r="F119" s="1"/>
      <c r="G119" s="1"/>
      <c r="H119" s="1"/>
    </row>
    <row r="120" ht="13.5" customHeight="1">
      <c r="A120" s="25"/>
      <c r="B120" s="1"/>
      <c r="C120" s="1"/>
      <c r="D120" s="1"/>
      <c r="E120" s="1"/>
      <c r="F120" s="1"/>
      <c r="G120" s="1"/>
      <c r="H120" s="1"/>
    </row>
    <row r="121" ht="13.5" customHeight="1">
      <c r="A121" s="12"/>
      <c r="B121" s="12" t="s">
        <v>23</v>
      </c>
      <c r="C121" s="11"/>
      <c r="D121" s="11"/>
      <c r="E121" s="11"/>
      <c r="F121" s="11"/>
      <c r="G121" s="11"/>
      <c r="H121" s="1"/>
    </row>
    <row r="122" ht="13.5" customHeight="1">
      <c r="A122" s="6" t="s">
        <v>1</v>
      </c>
      <c r="B122" s="26" t="s">
        <v>2</v>
      </c>
      <c r="C122" s="26" t="s">
        <v>3</v>
      </c>
      <c r="D122" s="26" t="s">
        <v>4</v>
      </c>
      <c r="E122" s="26" t="s">
        <v>5</v>
      </c>
      <c r="F122" s="26" t="s">
        <v>6</v>
      </c>
      <c r="G122" s="26" t="s">
        <v>7</v>
      </c>
      <c r="H122" s="26" t="s">
        <v>8</v>
      </c>
    </row>
    <row r="123" ht="13.5" customHeight="1">
      <c r="A123" s="6" t="s">
        <v>29</v>
      </c>
      <c r="B123" s="7">
        <v>100.0</v>
      </c>
      <c r="C123" s="7">
        <v>102.8</v>
      </c>
      <c r="D123" s="7">
        <v>103.6</v>
      </c>
      <c r="E123" s="7">
        <v>103.7</v>
      </c>
      <c r="F123" s="7">
        <v>104.4</v>
      </c>
      <c r="G123" s="7">
        <v>105.4</v>
      </c>
      <c r="H123" s="7">
        <v>106.9</v>
      </c>
    </row>
    <row r="124" ht="13.5" customHeight="1">
      <c r="A124" s="23" t="s">
        <v>30</v>
      </c>
      <c r="B124" s="7">
        <v>100.0</v>
      </c>
      <c r="C124" s="7">
        <v>100.9</v>
      </c>
      <c r="D124" s="7">
        <v>101.4</v>
      </c>
      <c r="E124" s="7">
        <v>101.4</v>
      </c>
      <c r="F124" s="7">
        <v>101.5</v>
      </c>
      <c r="G124" s="7">
        <v>102.0</v>
      </c>
      <c r="H124" s="7">
        <v>103.5</v>
      </c>
    </row>
    <row r="125" ht="13.5" customHeight="1">
      <c r="A125" s="23" t="s">
        <v>31</v>
      </c>
      <c r="B125" s="7">
        <v>100.0</v>
      </c>
      <c r="C125" s="7">
        <v>109.1</v>
      </c>
      <c r="D125" s="7">
        <v>108.8</v>
      </c>
      <c r="E125" s="7">
        <v>108.7</v>
      </c>
      <c r="F125" s="7">
        <v>109.1</v>
      </c>
      <c r="G125" s="7">
        <v>109.7</v>
      </c>
      <c r="H125" s="7">
        <v>112.5</v>
      </c>
    </row>
    <row r="126" ht="13.5" customHeight="1">
      <c r="A126" s="23" t="s">
        <v>32</v>
      </c>
      <c r="B126" s="7">
        <v>100.0</v>
      </c>
      <c r="C126" s="7">
        <v>106.0</v>
      </c>
      <c r="D126" s="7">
        <v>107.7</v>
      </c>
      <c r="E126" s="7">
        <v>108.3</v>
      </c>
      <c r="F126" s="7">
        <v>110.8</v>
      </c>
      <c r="G126" s="7">
        <v>114.7</v>
      </c>
      <c r="H126" s="7">
        <v>116.7</v>
      </c>
    </row>
    <row r="127" ht="13.5" customHeight="1">
      <c r="A127" s="23" t="s">
        <v>33</v>
      </c>
      <c r="B127" s="7">
        <v>100.0</v>
      </c>
      <c r="C127" s="7">
        <v>106.2</v>
      </c>
      <c r="D127" s="7">
        <v>107.4</v>
      </c>
      <c r="E127" s="7">
        <v>108.1</v>
      </c>
      <c r="F127" s="7">
        <v>109.5</v>
      </c>
      <c r="G127" s="7">
        <v>113.2</v>
      </c>
      <c r="H127" s="7">
        <v>116.3</v>
      </c>
    </row>
    <row r="128" ht="13.5" customHeight="1">
      <c r="A128" s="9" t="s">
        <v>34</v>
      </c>
      <c r="B128" s="1"/>
      <c r="C128" s="1"/>
      <c r="D128" s="1"/>
      <c r="E128" s="1"/>
      <c r="F128" s="1"/>
      <c r="G128" s="1"/>
      <c r="H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</row>
    <row r="131" ht="13.5" customHeight="1">
      <c r="A131" s="2" t="s">
        <v>26</v>
      </c>
      <c r="B131" s="3"/>
      <c r="C131" s="3"/>
      <c r="D131" s="3"/>
      <c r="E131" s="3"/>
      <c r="F131" s="3"/>
      <c r="G131" s="4"/>
      <c r="H131" s="1"/>
    </row>
    <row r="132" ht="13.5" customHeight="1">
      <c r="A132" s="26" t="s">
        <v>1</v>
      </c>
      <c r="B132" s="22" t="s">
        <v>3</v>
      </c>
      <c r="C132" s="22" t="s">
        <v>4</v>
      </c>
      <c r="D132" s="22" t="s">
        <v>5</v>
      </c>
      <c r="E132" s="22" t="s">
        <v>6</v>
      </c>
      <c r="F132" s="22" t="s">
        <v>7</v>
      </c>
      <c r="G132" s="22" t="s">
        <v>8</v>
      </c>
      <c r="H132" s="1"/>
    </row>
    <row r="133" ht="13.5" customHeight="1">
      <c r="A133" s="27" t="s">
        <v>29</v>
      </c>
      <c r="B133" s="19">
        <f t="shared" ref="B133:G133" si="32">((C123/B123)-1)</f>
        <v>0.028</v>
      </c>
      <c r="C133" s="19">
        <f t="shared" si="32"/>
        <v>0.007782101167</v>
      </c>
      <c r="D133" s="19">
        <f t="shared" si="32"/>
        <v>0.0009652509653</v>
      </c>
      <c r="E133" s="19">
        <f t="shared" si="32"/>
        <v>0.00675024108</v>
      </c>
      <c r="F133" s="19">
        <f t="shared" si="32"/>
        <v>0.009578544061</v>
      </c>
      <c r="G133" s="19">
        <f t="shared" si="32"/>
        <v>0.01423149905</v>
      </c>
      <c r="H133" s="1"/>
    </row>
    <row r="134" ht="13.5" customHeight="1">
      <c r="A134" s="28" t="s">
        <v>30</v>
      </c>
      <c r="B134" s="19">
        <f t="shared" ref="B134:G134" si="33">((C124/B124)-1)</f>
        <v>0.009</v>
      </c>
      <c r="C134" s="19">
        <f t="shared" si="33"/>
        <v>0.004955401388</v>
      </c>
      <c r="D134" s="19">
        <f t="shared" si="33"/>
        <v>0</v>
      </c>
      <c r="E134" s="19">
        <f t="shared" si="33"/>
        <v>0.0009861932939</v>
      </c>
      <c r="F134" s="19">
        <f t="shared" si="33"/>
        <v>0.004926108374</v>
      </c>
      <c r="G134" s="19">
        <f t="shared" si="33"/>
        <v>0.01470588235</v>
      </c>
      <c r="H134" s="1"/>
    </row>
    <row r="135" ht="13.5" customHeight="1">
      <c r="A135" s="28" t="s">
        <v>31</v>
      </c>
      <c r="B135" s="19">
        <f t="shared" ref="B135:G135" si="34">((C125/B125)-1)</f>
        <v>0.091</v>
      </c>
      <c r="C135" s="19">
        <f t="shared" si="34"/>
        <v>-0.002749770852</v>
      </c>
      <c r="D135" s="19">
        <f t="shared" si="34"/>
        <v>-0.0009191176471</v>
      </c>
      <c r="E135" s="19">
        <f t="shared" si="34"/>
        <v>0.003679852806</v>
      </c>
      <c r="F135" s="19">
        <f t="shared" si="34"/>
        <v>0.005499541705</v>
      </c>
      <c r="G135" s="19">
        <f t="shared" si="34"/>
        <v>0.02552415679</v>
      </c>
      <c r="H135" s="1"/>
    </row>
    <row r="136" ht="13.5" customHeight="1">
      <c r="A136" s="28" t="s">
        <v>32</v>
      </c>
      <c r="B136" s="19">
        <f t="shared" ref="B136:G136" si="35">((C126/B126)-1)</f>
        <v>0.06</v>
      </c>
      <c r="C136" s="19">
        <f t="shared" si="35"/>
        <v>0.01603773585</v>
      </c>
      <c r="D136" s="19">
        <f t="shared" si="35"/>
        <v>0.005571030641</v>
      </c>
      <c r="E136" s="19">
        <f t="shared" si="35"/>
        <v>0.02308402585</v>
      </c>
      <c r="F136" s="19">
        <f t="shared" si="35"/>
        <v>0.03519855596</v>
      </c>
      <c r="G136" s="19">
        <f t="shared" si="35"/>
        <v>0.01743679163</v>
      </c>
      <c r="H136" s="1"/>
    </row>
    <row r="137" ht="13.5" customHeight="1">
      <c r="A137" s="28" t="s">
        <v>33</v>
      </c>
      <c r="B137" s="19">
        <f t="shared" ref="B137:G137" si="36">((C127/B127)-1)</f>
        <v>0.062</v>
      </c>
      <c r="C137" s="19">
        <f t="shared" si="36"/>
        <v>0.01129943503</v>
      </c>
      <c r="D137" s="19">
        <f t="shared" si="36"/>
        <v>0.006517690875</v>
      </c>
      <c r="E137" s="19">
        <f t="shared" si="36"/>
        <v>0.01295097132</v>
      </c>
      <c r="F137" s="19">
        <f t="shared" si="36"/>
        <v>0.03378995434</v>
      </c>
      <c r="G137" s="19">
        <f t="shared" si="36"/>
        <v>0.02738515901</v>
      </c>
      <c r="H137" s="1"/>
    </row>
    <row r="138" ht="13.5" customHeight="1">
      <c r="A138" s="9" t="s">
        <v>35</v>
      </c>
      <c r="B138" s="5"/>
      <c r="C138" s="5"/>
      <c r="D138" s="5"/>
      <c r="E138" s="1"/>
      <c r="F138" s="1"/>
      <c r="G138" s="1"/>
      <c r="H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</row>
    <row r="141" ht="13.5" customHeight="1">
      <c r="A141" s="2" t="s">
        <v>21</v>
      </c>
      <c r="B141" s="3"/>
      <c r="C141" s="3"/>
      <c r="D141" s="3"/>
      <c r="E141" s="3"/>
      <c r="F141" s="3"/>
      <c r="G141" s="4"/>
      <c r="H141" s="5"/>
    </row>
    <row r="142" ht="13.5" customHeight="1">
      <c r="A142" s="22" t="s">
        <v>1</v>
      </c>
      <c r="B142" s="22" t="s">
        <v>2</v>
      </c>
      <c r="C142" s="22" t="s">
        <v>3</v>
      </c>
      <c r="D142" s="22" t="s">
        <v>4</v>
      </c>
      <c r="E142" s="22" t="s">
        <v>5</v>
      </c>
      <c r="F142" s="22" t="s">
        <v>6</v>
      </c>
      <c r="G142" s="22" t="s">
        <v>7</v>
      </c>
      <c r="H142" s="22" t="s">
        <v>8</v>
      </c>
    </row>
    <row r="143" ht="13.5" customHeight="1">
      <c r="A143" s="23" t="s">
        <v>30</v>
      </c>
      <c r="B143" s="29">
        <f t="shared" ref="B143:H143" si="37">B111/B$110</f>
        <v>0.7402218055</v>
      </c>
      <c r="C143" s="29">
        <f t="shared" si="37"/>
        <v>0.7330492178</v>
      </c>
      <c r="D143" s="29">
        <f t="shared" si="37"/>
        <v>0.7338663648</v>
      </c>
      <c r="E143" s="29">
        <f t="shared" si="37"/>
        <v>0.7358411009</v>
      </c>
      <c r="F143" s="29">
        <f t="shared" si="37"/>
        <v>0.7324715754</v>
      </c>
      <c r="G143" s="29">
        <f t="shared" si="37"/>
        <v>0.7261226964</v>
      </c>
      <c r="H143" s="29">
        <f t="shared" si="37"/>
        <v>0.7262294238</v>
      </c>
    </row>
    <row r="144" ht="13.5" customHeight="1">
      <c r="A144" s="23" t="s">
        <v>31</v>
      </c>
      <c r="B144" s="29">
        <f t="shared" ref="B144:H144" si="38">B112/B$110</f>
        <v>0.2265368983</v>
      </c>
      <c r="C144" s="29">
        <f t="shared" si="38"/>
        <v>0.241752349</v>
      </c>
      <c r="D144" s="29">
        <f t="shared" si="38"/>
        <v>0.2401974666</v>
      </c>
      <c r="E144" s="29">
        <f t="shared" si="38"/>
        <v>0.2383505633</v>
      </c>
      <c r="F144" s="29">
        <f t="shared" si="38"/>
        <v>0.2365576168</v>
      </c>
      <c r="G144" s="29">
        <f t="shared" si="38"/>
        <v>0.2350692565</v>
      </c>
      <c r="H144" s="29">
        <f t="shared" si="38"/>
        <v>0.2370276372</v>
      </c>
    </row>
    <row r="145" ht="13.5" customHeight="1">
      <c r="A145" s="23" t="s">
        <v>32</v>
      </c>
      <c r="B145" s="29">
        <f t="shared" ref="B145:H145" si="39">B113/B$110</f>
        <v>0.5100362322</v>
      </c>
      <c r="C145" s="29">
        <f t="shared" si="39"/>
        <v>0.536718527</v>
      </c>
      <c r="D145" s="29">
        <f t="shared" si="39"/>
        <v>0.5379680055</v>
      </c>
      <c r="E145" s="29">
        <f t="shared" si="39"/>
        <v>0.5319235615</v>
      </c>
      <c r="F145" s="29">
        <f t="shared" si="39"/>
        <v>0.5301615289</v>
      </c>
      <c r="G145" s="29">
        <f t="shared" si="39"/>
        <v>0.5306020077</v>
      </c>
      <c r="H145" s="29">
        <f t="shared" si="39"/>
        <v>0.5221623895</v>
      </c>
    </row>
    <row r="146" ht="13.5" customHeight="1">
      <c r="A146" s="23" t="s">
        <v>33</v>
      </c>
      <c r="B146" s="29">
        <f t="shared" ref="B146:H146" si="40">B114/B$110</f>
        <v>0.476794936</v>
      </c>
      <c r="C146" s="29">
        <f t="shared" si="40"/>
        <v>0.5115204178</v>
      </c>
      <c r="D146" s="29">
        <f t="shared" si="40"/>
        <v>0.5120318368</v>
      </c>
      <c r="E146" s="29">
        <f t="shared" si="40"/>
        <v>0.5061062345</v>
      </c>
      <c r="F146" s="29">
        <f t="shared" si="40"/>
        <v>0.4971617735</v>
      </c>
      <c r="G146" s="29">
        <f t="shared" si="40"/>
        <v>0.4905197472</v>
      </c>
      <c r="H146" s="29">
        <f t="shared" si="40"/>
        <v>0.4840906685</v>
      </c>
    </row>
    <row r="147" ht="13.5" customHeight="1">
      <c r="A147" s="9" t="s">
        <v>34</v>
      </c>
      <c r="B147" s="1"/>
      <c r="C147" s="1"/>
      <c r="D147" s="1"/>
      <c r="E147" s="1"/>
      <c r="F147" s="1"/>
      <c r="G147" s="1"/>
      <c r="H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</row>
    <row r="150" ht="13.5" customHeight="1">
      <c r="A150" s="2" t="s">
        <v>27</v>
      </c>
      <c r="B150" s="3"/>
      <c r="C150" s="3"/>
      <c r="D150" s="3"/>
      <c r="E150" s="3"/>
      <c r="F150" s="3"/>
      <c r="G150" s="4"/>
      <c r="H150" s="1"/>
    </row>
    <row r="151" ht="13.5" customHeight="1">
      <c r="A151" s="26" t="s">
        <v>1</v>
      </c>
      <c r="B151" s="26" t="s">
        <v>3</v>
      </c>
      <c r="C151" s="26" t="s">
        <v>4</v>
      </c>
      <c r="D151" s="26" t="s">
        <v>5</v>
      </c>
      <c r="E151" s="26" t="s">
        <v>6</v>
      </c>
      <c r="F151" s="26" t="s">
        <v>7</v>
      </c>
      <c r="G151" s="26" t="s">
        <v>8</v>
      </c>
      <c r="H151" s="1"/>
    </row>
    <row r="152" ht="13.5" customHeight="1">
      <c r="A152" s="23" t="s">
        <v>30</v>
      </c>
      <c r="B152" s="10">
        <f t="shared" ref="B152:G152" si="41">B143*B134</f>
        <v>0.00666199625</v>
      </c>
      <c r="C152" s="10">
        <f t="shared" si="41"/>
        <v>0.003632553111</v>
      </c>
      <c r="D152" s="10">
        <f t="shared" si="41"/>
        <v>0</v>
      </c>
      <c r="E152" s="10">
        <f t="shared" si="41"/>
        <v>0.000725681559</v>
      </c>
      <c r="F152" s="10">
        <f t="shared" si="41"/>
        <v>0.003608234361</v>
      </c>
      <c r="G152" s="10">
        <f t="shared" si="41"/>
        <v>0.01067827495</v>
      </c>
      <c r="H152" s="1"/>
    </row>
    <row r="153" ht="13.5" customHeight="1">
      <c r="A153" s="23" t="s">
        <v>31</v>
      </c>
      <c r="B153" s="10">
        <f t="shared" ref="B153:G153" si="42">B144*B135</f>
        <v>0.02061485774</v>
      </c>
      <c r="C153" s="10">
        <f t="shared" si="42"/>
        <v>-0.0006647635628</v>
      </c>
      <c r="D153" s="10">
        <f t="shared" si="42"/>
        <v>-0.0002207697303</v>
      </c>
      <c r="E153" s="10">
        <f t="shared" si="42"/>
        <v>0.0008770949891</v>
      </c>
      <c r="F153" s="10">
        <f t="shared" si="42"/>
        <v>0.001300958479</v>
      </c>
      <c r="G153" s="10">
        <f t="shared" si="42"/>
        <v>0.005999944559</v>
      </c>
      <c r="H153" s="1"/>
    </row>
    <row r="154" ht="13.5" customHeight="1">
      <c r="A154" s="23" t="s">
        <v>32</v>
      </c>
      <c r="B154" s="10">
        <f t="shared" ref="B154:G154" si="43">B145*B136</f>
        <v>0.03060217393</v>
      </c>
      <c r="C154" s="10">
        <f t="shared" si="43"/>
        <v>0.008607749961</v>
      </c>
      <c r="D154" s="10">
        <f t="shared" si="43"/>
        <v>0.002997036242</v>
      </c>
      <c r="E154" s="10">
        <f t="shared" si="43"/>
        <v>0.01227893725</v>
      </c>
      <c r="F154" s="10">
        <f t="shared" si="43"/>
        <v>0.01866092024</v>
      </c>
      <c r="G154" s="10">
        <f t="shared" si="43"/>
        <v>0.009251996646</v>
      </c>
      <c r="H154" s="1"/>
    </row>
    <row r="155" ht="13.5" customHeight="1">
      <c r="A155" s="23" t="s">
        <v>33</v>
      </c>
      <c r="B155" s="10">
        <f t="shared" ref="B155:G155" si="44">B146*B137</f>
        <v>0.02956128603</v>
      </c>
      <c r="C155" s="10">
        <f t="shared" si="44"/>
        <v>0.005779891726</v>
      </c>
      <c r="D155" s="10">
        <f t="shared" si="44"/>
        <v>0.003337265231</v>
      </c>
      <c r="E155" s="10">
        <f t="shared" si="44"/>
        <v>0.00655456733</v>
      </c>
      <c r="F155" s="10">
        <f t="shared" si="44"/>
        <v>0.01679907362</v>
      </c>
      <c r="G155" s="10">
        <f t="shared" si="44"/>
        <v>0.01343296128</v>
      </c>
      <c r="H155" s="1"/>
    </row>
    <row r="156" ht="13.5" customHeight="1">
      <c r="A156" s="9" t="s">
        <v>34</v>
      </c>
      <c r="B156" s="20"/>
      <c r="H156" s="1"/>
    </row>
    <row r="157" ht="13.5" customHeight="1">
      <c r="A157" s="20"/>
      <c r="B157" s="20"/>
    </row>
    <row r="158" ht="13.5" customHeight="1">
      <c r="A158" s="20"/>
      <c r="B158" s="20"/>
    </row>
    <row r="159" ht="13.5" customHeight="1">
      <c r="A159" s="20"/>
      <c r="B159" s="20"/>
    </row>
    <row r="160" ht="13.5" customHeight="1">
      <c r="A160" s="20"/>
      <c r="B160" s="20"/>
    </row>
    <row r="161" ht="13.5" customHeight="1">
      <c r="A161" s="20"/>
      <c r="B161" s="20"/>
    </row>
    <row r="162" ht="13.5" customHeight="1">
      <c r="A162" s="20"/>
      <c r="B162" s="20"/>
    </row>
    <row r="163" ht="13.5" customHeight="1">
      <c r="A163" s="20"/>
      <c r="B163" s="20"/>
    </row>
    <row r="164" ht="13.5" customHeight="1">
      <c r="A164" s="20"/>
      <c r="B164" s="20"/>
    </row>
    <row r="165" ht="13.5" customHeight="1">
      <c r="A165" s="20"/>
      <c r="B165" s="20"/>
    </row>
    <row r="166" ht="13.5" customHeight="1">
      <c r="A166" s="20"/>
      <c r="B166" s="20"/>
    </row>
    <row r="167" ht="13.5" customHeight="1">
      <c r="A167" s="20"/>
      <c r="B167" s="20"/>
    </row>
    <row r="168" ht="13.5" customHeight="1">
      <c r="A168" s="20"/>
      <c r="B168" s="20"/>
    </row>
    <row r="169" ht="13.5" customHeight="1">
      <c r="A169" s="20"/>
      <c r="B169" s="20"/>
    </row>
    <row r="170" ht="13.5" customHeight="1">
      <c r="A170" s="20"/>
      <c r="B170" s="20"/>
    </row>
    <row r="171" ht="13.5" customHeight="1">
      <c r="A171" s="20"/>
      <c r="B171" s="20"/>
    </row>
    <row r="172" ht="13.5" customHeight="1">
      <c r="A172" s="20"/>
      <c r="B172" s="20"/>
    </row>
    <row r="173" ht="13.5" customHeight="1">
      <c r="A173" s="20"/>
      <c r="B173" s="20"/>
    </row>
    <row r="174" ht="13.5" customHeight="1">
      <c r="A174" s="20"/>
      <c r="B174" s="20"/>
    </row>
    <row r="175" ht="13.5" customHeight="1">
      <c r="A175" s="20"/>
      <c r="B175" s="20"/>
    </row>
    <row r="176" ht="13.5" customHeight="1">
      <c r="A176" s="20"/>
      <c r="B176" s="20"/>
    </row>
    <row r="177" ht="13.5" customHeight="1">
      <c r="A177" s="20"/>
      <c r="B177" s="20"/>
    </row>
    <row r="178" ht="13.5" customHeight="1">
      <c r="A178" s="20"/>
      <c r="B178" s="20"/>
    </row>
    <row r="179" ht="13.5" customHeight="1">
      <c r="A179" s="20"/>
      <c r="B179" s="20"/>
    </row>
    <row r="180" ht="13.5" customHeight="1">
      <c r="A180" s="20"/>
      <c r="B180" s="20"/>
    </row>
    <row r="181" ht="13.5" customHeight="1">
      <c r="A181" s="20"/>
      <c r="B181" s="20"/>
    </row>
    <row r="182" ht="13.5" customHeight="1">
      <c r="A182" s="20"/>
      <c r="B182" s="20"/>
    </row>
    <row r="183" ht="13.5" customHeight="1">
      <c r="A183" s="20"/>
      <c r="B183" s="20"/>
    </row>
    <row r="184" ht="13.5" customHeight="1">
      <c r="A184" s="20"/>
      <c r="B184" s="20"/>
    </row>
    <row r="185" ht="13.5" customHeight="1">
      <c r="A185" s="20"/>
      <c r="B185" s="20"/>
    </row>
    <row r="186" ht="13.5" customHeight="1">
      <c r="A186" s="20"/>
      <c r="B186" s="20"/>
    </row>
    <row r="187" ht="13.5" customHeight="1">
      <c r="A187" s="20"/>
      <c r="B187" s="20"/>
    </row>
    <row r="188" ht="13.5" customHeight="1">
      <c r="A188" s="20"/>
      <c r="B188" s="20"/>
    </row>
    <row r="189" ht="13.5" customHeight="1">
      <c r="A189" s="20"/>
      <c r="B189" s="20"/>
    </row>
    <row r="190" ht="13.5" customHeight="1">
      <c r="A190" s="20"/>
      <c r="B190" s="20"/>
    </row>
    <row r="191" ht="13.5" customHeight="1">
      <c r="A191" s="20"/>
      <c r="B191" s="20"/>
    </row>
    <row r="192" ht="13.5" customHeight="1">
      <c r="A192" s="20"/>
      <c r="B192" s="20"/>
    </row>
    <row r="193" ht="13.5" customHeight="1">
      <c r="A193" s="20"/>
      <c r="B193" s="20"/>
    </row>
    <row r="194" ht="13.5" customHeight="1">
      <c r="A194" s="20"/>
      <c r="B194" s="20"/>
    </row>
    <row r="195" ht="13.5" customHeight="1">
      <c r="A195" s="20"/>
      <c r="B195" s="20"/>
    </row>
    <row r="196" ht="13.5" customHeight="1">
      <c r="A196" s="20"/>
      <c r="B196" s="20"/>
    </row>
    <row r="197" ht="13.5" customHeight="1">
      <c r="A197" s="20"/>
      <c r="B197" s="20"/>
    </row>
    <row r="198" ht="13.5" customHeight="1">
      <c r="A198" s="20"/>
      <c r="B198" s="20"/>
    </row>
    <row r="199" ht="13.5" customHeight="1">
      <c r="A199" s="20"/>
      <c r="B199" s="20"/>
    </row>
    <row r="200" ht="13.5" customHeight="1">
      <c r="A200" s="20"/>
      <c r="B200" s="20"/>
    </row>
    <row r="201" ht="13.5" customHeight="1">
      <c r="A201" s="20"/>
      <c r="B201" s="20"/>
    </row>
    <row r="202" ht="13.5" customHeight="1">
      <c r="A202" s="20"/>
      <c r="B202" s="20"/>
    </row>
    <row r="203" ht="13.5" customHeight="1">
      <c r="A203" s="20"/>
      <c r="B203" s="20"/>
    </row>
    <row r="204" ht="13.5" customHeight="1">
      <c r="A204" s="20"/>
      <c r="B204" s="20"/>
    </row>
    <row r="205" ht="13.5" customHeight="1">
      <c r="A205" s="20"/>
      <c r="B205" s="20"/>
    </row>
    <row r="206" ht="13.5" customHeight="1">
      <c r="A206" s="20"/>
      <c r="B206" s="20"/>
    </row>
    <row r="207" ht="13.5" customHeight="1">
      <c r="A207" s="20"/>
      <c r="B207" s="20"/>
    </row>
    <row r="208" ht="13.5" customHeight="1">
      <c r="A208" s="20"/>
      <c r="B208" s="20"/>
    </row>
    <row r="209" ht="13.5" customHeight="1">
      <c r="A209" s="20"/>
      <c r="B209" s="20"/>
    </row>
    <row r="210" ht="13.5" customHeight="1">
      <c r="A210" s="20"/>
      <c r="B210" s="20"/>
    </row>
    <row r="211" ht="13.5" customHeight="1">
      <c r="A211" s="20"/>
      <c r="B211" s="20"/>
    </row>
    <row r="212" ht="13.5" customHeight="1">
      <c r="A212" s="20"/>
      <c r="B212" s="20"/>
    </row>
    <row r="213" ht="13.5" customHeight="1">
      <c r="A213" s="20"/>
      <c r="B213" s="20"/>
    </row>
    <row r="214" ht="13.5" customHeight="1">
      <c r="A214" s="20"/>
      <c r="B214" s="20"/>
    </row>
    <row r="215" ht="13.5" customHeight="1">
      <c r="A215" s="20"/>
      <c r="B215" s="20"/>
    </row>
    <row r="216" ht="13.5" customHeight="1">
      <c r="A216" s="20"/>
      <c r="B216" s="20"/>
    </row>
    <row r="217" ht="13.5" customHeight="1">
      <c r="A217" s="20"/>
      <c r="B217" s="20"/>
    </row>
    <row r="218" ht="13.5" customHeight="1">
      <c r="A218" s="20"/>
      <c r="B218" s="20"/>
    </row>
    <row r="219" ht="13.5" customHeight="1">
      <c r="A219" s="20"/>
      <c r="B219" s="20"/>
    </row>
    <row r="220" ht="13.5" customHeight="1">
      <c r="A220" s="20"/>
      <c r="B220" s="20"/>
    </row>
    <row r="221" ht="13.5" customHeight="1">
      <c r="A221" s="20"/>
      <c r="B221" s="20"/>
    </row>
    <row r="222" ht="13.5" customHeight="1">
      <c r="A222" s="20"/>
      <c r="B222" s="20"/>
    </row>
    <row r="223" ht="13.5" customHeight="1">
      <c r="A223" s="20"/>
      <c r="B223" s="20"/>
    </row>
    <row r="224" ht="13.5" customHeight="1">
      <c r="A224" s="20"/>
      <c r="B224" s="20"/>
    </row>
    <row r="225" ht="13.5" customHeight="1">
      <c r="A225" s="20"/>
      <c r="B225" s="20"/>
    </row>
    <row r="226" ht="13.5" customHeight="1">
      <c r="A226" s="20"/>
      <c r="B226" s="20"/>
    </row>
    <row r="227" ht="13.5" customHeight="1">
      <c r="A227" s="20"/>
      <c r="B227" s="20"/>
    </row>
    <row r="228" ht="13.5" customHeight="1">
      <c r="A228" s="20"/>
      <c r="B228" s="20"/>
    </row>
    <row r="229" ht="13.5" customHeight="1">
      <c r="A229" s="20"/>
      <c r="B229" s="20"/>
    </row>
    <row r="230" ht="13.5" customHeight="1">
      <c r="A230" s="20"/>
      <c r="B230" s="20"/>
    </row>
    <row r="231" ht="13.5" customHeight="1">
      <c r="A231" s="20"/>
      <c r="B231" s="20"/>
    </row>
    <row r="232" ht="13.5" customHeight="1">
      <c r="A232" s="20"/>
      <c r="B232" s="20"/>
    </row>
    <row r="233" ht="13.5" customHeight="1">
      <c r="A233" s="20"/>
      <c r="B233" s="20"/>
    </row>
    <row r="234" ht="13.5" customHeight="1">
      <c r="A234" s="20"/>
      <c r="B234" s="20"/>
    </row>
    <row r="235" ht="13.5" customHeight="1">
      <c r="A235" s="20"/>
      <c r="B235" s="20"/>
    </row>
    <row r="236" ht="13.5" customHeight="1">
      <c r="A236" s="20"/>
      <c r="B236" s="20"/>
    </row>
    <row r="237" ht="13.5" customHeight="1">
      <c r="A237" s="20"/>
      <c r="B237" s="20"/>
    </row>
    <row r="238" ht="13.5" customHeight="1">
      <c r="A238" s="20"/>
      <c r="B238" s="20"/>
    </row>
    <row r="239" ht="13.5" customHeight="1">
      <c r="A239" s="20"/>
      <c r="B239" s="20"/>
    </row>
    <row r="240" ht="13.5" customHeight="1">
      <c r="A240" s="20"/>
      <c r="B240" s="20"/>
    </row>
    <row r="241" ht="13.5" customHeight="1">
      <c r="A241" s="20"/>
      <c r="B241" s="20"/>
    </row>
    <row r="242" ht="13.5" customHeight="1">
      <c r="A242" s="20"/>
      <c r="B242" s="20"/>
    </row>
    <row r="243" ht="13.5" customHeight="1">
      <c r="A243" s="20"/>
      <c r="B243" s="20"/>
    </row>
    <row r="244" ht="13.5" customHeight="1">
      <c r="A244" s="20"/>
      <c r="B244" s="20"/>
    </row>
    <row r="245" ht="13.5" customHeight="1">
      <c r="A245" s="20"/>
      <c r="B245" s="20"/>
    </row>
    <row r="246" ht="13.5" customHeight="1">
      <c r="A246" s="20"/>
      <c r="B246" s="20"/>
    </row>
    <row r="247" ht="13.5" customHeight="1">
      <c r="A247" s="20"/>
      <c r="B247" s="20"/>
    </row>
    <row r="248" ht="13.5" customHeight="1">
      <c r="A248" s="20"/>
      <c r="B248" s="20"/>
    </row>
    <row r="249" ht="13.5" customHeight="1">
      <c r="A249" s="20"/>
      <c r="B249" s="20"/>
    </row>
    <row r="250" ht="13.5" customHeight="1">
      <c r="A250" s="20"/>
      <c r="B250" s="20"/>
    </row>
    <row r="251" ht="13.5" customHeight="1">
      <c r="A251" s="20"/>
      <c r="B251" s="20"/>
    </row>
    <row r="252" ht="13.5" customHeight="1">
      <c r="A252" s="20"/>
      <c r="B252" s="20"/>
    </row>
    <row r="253" ht="13.5" customHeight="1">
      <c r="A253" s="20"/>
      <c r="B253" s="20"/>
    </row>
    <row r="254" ht="13.5" customHeight="1">
      <c r="A254" s="20"/>
      <c r="B254" s="20"/>
    </row>
    <row r="255" ht="13.5" customHeight="1">
      <c r="A255" s="20"/>
      <c r="B255" s="20"/>
    </row>
    <row r="256" ht="13.5" customHeight="1">
      <c r="A256" s="20"/>
      <c r="B256" s="20"/>
    </row>
    <row r="257" ht="13.5" customHeight="1">
      <c r="A257" s="20"/>
      <c r="B257" s="20"/>
    </row>
    <row r="258" ht="13.5" customHeight="1">
      <c r="A258" s="20"/>
      <c r="B258" s="20"/>
    </row>
    <row r="259" ht="13.5" customHeight="1">
      <c r="A259" s="20"/>
      <c r="B259" s="20"/>
    </row>
    <row r="260" ht="13.5" customHeight="1">
      <c r="A260" s="20"/>
      <c r="B260" s="20"/>
    </row>
    <row r="261" ht="13.5" customHeight="1">
      <c r="A261" s="20"/>
      <c r="B261" s="20"/>
    </row>
    <row r="262" ht="13.5" customHeight="1">
      <c r="A262" s="20"/>
      <c r="B262" s="20"/>
    </row>
    <row r="263" ht="13.5" customHeight="1">
      <c r="A263" s="20"/>
      <c r="B263" s="20"/>
    </row>
    <row r="264" ht="13.5" customHeight="1">
      <c r="A264" s="20"/>
      <c r="B264" s="20"/>
    </row>
    <row r="265" ht="13.5" customHeight="1">
      <c r="A265" s="20"/>
      <c r="B265" s="20"/>
    </row>
    <row r="266" ht="13.5" customHeight="1">
      <c r="A266" s="20"/>
      <c r="B266" s="20"/>
    </row>
    <row r="267" ht="13.5" customHeight="1">
      <c r="A267" s="20"/>
      <c r="B267" s="20"/>
    </row>
    <row r="268" ht="13.5" customHeight="1">
      <c r="A268" s="20"/>
      <c r="B268" s="20"/>
    </row>
    <row r="269" ht="13.5" customHeight="1">
      <c r="A269" s="20"/>
      <c r="B269" s="20"/>
    </row>
    <row r="270" ht="13.5" customHeight="1">
      <c r="A270" s="20"/>
      <c r="B270" s="20"/>
    </row>
    <row r="271" ht="13.5" customHeight="1">
      <c r="A271" s="20"/>
      <c r="B271" s="20"/>
    </row>
    <row r="272" ht="13.5" customHeight="1">
      <c r="A272" s="20"/>
      <c r="B272" s="20"/>
    </row>
    <row r="273" ht="13.5" customHeight="1">
      <c r="A273" s="20"/>
      <c r="B273" s="20"/>
    </row>
    <row r="274" ht="13.5" customHeight="1">
      <c r="A274" s="20"/>
      <c r="B274" s="20"/>
    </row>
    <row r="275" ht="13.5" customHeight="1">
      <c r="A275" s="20"/>
      <c r="B275" s="20"/>
    </row>
    <row r="276" ht="13.5" customHeight="1">
      <c r="A276" s="20"/>
      <c r="B276" s="20"/>
    </row>
    <row r="277" ht="13.5" customHeight="1">
      <c r="A277" s="20"/>
      <c r="B277" s="20"/>
    </row>
    <row r="278" ht="13.5" customHeight="1">
      <c r="A278" s="20"/>
      <c r="B278" s="20"/>
    </row>
    <row r="279" ht="13.5" customHeight="1">
      <c r="A279" s="20"/>
      <c r="B279" s="20"/>
    </row>
    <row r="280" ht="13.5" customHeight="1">
      <c r="A280" s="20"/>
      <c r="B280" s="20"/>
    </row>
    <row r="281" ht="13.5" customHeight="1">
      <c r="A281" s="20"/>
      <c r="B281" s="20"/>
    </row>
    <row r="282" ht="13.5" customHeight="1">
      <c r="A282" s="20"/>
      <c r="B282" s="20"/>
    </row>
    <row r="283" ht="13.5" customHeight="1">
      <c r="A283" s="20"/>
      <c r="B283" s="20"/>
    </row>
    <row r="284" ht="13.5" customHeight="1">
      <c r="A284" s="20"/>
      <c r="B284" s="20"/>
    </row>
    <row r="285" ht="13.5" customHeight="1">
      <c r="A285" s="20"/>
      <c r="B285" s="20"/>
    </row>
    <row r="286" ht="13.5" customHeight="1">
      <c r="A286" s="20"/>
      <c r="B286" s="20"/>
    </row>
    <row r="287" ht="13.5" customHeight="1">
      <c r="A287" s="20"/>
      <c r="B287" s="20"/>
    </row>
    <row r="288" ht="13.5" customHeight="1">
      <c r="A288" s="20"/>
      <c r="B288" s="20"/>
    </row>
    <row r="289" ht="13.5" customHeight="1">
      <c r="A289" s="20"/>
      <c r="B289" s="20"/>
    </row>
    <row r="290" ht="13.5" customHeight="1">
      <c r="A290" s="20"/>
      <c r="B290" s="20"/>
    </row>
    <row r="291" ht="13.5" customHeight="1">
      <c r="A291" s="20"/>
      <c r="B291" s="20"/>
    </row>
    <row r="292" ht="13.5" customHeight="1">
      <c r="A292" s="20"/>
      <c r="B292" s="20"/>
    </row>
    <row r="293" ht="13.5" customHeight="1">
      <c r="A293" s="20"/>
      <c r="B293" s="20"/>
    </row>
    <row r="294" ht="13.5" customHeight="1">
      <c r="A294" s="20"/>
      <c r="B294" s="20"/>
    </row>
    <row r="295" ht="13.5" customHeight="1">
      <c r="A295" s="20"/>
      <c r="B295" s="20"/>
    </row>
    <row r="296" ht="13.5" customHeight="1">
      <c r="A296" s="20"/>
      <c r="B296" s="20"/>
    </row>
    <row r="297" ht="13.5" customHeight="1">
      <c r="A297" s="20"/>
      <c r="B297" s="20"/>
    </row>
    <row r="298" ht="13.5" customHeight="1">
      <c r="A298" s="20"/>
      <c r="B298" s="20"/>
    </row>
    <row r="299" ht="13.5" customHeight="1">
      <c r="A299" s="20"/>
      <c r="B299" s="20"/>
    </row>
    <row r="300" ht="13.5" customHeight="1">
      <c r="A300" s="20"/>
      <c r="B300" s="20"/>
    </row>
    <row r="301" ht="13.5" customHeight="1">
      <c r="A301" s="20"/>
      <c r="B301" s="20"/>
    </row>
    <row r="302" ht="13.5" customHeight="1">
      <c r="A302" s="20"/>
      <c r="B302" s="20"/>
    </row>
    <row r="303" ht="13.5" customHeight="1">
      <c r="A303" s="20"/>
      <c r="B303" s="20"/>
    </row>
    <row r="304" ht="13.5" customHeight="1">
      <c r="A304" s="20"/>
      <c r="B304" s="20"/>
    </row>
    <row r="305" ht="13.5" customHeight="1">
      <c r="A305" s="20"/>
      <c r="B305" s="20"/>
    </row>
    <row r="306" ht="13.5" customHeight="1">
      <c r="A306" s="20"/>
      <c r="B306" s="20"/>
    </row>
    <row r="307" ht="13.5" customHeight="1">
      <c r="A307" s="20"/>
      <c r="B307" s="20"/>
    </row>
    <row r="308" ht="13.5" customHeight="1">
      <c r="A308" s="20"/>
      <c r="B308" s="20"/>
    </row>
    <row r="309" ht="13.5" customHeight="1">
      <c r="A309" s="20"/>
      <c r="B309" s="20"/>
    </row>
    <row r="310" ht="13.5" customHeight="1">
      <c r="A310" s="20"/>
      <c r="B310" s="20"/>
    </row>
    <row r="311" ht="13.5" customHeight="1">
      <c r="A311" s="20"/>
      <c r="B311" s="20"/>
    </row>
    <row r="312" ht="13.5" customHeight="1">
      <c r="A312" s="20"/>
      <c r="B312" s="20"/>
    </row>
    <row r="313" ht="13.5" customHeight="1">
      <c r="A313" s="20"/>
      <c r="B313" s="20"/>
    </row>
    <row r="314" ht="13.5" customHeight="1">
      <c r="A314" s="20"/>
      <c r="B314" s="20"/>
    </row>
    <row r="315" ht="13.5" customHeight="1">
      <c r="A315" s="20"/>
      <c r="B315" s="20"/>
    </row>
    <row r="316" ht="13.5" customHeight="1">
      <c r="A316" s="20"/>
      <c r="B316" s="20"/>
    </row>
    <row r="317" ht="13.5" customHeight="1">
      <c r="A317" s="20"/>
      <c r="B317" s="20"/>
    </row>
    <row r="318" ht="13.5" customHeight="1">
      <c r="A318" s="20"/>
      <c r="B318" s="20"/>
    </row>
    <row r="319" ht="13.5" customHeight="1">
      <c r="A319" s="20"/>
      <c r="B319" s="20"/>
    </row>
    <row r="320" ht="13.5" customHeight="1">
      <c r="A320" s="20"/>
      <c r="B320" s="20"/>
    </row>
    <row r="321" ht="13.5" customHeight="1">
      <c r="A321" s="20"/>
      <c r="B321" s="20"/>
    </row>
    <row r="322" ht="13.5" customHeight="1">
      <c r="A322" s="20"/>
      <c r="B322" s="20"/>
    </row>
    <row r="323" ht="13.5" customHeight="1">
      <c r="A323" s="20"/>
      <c r="B323" s="20"/>
    </row>
    <row r="324" ht="13.5" customHeight="1">
      <c r="A324" s="20"/>
      <c r="B324" s="20"/>
    </row>
    <row r="325" ht="13.5" customHeight="1">
      <c r="A325" s="20"/>
      <c r="B325" s="20"/>
    </row>
    <row r="326" ht="13.5" customHeight="1">
      <c r="A326" s="20"/>
      <c r="B326" s="20"/>
    </row>
    <row r="327" ht="13.5" customHeight="1">
      <c r="A327" s="20"/>
      <c r="B327" s="20"/>
    </row>
    <row r="328" ht="13.5" customHeight="1">
      <c r="A328" s="20"/>
      <c r="B328" s="20"/>
    </row>
    <row r="329" ht="13.5" customHeight="1">
      <c r="A329" s="20"/>
      <c r="B329" s="20"/>
    </row>
    <row r="330" ht="13.5" customHeight="1">
      <c r="A330" s="20"/>
      <c r="B330" s="20"/>
    </row>
    <row r="331" ht="13.5" customHeight="1">
      <c r="A331" s="20"/>
      <c r="B331" s="20"/>
    </row>
    <row r="332" ht="13.5" customHeight="1">
      <c r="A332" s="20"/>
      <c r="B332" s="20"/>
    </row>
    <row r="333" ht="13.5" customHeight="1">
      <c r="A333" s="20"/>
      <c r="B333" s="20"/>
    </row>
    <row r="334" ht="13.5" customHeight="1">
      <c r="A334" s="20"/>
      <c r="B334" s="20"/>
    </row>
    <row r="335" ht="13.5" customHeight="1">
      <c r="A335" s="20"/>
      <c r="B335" s="20"/>
    </row>
    <row r="336" ht="13.5" customHeight="1">
      <c r="A336" s="20"/>
      <c r="B336" s="20"/>
    </row>
    <row r="337" ht="13.5" customHeight="1">
      <c r="A337" s="20"/>
      <c r="B337" s="20"/>
    </row>
    <row r="338" ht="13.5" customHeight="1">
      <c r="A338" s="20"/>
      <c r="B338" s="20"/>
    </row>
    <row r="339" ht="13.5" customHeight="1">
      <c r="A339" s="20"/>
      <c r="B339" s="20"/>
    </row>
    <row r="340" ht="13.5" customHeight="1">
      <c r="A340" s="20"/>
      <c r="B340" s="20"/>
    </row>
    <row r="341" ht="13.5" customHeight="1">
      <c r="A341" s="20"/>
      <c r="B341" s="20"/>
    </row>
    <row r="342" ht="13.5" customHeight="1">
      <c r="A342" s="20"/>
      <c r="B342" s="20"/>
    </row>
    <row r="343" ht="13.5" customHeight="1">
      <c r="A343" s="20"/>
      <c r="B343" s="20"/>
    </row>
    <row r="344" ht="13.5" customHeight="1">
      <c r="A344" s="20"/>
      <c r="B344" s="20"/>
    </row>
    <row r="345" ht="13.5" customHeight="1">
      <c r="A345" s="20"/>
      <c r="B345" s="20"/>
    </row>
    <row r="346" ht="13.5" customHeight="1">
      <c r="A346" s="20"/>
      <c r="B346" s="20"/>
    </row>
    <row r="347" ht="13.5" customHeight="1">
      <c r="A347" s="20"/>
      <c r="B347" s="20"/>
    </row>
    <row r="348" ht="13.5" customHeight="1">
      <c r="A348" s="20"/>
      <c r="B348" s="20"/>
    </row>
    <row r="349" ht="13.5" customHeight="1">
      <c r="A349" s="20"/>
      <c r="B349" s="20"/>
    </row>
    <row r="350" ht="13.5" customHeight="1">
      <c r="A350" s="20"/>
      <c r="B350" s="20"/>
    </row>
    <row r="351" ht="13.5" customHeight="1">
      <c r="A351" s="20"/>
      <c r="B351" s="20"/>
    </row>
    <row r="352" ht="13.5" customHeight="1">
      <c r="A352" s="20"/>
      <c r="B352" s="20"/>
    </row>
    <row r="353" ht="13.5" customHeight="1">
      <c r="A353" s="20"/>
      <c r="B353" s="20"/>
    </row>
    <row r="354" ht="13.5" customHeight="1">
      <c r="A354" s="20"/>
      <c r="B354" s="20"/>
    </row>
    <row r="355" ht="13.5" customHeight="1">
      <c r="A355" s="20"/>
      <c r="B355" s="20"/>
    </row>
    <row r="356" ht="13.5" customHeight="1">
      <c r="A356" s="20"/>
      <c r="B356" s="20"/>
    </row>
    <row r="357" ht="13.5" customHeight="1">
      <c r="A357" s="20"/>
      <c r="B357" s="20"/>
    </row>
    <row r="358" ht="13.5" customHeight="1">
      <c r="A358" s="20"/>
      <c r="B358" s="20"/>
    </row>
    <row r="359" ht="13.5" customHeight="1">
      <c r="A359" s="20"/>
      <c r="B359" s="20"/>
    </row>
    <row r="360" ht="13.5" customHeight="1">
      <c r="A360" s="20"/>
      <c r="B360" s="20"/>
    </row>
    <row r="361" ht="13.5" customHeight="1">
      <c r="A361" s="20"/>
      <c r="B361" s="20"/>
    </row>
    <row r="362" ht="13.5" customHeight="1">
      <c r="A362" s="20"/>
      <c r="B362" s="20"/>
    </row>
    <row r="363" ht="13.5" customHeight="1">
      <c r="A363" s="20"/>
      <c r="B363" s="20"/>
    </row>
    <row r="364" ht="13.5" customHeight="1">
      <c r="A364" s="20"/>
      <c r="B364" s="20"/>
    </row>
    <row r="365" ht="13.5" customHeight="1">
      <c r="A365" s="20"/>
      <c r="B365" s="20"/>
    </row>
    <row r="366" ht="13.5" customHeight="1">
      <c r="A366" s="20"/>
      <c r="B366" s="20"/>
    </row>
    <row r="367" ht="13.5" customHeight="1">
      <c r="A367" s="20"/>
      <c r="B367" s="20"/>
    </row>
    <row r="368" ht="13.5" customHeight="1">
      <c r="A368" s="20"/>
      <c r="B368" s="20"/>
    </row>
    <row r="369" ht="13.5" customHeight="1">
      <c r="A369" s="20"/>
      <c r="B369" s="20"/>
    </row>
    <row r="370" ht="13.5" customHeight="1">
      <c r="A370" s="20"/>
      <c r="B370" s="20"/>
    </row>
    <row r="371" ht="13.5" customHeight="1">
      <c r="A371" s="20"/>
      <c r="B371" s="20"/>
    </row>
    <row r="372" ht="13.5" customHeight="1">
      <c r="A372" s="20"/>
      <c r="B372" s="20"/>
    </row>
    <row r="373" ht="13.5" customHeight="1">
      <c r="A373" s="20"/>
      <c r="B373" s="20"/>
    </row>
    <row r="374" ht="13.5" customHeight="1">
      <c r="A374" s="20"/>
      <c r="B374" s="20"/>
    </row>
    <row r="375" ht="13.5" customHeight="1">
      <c r="A375" s="20"/>
      <c r="B375" s="20"/>
    </row>
    <row r="376" ht="13.5" customHeight="1">
      <c r="A376" s="20"/>
      <c r="B376" s="20"/>
    </row>
    <row r="377" ht="13.5" customHeight="1">
      <c r="A377" s="20"/>
      <c r="B377" s="20"/>
    </row>
    <row r="378" ht="13.5" customHeight="1">
      <c r="A378" s="20"/>
      <c r="B378" s="20"/>
    </row>
    <row r="379" ht="13.5" customHeight="1">
      <c r="A379" s="20"/>
      <c r="B379" s="20"/>
    </row>
    <row r="380" ht="13.5" customHeight="1">
      <c r="A380" s="20"/>
      <c r="B380" s="20"/>
    </row>
    <row r="381" ht="13.5" customHeight="1">
      <c r="A381" s="20"/>
      <c r="B381" s="20"/>
    </row>
    <row r="382" ht="13.5" customHeight="1">
      <c r="A382" s="20"/>
      <c r="B382" s="20"/>
    </row>
    <row r="383" ht="13.5" customHeight="1">
      <c r="A383" s="20"/>
      <c r="B383" s="20"/>
    </row>
    <row r="384" ht="13.5" customHeight="1">
      <c r="A384" s="20"/>
      <c r="B384" s="20"/>
    </row>
    <row r="385" ht="13.5" customHeight="1">
      <c r="A385" s="20"/>
      <c r="B385" s="20"/>
    </row>
    <row r="386" ht="13.5" customHeight="1">
      <c r="A386" s="20"/>
      <c r="B386" s="20"/>
    </row>
    <row r="387" ht="13.5" customHeight="1">
      <c r="A387" s="20"/>
      <c r="B387" s="20"/>
    </row>
    <row r="388" ht="13.5" customHeight="1">
      <c r="A388" s="20"/>
      <c r="B388" s="20"/>
    </row>
    <row r="389" ht="13.5" customHeight="1">
      <c r="A389" s="20"/>
      <c r="B389" s="20"/>
    </row>
    <row r="390" ht="13.5" customHeight="1">
      <c r="A390" s="20"/>
      <c r="B390" s="20"/>
    </row>
    <row r="391" ht="13.5" customHeight="1">
      <c r="A391" s="20"/>
      <c r="B391" s="20"/>
    </row>
    <row r="392" ht="13.5" customHeight="1">
      <c r="A392" s="20"/>
      <c r="B392" s="20"/>
    </row>
    <row r="393" ht="13.5" customHeight="1">
      <c r="A393" s="20"/>
      <c r="B393" s="20"/>
    </row>
    <row r="394" ht="13.5" customHeight="1">
      <c r="A394" s="20"/>
      <c r="B394" s="20"/>
    </row>
    <row r="395" ht="13.5" customHeight="1">
      <c r="A395" s="20"/>
      <c r="B395" s="20"/>
    </row>
    <row r="396" ht="13.5" customHeight="1">
      <c r="A396" s="20"/>
      <c r="B396" s="20"/>
    </row>
    <row r="397" ht="13.5" customHeight="1">
      <c r="A397" s="20"/>
      <c r="B397" s="20"/>
    </row>
    <row r="398" ht="13.5" customHeight="1">
      <c r="A398" s="20"/>
      <c r="B398" s="20"/>
    </row>
    <row r="399" ht="13.5" customHeight="1">
      <c r="A399" s="20"/>
      <c r="B399" s="20"/>
    </row>
    <row r="400" ht="13.5" customHeight="1">
      <c r="A400" s="20"/>
      <c r="B400" s="20"/>
    </row>
    <row r="401" ht="13.5" customHeight="1">
      <c r="A401" s="20"/>
      <c r="B401" s="20"/>
    </row>
    <row r="402" ht="13.5" customHeight="1">
      <c r="A402" s="20"/>
      <c r="B402" s="20"/>
    </row>
    <row r="403" ht="13.5" customHeight="1">
      <c r="A403" s="20"/>
      <c r="B403" s="20"/>
    </row>
    <row r="404" ht="13.5" customHeight="1">
      <c r="A404" s="20"/>
      <c r="B404" s="20"/>
    </row>
    <row r="405" ht="13.5" customHeight="1">
      <c r="A405" s="20"/>
      <c r="B405" s="20"/>
    </row>
    <row r="406" ht="13.5" customHeight="1">
      <c r="A406" s="20"/>
      <c r="B406" s="20"/>
    </row>
    <row r="407" ht="13.5" customHeight="1">
      <c r="A407" s="20"/>
      <c r="B407" s="20"/>
    </row>
    <row r="408" ht="13.5" customHeight="1">
      <c r="A408" s="20"/>
      <c r="B408" s="20"/>
    </row>
    <row r="409" ht="13.5" customHeight="1">
      <c r="A409" s="20"/>
      <c r="B409" s="20"/>
    </row>
    <row r="410" ht="13.5" customHeight="1">
      <c r="A410" s="20"/>
      <c r="B410" s="20"/>
    </row>
    <row r="411" ht="13.5" customHeight="1">
      <c r="A411" s="20"/>
      <c r="B411" s="20"/>
    </row>
    <row r="412" ht="13.5" customHeight="1">
      <c r="A412" s="20"/>
      <c r="B412" s="20"/>
    </row>
    <row r="413" ht="13.5" customHeight="1">
      <c r="A413" s="20"/>
      <c r="B413" s="20"/>
    </row>
    <row r="414" ht="13.5" customHeight="1">
      <c r="A414" s="20"/>
      <c r="B414" s="20"/>
    </row>
    <row r="415" ht="13.5" customHeight="1">
      <c r="A415" s="20"/>
      <c r="B415" s="20"/>
    </row>
    <row r="416" ht="13.5" customHeight="1">
      <c r="A416" s="20"/>
      <c r="B416" s="20"/>
    </row>
    <row r="417" ht="13.5" customHeight="1">
      <c r="A417" s="20"/>
      <c r="B417" s="20"/>
    </row>
    <row r="418" ht="13.5" customHeight="1">
      <c r="A418" s="20"/>
      <c r="B418" s="20"/>
    </row>
    <row r="419" ht="13.5" customHeight="1">
      <c r="A419" s="20"/>
      <c r="B419" s="20"/>
    </row>
    <row r="420" ht="13.5" customHeight="1">
      <c r="A420" s="20"/>
      <c r="B420" s="20"/>
    </row>
    <row r="421" ht="13.5" customHeight="1">
      <c r="A421" s="20"/>
      <c r="B421" s="20"/>
    </row>
    <row r="422" ht="13.5" customHeight="1">
      <c r="A422" s="20"/>
      <c r="B422" s="20"/>
    </row>
    <row r="423" ht="13.5" customHeight="1">
      <c r="A423" s="20"/>
      <c r="B423" s="20"/>
    </row>
    <row r="424" ht="13.5" customHeight="1">
      <c r="A424" s="20"/>
      <c r="B424" s="20"/>
    </row>
    <row r="425" ht="13.5" customHeight="1">
      <c r="A425" s="20"/>
      <c r="B425" s="20"/>
    </row>
    <row r="426" ht="13.5" customHeight="1">
      <c r="A426" s="20"/>
      <c r="B426" s="20"/>
    </row>
    <row r="427" ht="13.5" customHeight="1">
      <c r="A427" s="20"/>
      <c r="B427" s="20"/>
    </row>
    <row r="428" ht="13.5" customHeight="1">
      <c r="A428" s="20"/>
      <c r="B428" s="20"/>
    </row>
    <row r="429" ht="13.5" customHeight="1">
      <c r="A429" s="20"/>
      <c r="B429" s="20"/>
    </row>
    <row r="430" ht="13.5" customHeight="1">
      <c r="A430" s="20"/>
      <c r="B430" s="20"/>
    </row>
    <row r="431" ht="13.5" customHeight="1">
      <c r="A431" s="20"/>
      <c r="B431" s="20"/>
    </row>
    <row r="432" ht="13.5" customHeight="1">
      <c r="A432" s="20"/>
      <c r="B432" s="20"/>
    </row>
    <row r="433" ht="13.5" customHeight="1">
      <c r="A433" s="20"/>
      <c r="B433" s="20"/>
    </row>
    <row r="434" ht="13.5" customHeight="1">
      <c r="A434" s="20"/>
      <c r="B434" s="20"/>
    </row>
    <row r="435" ht="13.5" customHeight="1">
      <c r="A435" s="20"/>
      <c r="B435" s="20"/>
    </row>
    <row r="436" ht="13.5" customHeight="1">
      <c r="A436" s="20"/>
      <c r="B436" s="20"/>
    </row>
    <row r="437" ht="13.5" customHeight="1">
      <c r="A437" s="20"/>
      <c r="B437" s="20"/>
    </row>
    <row r="438" ht="13.5" customHeight="1">
      <c r="A438" s="20"/>
      <c r="B438" s="20"/>
    </row>
    <row r="439" ht="13.5" customHeight="1">
      <c r="A439" s="20"/>
      <c r="B439" s="20"/>
    </row>
    <row r="440" ht="13.5" customHeight="1">
      <c r="A440" s="20"/>
      <c r="B440" s="20"/>
    </row>
    <row r="441" ht="13.5" customHeight="1">
      <c r="A441" s="20"/>
      <c r="B441" s="20"/>
    </row>
    <row r="442" ht="13.5" customHeight="1">
      <c r="A442" s="20"/>
      <c r="B442" s="20"/>
    </row>
    <row r="443" ht="13.5" customHeight="1">
      <c r="A443" s="20"/>
      <c r="B443" s="20"/>
    </row>
    <row r="444" ht="13.5" customHeight="1">
      <c r="A444" s="20"/>
      <c r="B444" s="20"/>
    </row>
    <row r="445" ht="13.5" customHeight="1">
      <c r="A445" s="20"/>
      <c r="B445" s="20"/>
    </row>
    <row r="446" ht="13.5" customHeight="1">
      <c r="A446" s="20"/>
      <c r="B446" s="20"/>
    </row>
    <row r="447" ht="13.5" customHeight="1">
      <c r="A447" s="20"/>
      <c r="B447" s="20"/>
    </row>
    <row r="448" ht="13.5" customHeight="1">
      <c r="A448" s="20"/>
      <c r="B448" s="20"/>
    </row>
    <row r="449" ht="13.5" customHeight="1">
      <c r="A449" s="20"/>
      <c r="B449" s="20"/>
    </row>
    <row r="450" ht="13.5" customHeight="1">
      <c r="A450" s="20"/>
      <c r="B450" s="20"/>
    </row>
    <row r="451" ht="13.5" customHeight="1">
      <c r="A451" s="20"/>
      <c r="B451" s="20"/>
    </row>
    <row r="452" ht="13.5" customHeight="1">
      <c r="A452" s="20"/>
      <c r="B452" s="20"/>
    </row>
    <row r="453" ht="13.5" customHeight="1">
      <c r="A453" s="20"/>
      <c r="B453" s="20"/>
    </row>
    <row r="454" ht="13.5" customHeight="1">
      <c r="A454" s="20"/>
      <c r="B454" s="20"/>
    </row>
    <row r="455" ht="13.5" customHeight="1">
      <c r="A455" s="20"/>
      <c r="B455" s="20"/>
    </row>
    <row r="456" ht="13.5" customHeight="1">
      <c r="A456" s="20"/>
      <c r="B456" s="20"/>
    </row>
    <row r="457" ht="13.5" customHeight="1">
      <c r="A457" s="20"/>
      <c r="B457" s="20"/>
    </row>
    <row r="458" ht="13.5" customHeight="1">
      <c r="A458" s="20"/>
      <c r="B458" s="20"/>
    </row>
    <row r="459" ht="13.5" customHeight="1">
      <c r="A459" s="20"/>
      <c r="B459" s="20"/>
    </row>
    <row r="460" ht="13.5" customHeight="1">
      <c r="A460" s="20"/>
      <c r="B460" s="20"/>
    </row>
    <row r="461" ht="13.5" customHeight="1">
      <c r="A461" s="20"/>
      <c r="B461" s="20"/>
    </row>
    <row r="462" ht="13.5" customHeight="1">
      <c r="A462" s="20"/>
      <c r="B462" s="20"/>
    </row>
    <row r="463" ht="13.5" customHeight="1">
      <c r="A463" s="20"/>
      <c r="B463" s="20"/>
    </row>
    <row r="464" ht="13.5" customHeight="1">
      <c r="A464" s="20"/>
      <c r="B464" s="20"/>
    </row>
    <row r="465" ht="13.5" customHeight="1">
      <c r="A465" s="20"/>
      <c r="B465" s="20"/>
    </row>
    <row r="466" ht="13.5" customHeight="1">
      <c r="A466" s="20"/>
      <c r="B466" s="20"/>
    </row>
    <row r="467" ht="13.5" customHeight="1">
      <c r="A467" s="20"/>
      <c r="B467" s="20"/>
    </row>
    <row r="468" ht="13.5" customHeight="1">
      <c r="A468" s="20"/>
      <c r="B468" s="20"/>
    </row>
    <row r="469" ht="13.5" customHeight="1">
      <c r="A469" s="20"/>
      <c r="B469" s="20"/>
    </row>
    <row r="470" ht="13.5" customHeight="1">
      <c r="A470" s="20"/>
      <c r="B470" s="20"/>
    </row>
    <row r="471" ht="13.5" customHeight="1">
      <c r="A471" s="20"/>
      <c r="B471" s="20"/>
    </row>
    <row r="472" ht="13.5" customHeight="1">
      <c r="A472" s="20"/>
      <c r="B472" s="20"/>
    </row>
    <row r="473" ht="13.5" customHeight="1">
      <c r="A473" s="20"/>
      <c r="B473" s="20"/>
    </row>
    <row r="474" ht="13.5" customHeight="1">
      <c r="A474" s="20"/>
      <c r="B474" s="20"/>
    </row>
    <row r="475" ht="13.5" customHeight="1">
      <c r="A475" s="20"/>
      <c r="B475" s="20"/>
    </row>
    <row r="476" ht="13.5" customHeight="1">
      <c r="A476" s="20"/>
      <c r="B476" s="20"/>
    </row>
    <row r="477" ht="13.5" customHeight="1">
      <c r="A477" s="20"/>
      <c r="B477" s="20"/>
    </row>
    <row r="478" ht="13.5" customHeight="1">
      <c r="A478" s="20"/>
      <c r="B478" s="20"/>
    </row>
    <row r="479" ht="13.5" customHeight="1">
      <c r="A479" s="20"/>
      <c r="B479" s="20"/>
    </row>
    <row r="480" ht="13.5" customHeight="1">
      <c r="A480" s="20"/>
      <c r="B480" s="20"/>
    </row>
    <row r="481" ht="13.5" customHeight="1">
      <c r="A481" s="20"/>
      <c r="B481" s="20"/>
    </row>
    <row r="482" ht="13.5" customHeight="1">
      <c r="A482" s="20"/>
      <c r="B482" s="20"/>
    </row>
    <row r="483" ht="13.5" customHeight="1">
      <c r="A483" s="20"/>
      <c r="B483" s="20"/>
    </row>
    <row r="484" ht="13.5" customHeight="1">
      <c r="A484" s="20"/>
      <c r="B484" s="20"/>
    </row>
    <row r="485" ht="13.5" customHeight="1">
      <c r="A485" s="20"/>
      <c r="B485" s="20"/>
    </row>
    <row r="486" ht="13.5" customHeight="1">
      <c r="A486" s="20"/>
      <c r="B486" s="20"/>
    </row>
    <row r="487" ht="13.5" customHeight="1">
      <c r="A487" s="20"/>
      <c r="B487" s="20"/>
    </row>
    <row r="488" ht="13.5" customHeight="1">
      <c r="A488" s="20"/>
      <c r="B488" s="20"/>
    </row>
    <row r="489" ht="13.5" customHeight="1">
      <c r="A489" s="20"/>
      <c r="B489" s="20"/>
    </row>
    <row r="490" ht="13.5" customHeight="1">
      <c r="A490" s="20"/>
      <c r="B490" s="20"/>
    </row>
    <row r="491" ht="13.5" customHeight="1">
      <c r="A491" s="20"/>
      <c r="B491" s="20"/>
    </row>
    <row r="492" ht="13.5" customHeight="1">
      <c r="A492" s="20"/>
      <c r="B492" s="20"/>
    </row>
    <row r="493" ht="13.5" customHeight="1">
      <c r="A493" s="20"/>
      <c r="B493" s="20"/>
    </row>
    <row r="494" ht="13.5" customHeight="1">
      <c r="A494" s="20"/>
      <c r="B494" s="20"/>
    </row>
    <row r="495" ht="13.5" customHeight="1">
      <c r="A495" s="20"/>
      <c r="B495" s="20"/>
    </row>
    <row r="496" ht="13.5" customHeight="1">
      <c r="A496" s="20"/>
      <c r="B496" s="20"/>
    </row>
    <row r="497" ht="13.5" customHeight="1">
      <c r="A497" s="20"/>
      <c r="B497" s="20"/>
    </row>
    <row r="498" ht="13.5" customHeight="1">
      <c r="A498" s="20"/>
      <c r="B498" s="20"/>
    </row>
    <row r="499" ht="13.5" customHeight="1">
      <c r="A499" s="20"/>
      <c r="B499" s="20"/>
    </row>
    <row r="500" ht="13.5" customHeight="1">
      <c r="A500" s="20"/>
      <c r="B500" s="20"/>
    </row>
    <row r="501" ht="13.5" customHeight="1">
      <c r="A501" s="20"/>
      <c r="B501" s="20"/>
    </row>
    <row r="502" ht="13.5" customHeight="1">
      <c r="A502" s="20"/>
      <c r="B502" s="20"/>
    </row>
    <row r="503" ht="13.5" customHeight="1">
      <c r="A503" s="20"/>
      <c r="B503" s="20"/>
    </row>
    <row r="504" ht="13.5" customHeight="1">
      <c r="A504" s="20"/>
      <c r="B504" s="20"/>
    </row>
    <row r="505" ht="13.5" customHeight="1">
      <c r="A505" s="20"/>
      <c r="B505" s="20"/>
    </row>
    <row r="506" ht="13.5" customHeight="1">
      <c r="A506" s="20"/>
      <c r="B506" s="20"/>
    </row>
    <row r="507" ht="13.5" customHeight="1">
      <c r="A507" s="20"/>
      <c r="B507" s="20"/>
    </row>
    <row r="508" ht="13.5" customHeight="1">
      <c r="A508" s="20"/>
      <c r="B508" s="20"/>
    </row>
    <row r="509" ht="13.5" customHeight="1">
      <c r="A509" s="20"/>
      <c r="B509" s="20"/>
    </row>
    <row r="510" ht="13.5" customHeight="1">
      <c r="A510" s="20"/>
      <c r="B510" s="20"/>
    </row>
    <row r="511" ht="13.5" customHeight="1">
      <c r="A511" s="20"/>
      <c r="B511" s="20"/>
    </row>
    <row r="512" ht="13.5" customHeight="1">
      <c r="A512" s="20"/>
      <c r="B512" s="20"/>
    </row>
    <row r="513" ht="13.5" customHeight="1">
      <c r="A513" s="20"/>
      <c r="B513" s="20"/>
    </row>
    <row r="514" ht="13.5" customHeight="1">
      <c r="A514" s="20"/>
      <c r="B514" s="20"/>
    </row>
    <row r="515" ht="13.5" customHeight="1">
      <c r="A515" s="20"/>
      <c r="B515" s="20"/>
    </row>
    <row r="516" ht="13.5" customHeight="1">
      <c r="A516" s="20"/>
      <c r="B516" s="20"/>
    </row>
    <row r="517" ht="13.5" customHeight="1">
      <c r="A517" s="20"/>
      <c r="B517" s="20"/>
    </row>
    <row r="518" ht="13.5" customHeight="1">
      <c r="A518" s="20"/>
      <c r="B518" s="20"/>
    </row>
    <row r="519" ht="13.5" customHeight="1">
      <c r="A519" s="20"/>
      <c r="B519" s="20"/>
    </row>
    <row r="520" ht="13.5" customHeight="1">
      <c r="A520" s="20"/>
      <c r="B520" s="20"/>
    </row>
    <row r="521" ht="13.5" customHeight="1">
      <c r="A521" s="20"/>
      <c r="B521" s="20"/>
    </row>
    <row r="522" ht="13.5" customHeight="1">
      <c r="A522" s="20"/>
      <c r="B522" s="20"/>
    </row>
    <row r="523" ht="13.5" customHeight="1">
      <c r="A523" s="20"/>
      <c r="B523" s="20"/>
    </row>
    <row r="524" ht="13.5" customHeight="1">
      <c r="A524" s="20"/>
      <c r="B524" s="20"/>
    </row>
    <row r="525" ht="13.5" customHeight="1">
      <c r="A525" s="20"/>
      <c r="B525" s="20"/>
    </row>
    <row r="526" ht="13.5" customHeight="1">
      <c r="A526" s="20"/>
      <c r="B526" s="20"/>
    </row>
    <row r="527" ht="13.5" customHeight="1">
      <c r="A527" s="20"/>
      <c r="B527" s="20"/>
    </row>
    <row r="528" ht="13.5" customHeight="1">
      <c r="A528" s="20"/>
      <c r="B528" s="20"/>
    </row>
    <row r="529" ht="13.5" customHeight="1">
      <c r="A529" s="20"/>
      <c r="B529" s="20"/>
    </row>
    <row r="530" ht="13.5" customHeight="1">
      <c r="A530" s="20"/>
      <c r="B530" s="20"/>
    </row>
    <row r="531" ht="13.5" customHeight="1">
      <c r="A531" s="20"/>
      <c r="B531" s="20"/>
    </row>
    <row r="532" ht="13.5" customHeight="1">
      <c r="A532" s="20"/>
      <c r="B532" s="20"/>
    </row>
    <row r="533" ht="13.5" customHeight="1">
      <c r="A533" s="20"/>
      <c r="B533" s="20"/>
    </row>
    <row r="534" ht="13.5" customHeight="1">
      <c r="A534" s="20"/>
      <c r="B534" s="20"/>
    </row>
    <row r="535" ht="13.5" customHeight="1">
      <c r="A535" s="20"/>
      <c r="B535" s="20"/>
    </row>
    <row r="536" ht="13.5" customHeight="1">
      <c r="A536" s="20"/>
      <c r="B536" s="20"/>
    </row>
    <row r="537" ht="13.5" customHeight="1">
      <c r="A537" s="20"/>
      <c r="B537" s="20"/>
    </row>
    <row r="538" ht="13.5" customHeight="1">
      <c r="A538" s="20"/>
      <c r="B538" s="20"/>
    </row>
    <row r="539" ht="13.5" customHeight="1">
      <c r="A539" s="20"/>
      <c r="B539" s="20"/>
    </row>
    <row r="540" ht="13.5" customHeight="1">
      <c r="A540" s="20"/>
      <c r="B540" s="20"/>
    </row>
    <row r="541" ht="13.5" customHeight="1">
      <c r="A541" s="20"/>
      <c r="B541" s="20"/>
    </row>
    <row r="542" ht="13.5" customHeight="1">
      <c r="A542" s="20"/>
      <c r="B542" s="20"/>
    </row>
    <row r="543" ht="13.5" customHeight="1">
      <c r="A543" s="20"/>
      <c r="B543" s="20"/>
    </row>
    <row r="544" ht="13.5" customHeight="1">
      <c r="A544" s="20"/>
      <c r="B544" s="20"/>
    </row>
    <row r="545" ht="13.5" customHeight="1">
      <c r="A545" s="20"/>
      <c r="B545" s="20"/>
    </row>
    <row r="546" ht="13.5" customHeight="1">
      <c r="A546" s="20"/>
      <c r="B546" s="20"/>
    </row>
    <row r="547" ht="13.5" customHeight="1">
      <c r="A547" s="20"/>
      <c r="B547" s="20"/>
    </row>
    <row r="548" ht="13.5" customHeight="1">
      <c r="A548" s="20"/>
      <c r="B548" s="20"/>
    </row>
    <row r="549" ht="13.5" customHeight="1">
      <c r="A549" s="20"/>
      <c r="B549" s="20"/>
    </row>
    <row r="550" ht="13.5" customHeight="1">
      <c r="A550" s="20"/>
      <c r="B550" s="20"/>
    </row>
    <row r="551" ht="13.5" customHeight="1">
      <c r="A551" s="20"/>
      <c r="B551" s="20"/>
    </row>
    <row r="552" ht="13.5" customHeight="1">
      <c r="A552" s="20"/>
      <c r="B552" s="20"/>
    </row>
    <row r="553" ht="13.5" customHeight="1">
      <c r="A553" s="20"/>
      <c r="B553" s="20"/>
    </row>
    <row r="554" ht="13.5" customHeight="1">
      <c r="A554" s="20"/>
      <c r="B554" s="20"/>
    </row>
    <row r="555" ht="13.5" customHeight="1">
      <c r="A555" s="20"/>
      <c r="B555" s="20"/>
    </row>
    <row r="556" ht="13.5" customHeight="1">
      <c r="A556" s="20"/>
      <c r="B556" s="20"/>
    </row>
    <row r="557" ht="13.5" customHeight="1">
      <c r="A557" s="20"/>
      <c r="B557" s="20"/>
    </row>
    <row r="558" ht="13.5" customHeight="1">
      <c r="A558" s="20"/>
      <c r="B558" s="20"/>
    </row>
    <row r="559" ht="13.5" customHeight="1">
      <c r="A559" s="20"/>
      <c r="B559" s="20"/>
    </row>
    <row r="560" ht="13.5" customHeight="1">
      <c r="A560" s="20"/>
      <c r="B560" s="20"/>
    </row>
    <row r="561" ht="13.5" customHeight="1">
      <c r="A561" s="20"/>
      <c r="B561" s="20"/>
    </row>
    <row r="562" ht="13.5" customHeight="1">
      <c r="A562" s="20"/>
      <c r="B562" s="20"/>
    </row>
    <row r="563" ht="13.5" customHeight="1">
      <c r="A563" s="20"/>
      <c r="B563" s="20"/>
    </row>
    <row r="564" ht="13.5" customHeight="1">
      <c r="A564" s="20"/>
      <c r="B564" s="20"/>
    </row>
    <row r="565" ht="13.5" customHeight="1">
      <c r="A565" s="20"/>
      <c r="B565" s="20"/>
    </row>
    <row r="566" ht="13.5" customHeight="1">
      <c r="A566" s="20"/>
      <c r="B566" s="20"/>
    </row>
    <row r="567" ht="13.5" customHeight="1">
      <c r="A567" s="20"/>
      <c r="B567" s="20"/>
    </row>
    <row r="568" ht="13.5" customHeight="1">
      <c r="A568" s="20"/>
      <c r="B568" s="20"/>
    </row>
    <row r="569" ht="13.5" customHeight="1">
      <c r="A569" s="20"/>
      <c r="B569" s="20"/>
    </row>
    <row r="570" ht="13.5" customHeight="1">
      <c r="A570" s="20"/>
      <c r="B570" s="20"/>
    </row>
    <row r="571" ht="13.5" customHeight="1">
      <c r="A571" s="20"/>
      <c r="B571" s="20"/>
    </row>
    <row r="572" ht="13.5" customHeight="1">
      <c r="A572" s="20"/>
      <c r="B572" s="20"/>
    </row>
    <row r="573" ht="13.5" customHeight="1">
      <c r="A573" s="20"/>
      <c r="B573" s="20"/>
    </row>
    <row r="574" ht="13.5" customHeight="1">
      <c r="A574" s="20"/>
      <c r="B574" s="20"/>
    </row>
    <row r="575" ht="13.5" customHeight="1">
      <c r="A575" s="20"/>
      <c r="B575" s="20"/>
    </row>
    <row r="576" ht="13.5" customHeight="1">
      <c r="A576" s="20"/>
      <c r="B576" s="20"/>
    </row>
    <row r="577" ht="13.5" customHeight="1">
      <c r="A577" s="20"/>
      <c r="B577" s="20"/>
    </row>
    <row r="578" ht="13.5" customHeight="1">
      <c r="A578" s="20"/>
      <c r="B578" s="20"/>
    </row>
    <row r="579" ht="13.5" customHeight="1">
      <c r="A579" s="20"/>
      <c r="B579" s="20"/>
    </row>
    <row r="580" ht="13.5" customHeight="1">
      <c r="A580" s="20"/>
      <c r="B580" s="20"/>
    </row>
    <row r="581" ht="13.5" customHeight="1">
      <c r="A581" s="20"/>
      <c r="B581" s="20"/>
    </row>
    <row r="582" ht="13.5" customHeight="1">
      <c r="A582" s="20"/>
      <c r="B582" s="20"/>
    </row>
    <row r="583" ht="13.5" customHeight="1">
      <c r="A583" s="20"/>
      <c r="B583" s="20"/>
    </row>
    <row r="584" ht="13.5" customHeight="1">
      <c r="A584" s="20"/>
      <c r="B584" s="20"/>
    </row>
    <row r="585" ht="13.5" customHeight="1">
      <c r="A585" s="20"/>
      <c r="B585" s="20"/>
    </row>
    <row r="586" ht="13.5" customHeight="1">
      <c r="A586" s="20"/>
      <c r="B586" s="20"/>
    </row>
    <row r="587" ht="13.5" customHeight="1">
      <c r="A587" s="20"/>
      <c r="B587" s="20"/>
    </row>
    <row r="588" ht="13.5" customHeight="1">
      <c r="A588" s="20"/>
      <c r="B588" s="20"/>
    </row>
    <row r="589" ht="13.5" customHeight="1">
      <c r="A589" s="20"/>
      <c r="B589" s="20"/>
    </row>
    <row r="590" ht="13.5" customHeight="1">
      <c r="A590" s="20"/>
      <c r="B590" s="20"/>
    </row>
    <row r="591" ht="13.5" customHeight="1">
      <c r="A591" s="20"/>
      <c r="B591" s="20"/>
    </row>
    <row r="592" ht="13.5" customHeight="1">
      <c r="A592" s="20"/>
      <c r="B592" s="20"/>
    </row>
    <row r="593" ht="13.5" customHeight="1">
      <c r="A593" s="20"/>
      <c r="B593" s="20"/>
    </row>
    <row r="594" ht="13.5" customHeight="1">
      <c r="A594" s="20"/>
      <c r="B594" s="20"/>
    </row>
    <row r="595" ht="13.5" customHeight="1">
      <c r="A595" s="20"/>
      <c r="B595" s="20"/>
    </row>
    <row r="596" ht="13.5" customHeight="1">
      <c r="A596" s="20"/>
      <c r="B596" s="20"/>
    </row>
    <row r="597" ht="13.5" customHeight="1">
      <c r="A597" s="20"/>
      <c r="B597" s="20"/>
    </row>
    <row r="598" ht="13.5" customHeight="1">
      <c r="A598" s="20"/>
      <c r="B598" s="20"/>
    </row>
    <row r="599" ht="13.5" customHeight="1">
      <c r="A599" s="20"/>
      <c r="B599" s="20"/>
    </row>
    <row r="600" ht="13.5" customHeight="1">
      <c r="A600" s="20"/>
      <c r="B600" s="20"/>
    </row>
    <row r="601" ht="13.5" customHeight="1">
      <c r="A601" s="20"/>
      <c r="B601" s="20"/>
    </row>
    <row r="602" ht="13.5" customHeight="1">
      <c r="A602" s="20"/>
      <c r="B602" s="20"/>
    </row>
    <row r="603" ht="13.5" customHeight="1">
      <c r="A603" s="20"/>
      <c r="B603" s="20"/>
    </row>
    <row r="604" ht="13.5" customHeight="1">
      <c r="A604" s="20"/>
      <c r="B604" s="20"/>
    </row>
    <row r="605" ht="13.5" customHeight="1">
      <c r="A605" s="20"/>
      <c r="B605" s="20"/>
    </row>
    <row r="606" ht="13.5" customHeight="1">
      <c r="A606" s="20"/>
      <c r="B606" s="20"/>
    </row>
    <row r="607" ht="13.5" customHeight="1">
      <c r="A607" s="20"/>
      <c r="B607" s="20"/>
    </row>
    <row r="608" ht="13.5" customHeight="1">
      <c r="A608" s="20"/>
      <c r="B608" s="20"/>
    </row>
    <row r="609" ht="13.5" customHeight="1">
      <c r="A609" s="20"/>
      <c r="B609" s="20"/>
    </row>
    <row r="610" ht="13.5" customHeight="1">
      <c r="A610" s="20"/>
      <c r="B610" s="20"/>
    </row>
    <row r="611" ht="13.5" customHeight="1">
      <c r="A611" s="20"/>
      <c r="B611" s="20"/>
    </row>
    <row r="612" ht="13.5" customHeight="1">
      <c r="A612" s="20"/>
      <c r="B612" s="20"/>
    </row>
    <row r="613" ht="13.5" customHeight="1">
      <c r="A613" s="20"/>
      <c r="B613" s="20"/>
    </row>
    <row r="614" ht="13.5" customHeight="1">
      <c r="A614" s="20"/>
      <c r="B614" s="20"/>
    </row>
    <row r="615" ht="13.5" customHeight="1">
      <c r="A615" s="20"/>
      <c r="B615" s="20"/>
    </row>
    <row r="616" ht="13.5" customHeight="1">
      <c r="A616" s="20"/>
      <c r="B616" s="20"/>
    </row>
    <row r="617" ht="13.5" customHeight="1">
      <c r="A617" s="20"/>
      <c r="B617" s="20"/>
    </row>
    <row r="618" ht="13.5" customHeight="1">
      <c r="A618" s="20"/>
      <c r="B618" s="20"/>
    </row>
    <row r="619" ht="13.5" customHeight="1">
      <c r="A619" s="20"/>
      <c r="B619" s="20"/>
    </row>
    <row r="620" ht="13.5" customHeight="1">
      <c r="A620" s="20"/>
      <c r="B620" s="20"/>
    </row>
    <row r="621" ht="13.5" customHeight="1">
      <c r="A621" s="20"/>
      <c r="B621" s="20"/>
    </row>
    <row r="622" ht="13.5" customHeight="1">
      <c r="A622" s="20"/>
      <c r="B622" s="20"/>
    </row>
    <row r="623" ht="13.5" customHeight="1">
      <c r="A623" s="20"/>
      <c r="B623" s="20"/>
    </row>
    <row r="624" ht="13.5" customHeight="1">
      <c r="A624" s="20"/>
      <c r="B624" s="20"/>
    </row>
    <row r="625" ht="13.5" customHeight="1">
      <c r="A625" s="20"/>
      <c r="B625" s="20"/>
    </row>
    <row r="626" ht="13.5" customHeight="1">
      <c r="A626" s="20"/>
      <c r="B626" s="20"/>
    </row>
    <row r="627" ht="13.5" customHeight="1">
      <c r="A627" s="20"/>
      <c r="B627" s="20"/>
    </row>
    <row r="628" ht="13.5" customHeight="1">
      <c r="A628" s="20"/>
      <c r="B628" s="20"/>
    </row>
    <row r="629" ht="13.5" customHeight="1">
      <c r="A629" s="20"/>
      <c r="B629" s="20"/>
    </row>
    <row r="630" ht="13.5" customHeight="1">
      <c r="A630" s="20"/>
      <c r="B630" s="20"/>
    </row>
    <row r="631" ht="13.5" customHeight="1">
      <c r="A631" s="20"/>
      <c r="B631" s="20"/>
    </row>
    <row r="632" ht="13.5" customHeight="1">
      <c r="A632" s="20"/>
      <c r="B632" s="20"/>
    </row>
    <row r="633" ht="13.5" customHeight="1">
      <c r="A633" s="20"/>
      <c r="B633" s="20"/>
    </row>
    <row r="634" ht="13.5" customHeight="1">
      <c r="A634" s="20"/>
      <c r="B634" s="20"/>
    </row>
    <row r="635" ht="13.5" customHeight="1">
      <c r="A635" s="20"/>
      <c r="B635" s="20"/>
    </row>
    <row r="636" ht="13.5" customHeight="1">
      <c r="A636" s="20"/>
      <c r="B636" s="20"/>
    </row>
    <row r="637" ht="13.5" customHeight="1">
      <c r="A637" s="20"/>
      <c r="B637" s="20"/>
    </row>
    <row r="638" ht="13.5" customHeight="1">
      <c r="A638" s="20"/>
      <c r="B638" s="20"/>
    </row>
    <row r="639" ht="13.5" customHeight="1">
      <c r="A639" s="20"/>
      <c r="B639" s="20"/>
    </row>
    <row r="640" ht="13.5" customHeight="1">
      <c r="A640" s="20"/>
      <c r="B640" s="20"/>
    </row>
    <row r="641" ht="13.5" customHeight="1">
      <c r="A641" s="20"/>
      <c r="B641" s="20"/>
    </row>
    <row r="642" ht="13.5" customHeight="1">
      <c r="A642" s="20"/>
      <c r="B642" s="20"/>
    </row>
    <row r="643" ht="13.5" customHeight="1">
      <c r="A643" s="20"/>
      <c r="B643" s="20"/>
    </row>
    <row r="644" ht="13.5" customHeight="1">
      <c r="A644" s="20"/>
      <c r="B644" s="20"/>
    </row>
    <row r="645" ht="13.5" customHeight="1">
      <c r="A645" s="20"/>
      <c r="B645" s="20"/>
    </row>
    <row r="646" ht="13.5" customHeight="1">
      <c r="A646" s="20"/>
      <c r="B646" s="20"/>
    </row>
    <row r="647" ht="13.5" customHeight="1">
      <c r="A647" s="20"/>
      <c r="B647" s="20"/>
    </row>
    <row r="648" ht="13.5" customHeight="1">
      <c r="A648" s="20"/>
      <c r="B648" s="20"/>
    </row>
    <row r="649" ht="13.5" customHeight="1">
      <c r="A649" s="20"/>
      <c r="B649" s="20"/>
    </row>
    <row r="650" ht="13.5" customHeight="1">
      <c r="A650" s="20"/>
      <c r="B650" s="20"/>
    </row>
    <row r="651" ht="13.5" customHeight="1">
      <c r="A651" s="20"/>
      <c r="B651" s="20"/>
    </row>
    <row r="652" ht="13.5" customHeight="1">
      <c r="A652" s="20"/>
      <c r="B652" s="20"/>
    </row>
    <row r="653" ht="13.5" customHeight="1">
      <c r="A653" s="20"/>
      <c r="B653" s="20"/>
    </row>
    <row r="654" ht="13.5" customHeight="1">
      <c r="A654" s="20"/>
      <c r="B654" s="20"/>
    </row>
    <row r="655" ht="13.5" customHeight="1">
      <c r="A655" s="20"/>
      <c r="B655" s="20"/>
    </row>
    <row r="656" ht="13.5" customHeight="1">
      <c r="A656" s="20"/>
      <c r="B656" s="20"/>
    </row>
    <row r="657" ht="13.5" customHeight="1">
      <c r="A657" s="20"/>
      <c r="B657" s="20"/>
    </row>
    <row r="658" ht="13.5" customHeight="1">
      <c r="A658" s="20"/>
      <c r="B658" s="20"/>
    </row>
    <row r="659" ht="13.5" customHeight="1">
      <c r="A659" s="20"/>
      <c r="B659" s="20"/>
    </row>
    <row r="660" ht="13.5" customHeight="1">
      <c r="A660" s="20"/>
      <c r="B660" s="20"/>
    </row>
    <row r="661" ht="13.5" customHeight="1">
      <c r="A661" s="20"/>
      <c r="B661" s="20"/>
    </row>
    <row r="662" ht="13.5" customHeight="1">
      <c r="A662" s="20"/>
      <c r="B662" s="20"/>
    </row>
    <row r="663" ht="13.5" customHeight="1">
      <c r="A663" s="20"/>
      <c r="B663" s="20"/>
    </row>
    <row r="664" ht="13.5" customHeight="1">
      <c r="A664" s="20"/>
      <c r="B664" s="20"/>
    </row>
    <row r="665" ht="13.5" customHeight="1">
      <c r="A665" s="20"/>
      <c r="B665" s="20"/>
    </row>
    <row r="666" ht="13.5" customHeight="1">
      <c r="A666" s="20"/>
      <c r="B666" s="20"/>
    </row>
    <row r="667" ht="13.5" customHeight="1">
      <c r="A667" s="20"/>
      <c r="B667" s="20"/>
    </row>
    <row r="668" ht="13.5" customHeight="1">
      <c r="A668" s="20"/>
      <c r="B668" s="20"/>
    </row>
    <row r="669" ht="13.5" customHeight="1">
      <c r="A669" s="20"/>
      <c r="B669" s="20"/>
    </row>
    <row r="670" ht="13.5" customHeight="1">
      <c r="A670" s="20"/>
      <c r="B670" s="20"/>
    </row>
    <row r="671" ht="13.5" customHeight="1">
      <c r="A671" s="20"/>
      <c r="B671" s="20"/>
    </row>
    <row r="672" ht="13.5" customHeight="1">
      <c r="A672" s="20"/>
      <c r="B672" s="20"/>
    </row>
    <row r="673" ht="13.5" customHeight="1">
      <c r="A673" s="20"/>
      <c r="B673" s="20"/>
    </row>
    <row r="674" ht="13.5" customHeight="1">
      <c r="A674" s="20"/>
      <c r="B674" s="20"/>
    </row>
    <row r="675" ht="13.5" customHeight="1">
      <c r="A675" s="20"/>
      <c r="B675" s="20"/>
    </row>
    <row r="676" ht="13.5" customHeight="1">
      <c r="A676" s="20"/>
      <c r="B676" s="20"/>
    </row>
    <row r="677" ht="13.5" customHeight="1">
      <c r="A677" s="20"/>
      <c r="B677" s="20"/>
    </row>
    <row r="678" ht="13.5" customHeight="1">
      <c r="A678" s="20"/>
      <c r="B678" s="20"/>
    </row>
    <row r="679" ht="13.5" customHeight="1">
      <c r="A679" s="20"/>
      <c r="B679" s="20"/>
    </row>
    <row r="680" ht="13.5" customHeight="1">
      <c r="A680" s="20"/>
      <c r="B680" s="20"/>
    </row>
    <row r="681" ht="13.5" customHeight="1">
      <c r="A681" s="20"/>
      <c r="B681" s="20"/>
    </row>
    <row r="682" ht="13.5" customHeight="1">
      <c r="A682" s="20"/>
      <c r="B682" s="20"/>
    </row>
    <row r="683" ht="13.5" customHeight="1">
      <c r="A683" s="20"/>
      <c r="B683" s="20"/>
    </row>
    <row r="684" ht="13.5" customHeight="1">
      <c r="A684" s="20"/>
      <c r="B684" s="20"/>
    </row>
    <row r="685" ht="13.5" customHeight="1">
      <c r="A685" s="20"/>
      <c r="B685" s="20"/>
    </row>
    <row r="686" ht="13.5" customHeight="1">
      <c r="A686" s="20"/>
      <c r="B686" s="20"/>
    </row>
    <row r="687" ht="13.5" customHeight="1">
      <c r="A687" s="20"/>
      <c r="B687" s="20"/>
    </row>
    <row r="688" ht="13.5" customHeight="1">
      <c r="A688" s="20"/>
      <c r="B688" s="20"/>
    </row>
    <row r="689" ht="13.5" customHeight="1">
      <c r="A689" s="20"/>
      <c r="B689" s="20"/>
    </row>
    <row r="690" ht="13.5" customHeight="1">
      <c r="A690" s="20"/>
      <c r="B690" s="20"/>
    </row>
    <row r="691" ht="13.5" customHeight="1">
      <c r="A691" s="20"/>
      <c r="B691" s="20"/>
    </row>
    <row r="692" ht="13.5" customHeight="1">
      <c r="A692" s="20"/>
      <c r="B692" s="20"/>
    </row>
    <row r="693" ht="13.5" customHeight="1">
      <c r="A693" s="20"/>
      <c r="B693" s="20"/>
    </row>
    <row r="694" ht="13.5" customHeight="1">
      <c r="A694" s="20"/>
      <c r="B694" s="20"/>
    </row>
    <row r="695" ht="13.5" customHeight="1">
      <c r="A695" s="20"/>
      <c r="B695" s="20"/>
    </row>
    <row r="696" ht="13.5" customHeight="1">
      <c r="A696" s="20"/>
      <c r="B696" s="20"/>
    </row>
    <row r="697" ht="13.5" customHeight="1">
      <c r="A697" s="20"/>
      <c r="B697" s="20"/>
    </row>
    <row r="698" ht="13.5" customHeight="1">
      <c r="A698" s="20"/>
      <c r="B698" s="20"/>
    </row>
    <row r="699" ht="13.5" customHeight="1">
      <c r="A699" s="20"/>
      <c r="B699" s="20"/>
    </row>
    <row r="700" ht="13.5" customHeight="1">
      <c r="A700" s="20"/>
      <c r="B700" s="20"/>
    </row>
    <row r="701" ht="13.5" customHeight="1">
      <c r="A701" s="20"/>
      <c r="B701" s="20"/>
    </row>
    <row r="702" ht="13.5" customHeight="1">
      <c r="A702" s="20"/>
      <c r="B702" s="20"/>
    </row>
    <row r="703" ht="13.5" customHeight="1">
      <c r="A703" s="20"/>
      <c r="B703" s="20"/>
    </row>
    <row r="704" ht="13.5" customHeight="1">
      <c r="A704" s="20"/>
      <c r="B704" s="20"/>
    </row>
    <row r="705" ht="13.5" customHeight="1">
      <c r="A705" s="20"/>
      <c r="B705" s="20"/>
    </row>
    <row r="706" ht="13.5" customHeight="1">
      <c r="A706" s="20"/>
      <c r="B706" s="20"/>
    </row>
    <row r="707" ht="13.5" customHeight="1">
      <c r="A707" s="20"/>
      <c r="B707" s="20"/>
    </row>
    <row r="708" ht="13.5" customHeight="1">
      <c r="A708" s="20"/>
      <c r="B708" s="20"/>
    </row>
    <row r="709" ht="13.5" customHeight="1">
      <c r="A709" s="20"/>
      <c r="B709" s="20"/>
    </row>
    <row r="710" ht="13.5" customHeight="1">
      <c r="A710" s="20"/>
      <c r="B710" s="20"/>
    </row>
    <row r="711" ht="13.5" customHeight="1">
      <c r="A711" s="20"/>
      <c r="B711" s="20"/>
    </row>
    <row r="712" ht="13.5" customHeight="1">
      <c r="A712" s="20"/>
      <c r="B712" s="20"/>
    </row>
    <row r="713" ht="13.5" customHeight="1">
      <c r="A713" s="20"/>
      <c r="B713" s="20"/>
    </row>
    <row r="714" ht="13.5" customHeight="1">
      <c r="A714" s="20"/>
      <c r="B714" s="20"/>
    </row>
    <row r="715" ht="13.5" customHeight="1">
      <c r="A715" s="20"/>
      <c r="B715" s="20"/>
    </row>
    <row r="716" ht="13.5" customHeight="1">
      <c r="A716" s="20"/>
      <c r="B716" s="20"/>
    </row>
    <row r="717" ht="13.5" customHeight="1">
      <c r="A717" s="20"/>
      <c r="B717" s="20"/>
    </row>
    <row r="718" ht="13.5" customHeight="1">
      <c r="A718" s="20"/>
      <c r="B718" s="20"/>
    </row>
    <row r="719" ht="13.5" customHeight="1">
      <c r="A719" s="20"/>
      <c r="B719" s="20"/>
    </row>
    <row r="720" ht="13.5" customHeight="1">
      <c r="A720" s="20"/>
      <c r="B720" s="20"/>
    </row>
    <row r="721" ht="13.5" customHeight="1">
      <c r="A721" s="20"/>
      <c r="B721" s="20"/>
    </row>
    <row r="722" ht="13.5" customHeight="1">
      <c r="A722" s="20"/>
      <c r="B722" s="20"/>
    </row>
    <row r="723" ht="13.5" customHeight="1">
      <c r="A723" s="20"/>
      <c r="B723" s="20"/>
    </row>
    <row r="724" ht="13.5" customHeight="1">
      <c r="A724" s="20"/>
      <c r="B724" s="20"/>
    </row>
    <row r="725" ht="13.5" customHeight="1">
      <c r="A725" s="20"/>
      <c r="B725" s="20"/>
    </row>
    <row r="726" ht="13.5" customHeight="1">
      <c r="A726" s="20"/>
      <c r="B726" s="20"/>
    </row>
    <row r="727" ht="13.5" customHeight="1">
      <c r="A727" s="20"/>
      <c r="B727" s="20"/>
    </row>
    <row r="728" ht="13.5" customHeight="1">
      <c r="A728" s="20"/>
      <c r="B728" s="20"/>
    </row>
    <row r="729" ht="13.5" customHeight="1">
      <c r="A729" s="20"/>
      <c r="B729" s="20"/>
    </row>
    <row r="730" ht="13.5" customHeight="1">
      <c r="A730" s="20"/>
      <c r="B730" s="20"/>
    </row>
    <row r="731" ht="13.5" customHeight="1">
      <c r="A731" s="20"/>
      <c r="B731" s="20"/>
    </row>
    <row r="732" ht="13.5" customHeight="1">
      <c r="A732" s="20"/>
      <c r="B732" s="20"/>
    </row>
    <row r="733" ht="13.5" customHeight="1">
      <c r="A733" s="20"/>
      <c r="B733" s="20"/>
    </row>
    <row r="734" ht="13.5" customHeight="1">
      <c r="A734" s="20"/>
      <c r="B734" s="20"/>
    </row>
    <row r="735" ht="13.5" customHeight="1">
      <c r="A735" s="20"/>
      <c r="B735" s="20"/>
    </row>
    <row r="736" ht="13.5" customHeight="1">
      <c r="A736" s="20"/>
      <c r="B736" s="20"/>
    </row>
    <row r="737" ht="13.5" customHeight="1">
      <c r="A737" s="20"/>
      <c r="B737" s="20"/>
    </row>
    <row r="738" ht="13.5" customHeight="1">
      <c r="A738" s="20"/>
      <c r="B738" s="20"/>
    </row>
    <row r="739" ht="13.5" customHeight="1">
      <c r="A739" s="20"/>
      <c r="B739" s="20"/>
    </row>
    <row r="740" ht="13.5" customHeight="1">
      <c r="A740" s="20"/>
      <c r="B740" s="20"/>
    </row>
    <row r="741" ht="13.5" customHeight="1">
      <c r="A741" s="20"/>
      <c r="B741" s="20"/>
    </row>
    <row r="742" ht="13.5" customHeight="1">
      <c r="A742" s="20"/>
      <c r="B742" s="20"/>
    </row>
    <row r="743" ht="13.5" customHeight="1">
      <c r="A743" s="20"/>
      <c r="B743" s="20"/>
    </row>
    <row r="744" ht="13.5" customHeight="1">
      <c r="A744" s="20"/>
      <c r="B744" s="20"/>
    </row>
    <row r="745" ht="13.5" customHeight="1">
      <c r="A745" s="20"/>
      <c r="B745" s="20"/>
    </row>
    <row r="746" ht="13.5" customHeight="1">
      <c r="A746" s="20"/>
      <c r="B746" s="20"/>
    </row>
    <row r="747" ht="13.5" customHeight="1">
      <c r="A747" s="20"/>
      <c r="B747" s="20"/>
    </row>
    <row r="748" ht="13.5" customHeight="1">
      <c r="A748" s="20"/>
      <c r="B748" s="20"/>
    </row>
    <row r="749" ht="13.5" customHeight="1">
      <c r="A749" s="20"/>
      <c r="B749" s="20"/>
    </row>
    <row r="750" ht="13.5" customHeight="1">
      <c r="A750" s="20"/>
      <c r="B750" s="20"/>
    </row>
    <row r="751" ht="13.5" customHeight="1">
      <c r="A751" s="20"/>
      <c r="B751" s="20"/>
    </row>
    <row r="752" ht="13.5" customHeight="1">
      <c r="A752" s="20"/>
      <c r="B752" s="20"/>
    </row>
    <row r="753" ht="13.5" customHeight="1">
      <c r="A753" s="20"/>
      <c r="B753" s="20"/>
    </row>
    <row r="754" ht="13.5" customHeight="1">
      <c r="A754" s="20"/>
      <c r="B754" s="20"/>
    </row>
    <row r="755" ht="13.5" customHeight="1">
      <c r="A755" s="20"/>
      <c r="B755" s="20"/>
    </row>
    <row r="756" ht="13.5" customHeight="1">
      <c r="A756" s="20"/>
      <c r="B756" s="20"/>
    </row>
    <row r="757" ht="13.5" customHeight="1">
      <c r="A757" s="20"/>
      <c r="B757" s="20"/>
    </row>
    <row r="758" ht="13.5" customHeight="1">
      <c r="A758" s="20"/>
      <c r="B758" s="20"/>
    </row>
    <row r="759" ht="13.5" customHeight="1">
      <c r="A759" s="20"/>
      <c r="B759" s="20"/>
    </row>
    <row r="760" ht="13.5" customHeight="1">
      <c r="A760" s="20"/>
      <c r="B760" s="20"/>
    </row>
    <row r="761" ht="13.5" customHeight="1">
      <c r="A761" s="20"/>
      <c r="B761" s="20"/>
    </row>
    <row r="762" ht="13.5" customHeight="1">
      <c r="A762" s="20"/>
      <c r="B762" s="20"/>
    </row>
    <row r="763" ht="13.5" customHeight="1">
      <c r="A763" s="20"/>
      <c r="B763" s="20"/>
    </row>
    <row r="764" ht="13.5" customHeight="1">
      <c r="A764" s="20"/>
      <c r="B764" s="20"/>
    </row>
    <row r="765" ht="13.5" customHeight="1">
      <c r="A765" s="20"/>
      <c r="B765" s="20"/>
    </row>
    <row r="766" ht="13.5" customHeight="1">
      <c r="A766" s="20"/>
      <c r="B766" s="20"/>
    </row>
    <row r="767" ht="13.5" customHeight="1">
      <c r="A767" s="20"/>
      <c r="B767" s="20"/>
    </row>
    <row r="768" ht="13.5" customHeight="1">
      <c r="A768" s="20"/>
      <c r="B768" s="20"/>
    </row>
    <row r="769" ht="13.5" customHeight="1">
      <c r="A769" s="20"/>
      <c r="B769" s="20"/>
    </row>
    <row r="770" ht="13.5" customHeight="1">
      <c r="A770" s="20"/>
      <c r="B770" s="20"/>
    </row>
    <row r="771" ht="13.5" customHeight="1">
      <c r="A771" s="20"/>
      <c r="B771" s="20"/>
    </row>
    <row r="772" ht="13.5" customHeight="1">
      <c r="A772" s="20"/>
      <c r="B772" s="20"/>
    </row>
    <row r="773" ht="13.5" customHeight="1">
      <c r="A773" s="20"/>
      <c r="B773" s="20"/>
    </row>
    <row r="774" ht="13.5" customHeight="1">
      <c r="A774" s="20"/>
      <c r="B774" s="20"/>
    </row>
    <row r="775" ht="13.5" customHeight="1">
      <c r="A775" s="20"/>
      <c r="B775" s="20"/>
    </row>
    <row r="776" ht="13.5" customHeight="1">
      <c r="A776" s="20"/>
      <c r="B776" s="20"/>
    </row>
    <row r="777" ht="13.5" customHeight="1">
      <c r="A777" s="20"/>
      <c r="B777" s="20"/>
    </row>
    <row r="778" ht="13.5" customHeight="1">
      <c r="A778" s="20"/>
      <c r="B778" s="20"/>
    </row>
    <row r="779" ht="13.5" customHeight="1">
      <c r="A779" s="20"/>
      <c r="B779" s="20"/>
    </row>
    <row r="780" ht="13.5" customHeight="1">
      <c r="A780" s="20"/>
      <c r="B780" s="20"/>
    </row>
    <row r="781" ht="13.5" customHeight="1">
      <c r="A781" s="20"/>
      <c r="B781" s="20"/>
    </row>
    <row r="782" ht="13.5" customHeight="1">
      <c r="A782" s="20"/>
      <c r="B782" s="20"/>
    </row>
    <row r="783" ht="13.5" customHeight="1">
      <c r="A783" s="20"/>
      <c r="B783" s="20"/>
    </row>
    <row r="784" ht="13.5" customHeight="1">
      <c r="A784" s="20"/>
      <c r="B784" s="20"/>
    </row>
    <row r="785" ht="13.5" customHeight="1">
      <c r="A785" s="20"/>
      <c r="B785" s="20"/>
    </row>
    <row r="786" ht="13.5" customHeight="1">
      <c r="A786" s="20"/>
      <c r="B786" s="20"/>
    </row>
    <row r="787" ht="13.5" customHeight="1">
      <c r="A787" s="20"/>
      <c r="B787" s="20"/>
    </row>
    <row r="788" ht="13.5" customHeight="1">
      <c r="A788" s="20"/>
      <c r="B788" s="20"/>
    </row>
    <row r="789" ht="13.5" customHeight="1">
      <c r="A789" s="20"/>
      <c r="B789" s="20"/>
    </row>
    <row r="790" ht="13.5" customHeight="1">
      <c r="A790" s="20"/>
      <c r="B790" s="20"/>
    </row>
    <row r="791" ht="13.5" customHeight="1">
      <c r="A791" s="20"/>
      <c r="B791" s="20"/>
    </row>
    <row r="792" ht="13.5" customHeight="1">
      <c r="A792" s="20"/>
      <c r="B792" s="20"/>
    </row>
    <row r="793" ht="13.5" customHeight="1">
      <c r="A793" s="20"/>
      <c r="B793" s="20"/>
    </row>
    <row r="794" ht="13.5" customHeight="1">
      <c r="A794" s="20"/>
      <c r="B794" s="20"/>
    </row>
    <row r="795" ht="13.5" customHeight="1">
      <c r="A795" s="20"/>
      <c r="B795" s="20"/>
    </row>
    <row r="796" ht="13.5" customHeight="1">
      <c r="A796" s="20"/>
      <c r="B796" s="20"/>
    </row>
    <row r="797" ht="13.5" customHeight="1">
      <c r="A797" s="20"/>
      <c r="B797" s="20"/>
    </row>
    <row r="798" ht="13.5" customHeight="1">
      <c r="A798" s="20"/>
      <c r="B798" s="20"/>
    </row>
    <row r="799" ht="13.5" customHeight="1">
      <c r="A799" s="20"/>
      <c r="B799" s="20"/>
    </row>
    <row r="800" ht="13.5" customHeight="1">
      <c r="A800" s="20"/>
      <c r="B800" s="20"/>
    </row>
    <row r="801" ht="13.5" customHeight="1">
      <c r="A801" s="20"/>
      <c r="B801" s="20"/>
    </row>
    <row r="802" ht="13.5" customHeight="1">
      <c r="A802" s="20"/>
      <c r="B802" s="20"/>
    </row>
    <row r="803" ht="13.5" customHeight="1">
      <c r="A803" s="20"/>
      <c r="B803" s="20"/>
    </row>
    <row r="804" ht="13.5" customHeight="1">
      <c r="A804" s="20"/>
      <c r="B804" s="20"/>
    </row>
    <row r="805" ht="13.5" customHeight="1">
      <c r="A805" s="20"/>
      <c r="B805" s="20"/>
    </row>
    <row r="806" ht="13.5" customHeight="1">
      <c r="A806" s="20"/>
      <c r="B806" s="20"/>
    </row>
    <row r="807" ht="13.5" customHeight="1">
      <c r="A807" s="20"/>
      <c r="B807" s="20"/>
    </row>
    <row r="808" ht="13.5" customHeight="1">
      <c r="A808" s="20"/>
      <c r="B808" s="20"/>
    </row>
    <row r="809" ht="13.5" customHeight="1">
      <c r="A809" s="20"/>
      <c r="B809" s="20"/>
    </row>
    <row r="810" ht="13.5" customHeight="1">
      <c r="A810" s="20"/>
      <c r="B810" s="20"/>
    </row>
    <row r="811" ht="13.5" customHeight="1">
      <c r="A811" s="20"/>
      <c r="B811" s="20"/>
    </row>
    <row r="812" ht="13.5" customHeight="1">
      <c r="A812" s="20"/>
      <c r="B812" s="20"/>
    </row>
    <row r="813" ht="13.5" customHeight="1">
      <c r="A813" s="20"/>
      <c r="B813" s="20"/>
    </row>
    <row r="814" ht="13.5" customHeight="1">
      <c r="A814" s="20"/>
      <c r="B814" s="20"/>
    </row>
    <row r="815" ht="13.5" customHeight="1">
      <c r="A815" s="20"/>
      <c r="B815" s="20"/>
    </row>
    <row r="816" ht="13.5" customHeight="1">
      <c r="A816" s="20"/>
      <c r="B816" s="20"/>
    </row>
    <row r="817" ht="13.5" customHeight="1">
      <c r="A817" s="20"/>
      <c r="B817" s="20"/>
    </row>
    <row r="818" ht="13.5" customHeight="1">
      <c r="A818" s="20"/>
      <c r="B818" s="20"/>
    </row>
    <row r="819" ht="13.5" customHeight="1">
      <c r="A819" s="20"/>
      <c r="B819" s="20"/>
    </row>
    <row r="820" ht="13.5" customHeight="1">
      <c r="A820" s="20"/>
      <c r="B820" s="20"/>
    </row>
    <row r="821" ht="13.5" customHeight="1">
      <c r="A821" s="20"/>
      <c r="B821" s="20"/>
    </row>
    <row r="822" ht="13.5" customHeight="1">
      <c r="A822" s="20"/>
      <c r="B822" s="20"/>
    </row>
    <row r="823" ht="13.5" customHeight="1">
      <c r="A823" s="20"/>
      <c r="B823" s="20"/>
    </row>
    <row r="824" ht="13.5" customHeight="1">
      <c r="A824" s="20"/>
      <c r="B824" s="20"/>
    </row>
    <row r="825" ht="13.5" customHeight="1">
      <c r="A825" s="20"/>
      <c r="B825" s="20"/>
    </row>
    <row r="826" ht="13.5" customHeight="1">
      <c r="A826" s="20"/>
      <c r="B826" s="20"/>
    </row>
    <row r="827" ht="13.5" customHeight="1">
      <c r="A827" s="20"/>
      <c r="B827" s="20"/>
    </row>
    <row r="828" ht="13.5" customHeight="1">
      <c r="A828" s="20"/>
      <c r="B828" s="20"/>
    </row>
    <row r="829" ht="13.5" customHeight="1">
      <c r="A829" s="20"/>
      <c r="B829" s="20"/>
    </row>
    <row r="830" ht="13.5" customHeight="1">
      <c r="A830" s="20"/>
      <c r="B830" s="20"/>
    </row>
    <row r="831" ht="13.5" customHeight="1">
      <c r="A831" s="20"/>
      <c r="B831" s="20"/>
    </row>
    <row r="832" ht="13.5" customHeight="1">
      <c r="A832" s="20"/>
      <c r="B832" s="20"/>
    </row>
    <row r="833" ht="13.5" customHeight="1">
      <c r="A833" s="20"/>
      <c r="B833" s="20"/>
    </row>
    <row r="834" ht="13.5" customHeight="1">
      <c r="A834" s="20"/>
      <c r="B834" s="20"/>
    </row>
    <row r="835" ht="13.5" customHeight="1">
      <c r="A835" s="20"/>
      <c r="B835" s="20"/>
    </row>
    <row r="836" ht="13.5" customHeight="1">
      <c r="A836" s="20"/>
      <c r="B836" s="20"/>
    </row>
    <row r="837" ht="13.5" customHeight="1">
      <c r="A837" s="20"/>
      <c r="B837" s="20"/>
    </row>
    <row r="838" ht="13.5" customHeight="1">
      <c r="A838" s="20"/>
      <c r="B838" s="20"/>
    </row>
    <row r="839" ht="13.5" customHeight="1">
      <c r="A839" s="20"/>
      <c r="B839" s="20"/>
    </row>
    <row r="840" ht="13.5" customHeight="1">
      <c r="A840" s="20"/>
      <c r="B840" s="20"/>
    </row>
    <row r="841" ht="13.5" customHeight="1">
      <c r="A841" s="20"/>
      <c r="B841" s="20"/>
    </row>
    <row r="842" ht="13.5" customHeight="1">
      <c r="A842" s="20"/>
      <c r="B842" s="20"/>
    </row>
    <row r="843" ht="13.5" customHeight="1">
      <c r="A843" s="20"/>
      <c r="B843" s="20"/>
    </row>
    <row r="844" ht="13.5" customHeight="1">
      <c r="A844" s="20"/>
      <c r="B844" s="20"/>
    </row>
    <row r="845" ht="13.5" customHeight="1">
      <c r="A845" s="20"/>
      <c r="B845" s="20"/>
    </row>
    <row r="846" ht="13.5" customHeight="1">
      <c r="A846" s="20"/>
      <c r="B846" s="20"/>
    </row>
    <row r="847" ht="13.5" customHeight="1">
      <c r="A847" s="20"/>
      <c r="B847" s="20"/>
    </row>
    <row r="848" ht="13.5" customHeight="1">
      <c r="A848" s="20"/>
      <c r="B848" s="20"/>
    </row>
    <row r="849" ht="13.5" customHeight="1">
      <c r="A849" s="20"/>
      <c r="B849" s="20"/>
    </row>
    <row r="850" ht="13.5" customHeight="1">
      <c r="A850" s="20"/>
      <c r="B850" s="20"/>
    </row>
    <row r="851" ht="13.5" customHeight="1">
      <c r="A851" s="20"/>
      <c r="B851" s="20"/>
    </row>
    <row r="852" ht="13.5" customHeight="1">
      <c r="A852" s="20"/>
      <c r="B852" s="20"/>
    </row>
    <row r="853" ht="13.5" customHeight="1">
      <c r="A853" s="20"/>
      <c r="B853" s="20"/>
    </row>
    <row r="854" ht="13.5" customHeight="1">
      <c r="A854" s="20"/>
      <c r="B854" s="20"/>
    </row>
    <row r="855" ht="13.5" customHeight="1">
      <c r="A855" s="20"/>
      <c r="B855" s="20"/>
    </row>
    <row r="856" ht="13.5" customHeight="1">
      <c r="A856" s="20"/>
      <c r="B856" s="20"/>
    </row>
    <row r="857" ht="13.5" customHeight="1">
      <c r="A857" s="20"/>
      <c r="B857" s="20"/>
    </row>
    <row r="858" ht="13.5" customHeight="1">
      <c r="A858" s="20"/>
      <c r="B858" s="20"/>
    </row>
    <row r="859" ht="13.5" customHeight="1">
      <c r="A859" s="20"/>
      <c r="B859" s="20"/>
    </row>
    <row r="860" ht="13.5" customHeight="1">
      <c r="A860" s="20"/>
      <c r="B860" s="20"/>
    </row>
    <row r="861" ht="13.5" customHeight="1">
      <c r="A861" s="20"/>
      <c r="B861" s="20"/>
    </row>
    <row r="862" ht="13.5" customHeight="1">
      <c r="A862" s="20"/>
      <c r="B862" s="20"/>
    </row>
    <row r="863" ht="13.5" customHeight="1">
      <c r="A863" s="20"/>
      <c r="B863" s="20"/>
    </row>
    <row r="864" ht="13.5" customHeight="1">
      <c r="A864" s="20"/>
      <c r="B864" s="20"/>
    </row>
    <row r="865" ht="13.5" customHeight="1">
      <c r="A865" s="20"/>
      <c r="B865" s="20"/>
    </row>
    <row r="866" ht="13.5" customHeight="1">
      <c r="A866" s="20"/>
      <c r="B866" s="20"/>
    </row>
    <row r="867" ht="13.5" customHeight="1">
      <c r="A867" s="20"/>
      <c r="B867" s="20"/>
    </row>
    <row r="868" ht="13.5" customHeight="1">
      <c r="A868" s="20"/>
      <c r="B868" s="20"/>
    </row>
    <row r="869" ht="13.5" customHeight="1">
      <c r="A869" s="20"/>
      <c r="B869" s="20"/>
    </row>
    <row r="870" ht="13.5" customHeight="1">
      <c r="A870" s="20"/>
      <c r="B870" s="20"/>
    </row>
    <row r="871" ht="13.5" customHeight="1">
      <c r="A871" s="20"/>
      <c r="B871" s="20"/>
    </row>
    <row r="872" ht="13.5" customHeight="1">
      <c r="A872" s="20"/>
      <c r="B872" s="20"/>
    </row>
    <row r="873" ht="13.5" customHeight="1">
      <c r="A873" s="20"/>
      <c r="B873" s="20"/>
    </row>
    <row r="874" ht="13.5" customHeight="1">
      <c r="A874" s="20"/>
      <c r="B874" s="20"/>
    </row>
    <row r="875" ht="13.5" customHeight="1">
      <c r="A875" s="20"/>
      <c r="B875" s="20"/>
    </row>
    <row r="876" ht="13.5" customHeight="1">
      <c r="A876" s="20"/>
      <c r="B876" s="20"/>
    </row>
    <row r="877" ht="13.5" customHeight="1">
      <c r="A877" s="20"/>
      <c r="B877" s="20"/>
    </row>
    <row r="878" ht="13.5" customHeight="1">
      <c r="A878" s="20"/>
      <c r="B878" s="20"/>
    </row>
    <row r="879" ht="13.5" customHeight="1">
      <c r="A879" s="20"/>
      <c r="B879" s="20"/>
    </row>
    <row r="880" ht="13.5" customHeight="1">
      <c r="A880" s="20"/>
      <c r="B880" s="20"/>
    </row>
    <row r="881" ht="13.5" customHeight="1">
      <c r="A881" s="20"/>
      <c r="B881" s="20"/>
    </row>
    <row r="882" ht="13.5" customHeight="1">
      <c r="A882" s="20"/>
      <c r="B882" s="20"/>
    </row>
    <row r="883" ht="13.5" customHeight="1">
      <c r="A883" s="20"/>
      <c r="B883" s="20"/>
    </row>
    <row r="884" ht="13.5" customHeight="1">
      <c r="A884" s="20"/>
      <c r="B884" s="20"/>
    </row>
    <row r="885" ht="13.5" customHeight="1">
      <c r="A885" s="20"/>
      <c r="B885" s="20"/>
    </row>
    <row r="886" ht="13.5" customHeight="1">
      <c r="A886" s="20"/>
      <c r="B886" s="20"/>
    </row>
    <row r="887" ht="13.5" customHeight="1">
      <c r="A887" s="20"/>
      <c r="B887" s="20"/>
    </row>
    <row r="888" ht="13.5" customHeight="1">
      <c r="A888" s="20"/>
      <c r="B888" s="20"/>
    </row>
    <row r="889" ht="13.5" customHeight="1">
      <c r="A889" s="20"/>
      <c r="B889" s="20"/>
    </row>
    <row r="890" ht="13.5" customHeight="1">
      <c r="A890" s="20"/>
      <c r="B890" s="20"/>
    </row>
    <row r="891" ht="13.5" customHeight="1">
      <c r="A891" s="20"/>
      <c r="B891" s="20"/>
    </row>
    <row r="892" ht="13.5" customHeight="1">
      <c r="A892" s="20"/>
      <c r="B892" s="20"/>
    </row>
    <row r="893" ht="13.5" customHeight="1">
      <c r="A893" s="20"/>
      <c r="B893" s="20"/>
    </row>
    <row r="894" ht="13.5" customHeight="1">
      <c r="A894" s="20"/>
      <c r="B894" s="20"/>
    </row>
    <row r="895" ht="13.5" customHeight="1">
      <c r="A895" s="20"/>
      <c r="B895" s="20"/>
    </row>
    <row r="896" ht="13.5" customHeight="1">
      <c r="A896" s="20"/>
      <c r="B896" s="20"/>
    </row>
    <row r="897" ht="13.5" customHeight="1">
      <c r="A897" s="20"/>
      <c r="B897" s="20"/>
    </row>
    <row r="898" ht="13.5" customHeight="1">
      <c r="A898" s="20"/>
      <c r="B898" s="20"/>
    </row>
    <row r="899" ht="13.5" customHeight="1">
      <c r="A899" s="20"/>
      <c r="B899" s="20"/>
    </row>
    <row r="900" ht="13.5" customHeight="1">
      <c r="A900" s="20"/>
      <c r="B900" s="20"/>
    </row>
    <row r="901" ht="13.5" customHeight="1">
      <c r="A901" s="20"/>
      <c r="B901" s="20"/>
    </row>
    <row r="902" ht="13.5" customHeight="1">
      <c r="A902" s="20"/>
      <c r="B902" s="20"/>
    </row>
    <row r="903" ht="13.5" customHeight="1">
      <c r="A903" s="20"/>
      <c r="B903" s="20"/>
    </row>
    <row r="904" ht="13.5" customHeight="1">
      <c r="A904" s="20"/>
      <c r="B904" s="20"/>
    </row>
    <row r="905" ht="13.5" customHeight="1">
      <c r="A905" s="20"/>
      <c r="B905" s="20"/>
    </row>
    <row r="906" ht="13.5" customHeight="1">
      <c r="A906" s="20"/>
      <c r="B906" s="20"/>
    </row>
    <row r="907" ht="13.5" customHeight="1">
      <c r="A907" s="20"/>
      <c r="B907" s="20"/>
    </row>
    <row r="908" ht="13.5" customHeight="1">
      <c r="A908" s="20"/>
      <c r="B908" s="20"/>
    </row>
    <row r="909" ht="13.5" customHeight="1">
      <c r="A909" s="20"/>
      <c r="B909" s="20"/>
    </row>
    <row r="910" ht="13.5" customHeight="1">
      <c r="A910" s="20"/>
      <c r="B910" s="20"/>
    </row>
    <row r="911" ht="13.5" customHeight="1">
      <c r="A911" s="20"/>
      <c r="B911" s="20"/>
    </row>
    <row r="912" ht="13.5" customHeight="1">
      <c r="A912" s="20"/>
      <c r="B912" s="20"/>
    </row>
    <row r="913" ht="13.5" customHeight="1">
      <c r="A913" s="20"/>
      <c r="B913" s="20"/>
    </row>
    <row r="914" ht="13.5" customHeight="1">
      <c r="A914" s="20"/>
      <c r="B914" s="20"/>
    </row>
    <row r="915" ht="13.5" customHeight="1">
      <c r="A915" s="20"/>
      <c r="B915" s="20"/>
    </row>
    <row r="916" ht="13.5" customHeight="1">
      <c r="A916" s="20"/>
      <c r="B916" s="20"/>
    </row>
    <row r="917" ht="13.5" customHeight="1">
      <c r="A917" s="20"/>
      <c r="B917" s="20"/>
    </row>
    <row r="918" ht="13.5" customHeight="1">
      <c r="A918" s="20"/>
      <c r="B918" s="20"/>
    </row>
    <row r="919" ht="13.5" customHeight="1">
      <c r="A919" s="20"/>
      <c r="B919" s="20"/>
    </row>
    <row r="920" ht="13.5" customHeight="1">
      <c r="A920" s="20"/>
      <c r="B920" s="20"/>
    </row>
    <row r="921" ht="13.5" customHeight="1">
      <c r="A921" s="20"/>
      <c r="B921" s="20"/>
    </row>
    <row r="922" ht="13.5" customHeight="1">
      <c r="A922" s="20"/>
      <c r="B922" s="20"/>
    </row>
    <row r="923" ht="13.5" customHeight="1">
      <c r="A923" s="20"/>
      <c r="B923" s="20"/>
    </row>
    <row r="924" ht="13.5" customHeight="1">
      <c r="A924" s="20"/>
      <c r="B924" s="20"/>
    </row>
    <row r="925" ht="13.5" customHeight="1">
      <c r="A925" s="20"/>
      <c r="B925" s="20"/>
    </row>
    <row r="926" ht="13.5" customHeight="1">
      <c r="A926" s="20"/>
      <c r="B926" s="20"/>
    </row>
    <row r="927" ht="13.5" customHeight="1">
      <c r="A927" s="20"/>
      <c r="B927" s="20"/>
    </row>
    <row r="928" ht="13.5" customHeight="1">
      <c r="A928" s="20"/>
      <c r="B928" s="20"/>
    </row>
    <row r="929" ht="13.5" customHeight="1">
      <c r="A929" s="20"/>
      <c r="B929" s="20"/>
    </row>
    <row r="930" ht="13.5" customHeight="1">
      <c r="A930" s="20"/>
      <c r="B930" s="20"/>
    </row>
    <row r="931" ht="13.5" customHeight="1">
      <c r="A931" s="20"/>
      <c r="B931" s="20"/>
    </row>
    <row r="932" ht="13.5" customHeight="1">
      <c r="A932" s="20"/>
      <c r="B932" s="20"/>
    </row>
    <row r="933" ht="13.5" customHeight="1">
      <c r="A933" s="20"/>
      <c r="B933" s="20"/>
    </row>
    <row r="934" ht="13.5" customHeight="1">
      <c r="A934" s="20"/>
      <c r="B934" s="20"/>
    </row>
    <row r="935" ht="13.5" customHeight="1">
      <c r="A935" s="20"/>
      <c r="B935" s="20"/>
    </row>
    <row r="936" ht="13.5" customHeight="1">
      <c r="A936" s="20"/>
      <c r="B936" s="20"/>
    </row>
    <row r="937" ht="13.5" customHeight="1">
      <c r="A937" s="20"/>
      <c r="B937" s="20"/>
    </row>
    <row r="938" ht="13.5" customHeight="1">
      <c r="A938" s="20"/>
      <c r="B938" s="20"/>
    </row>
    <row r="939" ht="13.5" customHeight="1">
      <c r="A939" s="20"/>
      <c r="B939" s="20"/>
    </row>
    <row r="940" ht="13.5" customHeight="1">
      <c r="A940" s="20"/>
      <c r="B940" s="20"/>
    </row>
    <row r="941" ht="13.5" customHeight="1">
      <c r="A941" s="20"/>
      <c r="B941" s="20"/>
    </row>
    <row r="942" ht="13.5" customHeight="1">
      <c r="A942" s="20"/>
      <c r="B942" s="20"/>
    </row>
    <row r="943" ht="13.5" customHeight="1">
      <c r="A943" s="20"/>
      <c r="B943" s="20"/>
    </row>
    <row r="944" ht="13.5" customHeight="1">
      <c r="A944" s="20"/>
      <c r="B944" s="20"/>
    </row>
    <row r="945" ht="13.5" customHeight="1">
      <c r="A945" s="20"/>
      <c r="B945" s="20"/>
    </row>
    <row r="946" ht="13.5" customHeight="1">
      <c r="A946" s="20"/>
      <c r="B946" s="20"/>
    </row>
    <row r="947" ht="13.5" customHeight="1">
      <c r="A947" s="20"/>
      <c r="B947" s="20"/>
    </row>
    <row r="948" ht="13.5" customHeight="1">
      <c r="A948" s="20"/>
      <c r="B948" s="20"/>
    </row>
    <row r="949" ht="13.5" customHeight="1">
      <c r="A949" s="20"/>
      <c r="B949" s="20"/>
    </row>
    <row r="950" ht="13.5" customHeight="1">
      <c r="A950" s="20"/>
      <c r="B950" s="20"/>
    </row>
    <row r="951" ht="13.5" customHeight="1">
      <c r="A951" s="20"/>
      <c r="B951" s="20"/>
    </row>
    <row r="952" ht="13.5" customHeight="1">
      <c r="A952" s="20"/>
      <c r="B952" s="20"/>
    </row>
    <row r="953" ht="13.5" customHeight="1">
      <c r="A953" s="20"/>
      <c r="B953" s="20"/>
    </row>
    <row r="954" ht="13.5" customHeight="1">
      <c r="A954" s="20"/>
      <c r="B954" s="20"/>
    </row>
    <row r="955" ht="13.5" customHeight="1">
      <c r="A955" s="20"/>
      <c r="B955" s="20"/>
    </row>
    <row r="956" ht="13.5" customHeight="1">
      <c r="A956" s="20"/>
      <c r="B956" s="20"/>
    </row>
    <row r="957" ht="13.5" customHeight="1">
      <c r="A957" s="20"/>
      <c r="B957" s="20"/>
    </row>
    <row r="958" ht="13.5" customHeight="1">
      <c r="A958" s="20"/>
      <c r="B958" s="20"/>
    </row>
    <row r="959" ht="13.5" customHeight="1">
      <c r="A959" s="20"/>
      <c r="B959" s="20"/>
    </row>
    <row r="960" ht="13.5" customHeight="1">
      <c r="A960" s="20"/>
      <c r="B960" s="20"/>
    </row>
    <row r="961" ht="13.5" customHeight="1">
      <c r="A961" s="20"/>
      <c r="B961" s="20"/>
    </row>
    <row r="962" ht="13.5" customHeight="1">
      <c r="A962" s="20"/>
      <c r="B962" s="20"/>
    </row>
    <row r="963" ht="13.5" customHeight="1">
      <c r="A963" s="20"/>
      <c r="B963" s="20"/>
    </row>
    <row r="964" ht="13.5" customHeight="1">
      <c r="A964" s="20"/>
      <c r="B964" s="20"/>
    </row>
    <row r="965" ht="13.5" customHeight="1">
      <c r="A965" s="20"/>
      <c r="B965" s="20"/>
    </row>
    <row r="966" ht="13.5" customHeight="1">
      <c r="A966" s="20"/>
      <c r="B966" s="20"/>
    </row>
    <row r="967" ht="13.5" customHeight="1">
      <c r="A967" s="20"/>
      <c r="B967" s="20"/>
    </row>
    <row r="968" ht="13.5" customHeight="1">
      <c r="A968" s="20"/>
      <c r="B968" s="20"/>
    </row>
    <row r="969" ht="13.5" customHeight="1">
      <c r="A969" s="20"/>
      <c r="B969" s="20"/>
    </row>
    <row r="970" ht="13.5" customHeight="1">
      <c r="A970" s="20"/>
      <c r="B970" s="20"/>
    </row>
    <row r="971" ht="13.5" customHeight="1">
      <c r="A971" s="20"/>
      <c r="B971" s="20"/>
    </row>
    <row r="972" ht="13.5" customHeight="1">
      <c r="A972" s="20"/>
      <c r="B972" s="20"/>
    </row>
    <row r="973" ht="13.5" customHeight="1">
      <c r="A973" s="20"/>
      <c r="B973" s="20"/>
    </row>
    <row r="974" ht="13.5" customHeight="1">
      <c r="A974" s="20"/>
      <c r="B974" s="20"/>
    </row>
    <row r="975" ht="13.5" customHeight="1">
      <c r="A975" s="20"/>
      <c r="B975" s="20"/>
    </row>
    <row r="976" ht="13.5" customHeight="1">
      <c r="A976" s="20"/>
      <c r="B976" s="20"/>
    </row>
    <row r="977" ht="13.5" customHeight="1">
      <c r="A977" s="20"/>
      <c r="B977" s="20"/>
    </row>
    <row r="978" ht="13.5" customHeight="1">
      <c r="A978" s="20"/>
      <c r="B978" s="20"/>
    </row>
    <row r="979" ht="13.5" customHeight="1">
      <c r="A979" s="20"/>
      <c r="B979" s="20"/>
    </row>
    <row r="980" ht="13.5" customHeight="1">
      <c r="A980" s="20"/>
      <c r="B980" s="20"/>
    </row>
    <row r="981" ht="13.5" customHeight="1">
      <c r="A981" s="20"/>
      <c r="B981" s="20"/>
    </row>
    <row r="982" ht="13.5" customHeight="1">
      <c r="A982" s="20"/>
      <c r="B982" s="20"/>
    </row>
    <row r="983" ht="13.5" customHeight="1">
      <c r="A983" s="20"/>
      <c r="B983" s="20"/>
    </row>
    <row r="984" ht="13.5" customHeight="1">
      <c r="A984" s="20"/>
      <c r="B984" s="20"/>
    </row>
    <row r="985" ht="13.5" customHeight="1">
      <c r="A985" s="20"/>
      <c r="B985" s="20"/>
    </row>
    <row r="986" ht="13.5" customHeight="1">
      <c r="A986" s="20"/>
      <c r="B986" s="20"/>
    </row>
    <row r="987" ht="13.5" customHeight="1">
      <c r="A987" s="20"/>
      <c r="B987" s="20"/>
    </row>
    <row r="988" ht="13.5" customHeight="1">
      <c r="A988" s="20"/>
      <c r="B988" s="20"/>
    </row>
    <row r="989" ht="13.5" customHeight="1">
      <c r="A989" s="20"/>
      <c r="B989" s="20"/>
    </row>
    <row r="990" ht="13.5" customHeight="1">
      <c r="A990" s="20"/>
      <c r="B990" s="20"/>
    </row>
    <row r="991" ht="13.5" customHeight="1">
      <c r="A991" s="20"/>
      <c r="B991" s="20"/>
    </row>
    <row r="992" ht="13.5" customHeight="1">
      <c r="A992" s="20"/>
      <c r="B992" s="20"/>
    </row>
    <row r="993" ht="13.5" customHeight="1">
      <c r="A993" s="20"/>
      <c r="B993" s="20"/>
    </row>
    <row r="994" ht="13.5" customHeight="1">
      <c r="A994" s="20"/>
      <c r="B994" s="20"/>
    </row>
    <row r="995" ht="13.5" customHeight="1">
      <c r="A995" s="20"/>
      <c r="B995" s="20"/>
    </row>
    <row r="996" ht="13.5" customHeight="1">
      <c r="A996" s="20"/>
      <c r="B996" s="20"/>
    </row>
    <row r="997" ht="13.5" customHeight="1">
      <c r="A997" s="20"/>
      <c r="B997" s="20"/>
    </row>
    <row r="998" ht="13.5" customHeight="1">
      <c r="A998" s="20"/>
      <c r="B998" s="20"/>
    </row>
    <row r="999" ht="13.5" customHeight="1">
      <c r="A999" s="20"/>
      <c r="B999" s="20"/>
    </row>
    <row r="1000" ht="13.5" customHeight="1">
      <c r="A1000" s="20"/>
      <c r="B1000" s="20"/>
    </row>
  </sheetData>
  <mergeCells count="8">
    <mergeCell ref="A19:G19"/>
    <mergeCell ref="A2:G2"/>
    <mergeCell ref="A49:G49"/>
    <mergeCell ref="A64:G64"/>
    <mergeCell ref="A150:G150"/>
    <mergeCell ref="A131:G131"/>
    <mergeCell ref="A108:G108"/>
    <mergeCell ref="A141:G141"/>
  </mergeCells>
  <drawing r:id="rId1"/>
</worksheet>
</file>