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Tudo\UTFPR\2021.2\Eletrônica A\Atividade Prática 2\"/>
    </mc:Choice>
  </mc:AlternateContent>
  <xr:revisionPtr revIDLastSave="0" documentId="13_ncr:1_{D57E1AC9-D809-415F-BA73-392EFB64DDAE}" xr6:coauthVersionLast="47" xr6:coauthVersionMax="47" xr10:uidLastSave="{00000000-0000-0000-0000-000000000000}"/>
  <bookViews>
    <workbookView xWindow="3405" yWindow="765" windowWidth="22470" windowHeight="13815" xr2:uid="{E7D21E34-489E-420A-BF1B-58E9242B8D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4" i="1"/>
  <c r="E15" i="1"/>
  <c r="E13" i="1"/>
  <c r="D14" i="1"/>
  <c r="D15" i="1"/>
  <c r="D12" i="1"/>
  <c r="E12" i="1"/>
  <c r="F13" i="1"/>
  <c r="F14" i="1"/>
  <c r="F15" i="1"/>
  <c r="F12" i="1"/>
  <c r="A15" i="1"/>
  <c r="A14" i="1"/>
  <c r="A13" i="1"/>
</calcChain>
</file>

<file path=xl/sharedStrings.xml><?xml version="1.0" encoding="utf-8"?>
<sst xmlns="http://schemas.openxmlformats.org/spreadsheetml/2006/main" count="19" uniqueCount="19">
  <si>
    <t>Diodos:</t>
  </si>
  <si>
    <t>1N4007</t>
  </si>
  <si>
    <t>Resistor:</t>
  </si>
  <si>
    <t>965 Ohms</t>
  </si>
  <si>
    <t>Capacitor 1:</t>
  </si>
  <si>
    <t>47uF</t>
  </si>
  <si>
    <t>Capacitor 2:</t>
  </si>
  <si>
    <t>470uF</t>
  </si>
  <si>
    <t>Capacitor 3:</t>
  </si>
  <si>
    <t>1000uF</t>
  </si>
  <si>
    <t>Transformador Tensão Eficaz:</t>
  </si>
  <si>
    <t>Tensão</t>
  </si>
  <si>
    <t>Máxima</t>
  </si>
  <si>
    <t>Média</t>
  </si>
  <si>
    <t>Eficaz</t>
  </si>
  <si>
    <t>Pico a Pico</t>
  </si>
  <si>
    <t>Capacitor</t>
  </si>
  <si>
    <t>Mínima</t>
  </si>
  <si>
    <t>18V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</si>
</sst>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6" borderId="1" xfId="0" quotePrefix="1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E14-84C9-46BA-8B52-C336DE03096B}">
  <dimension ref="A2:F15"/>
  <sheetViews>
    <sheetView tabSelected="1" workbookViewId="0">
      <selection activeCell="D15" sqref="D15"/>
    </sheetView>
  </sheetViews>
  <sheetFormatPr defaultRowHeight="15.75" x14ac:dyDescent="0.25"/>
  <cols>
    <col min="1" max="1" width="8.75" style="2" customWidth="1"/>
    <col min="2" max="2" width="10" style="2" customWidth="1"/>
    <col min="3" max="3" width="16.5" style="2" customWidth="1"/>
    <col min="4" max="4" width="10.5" style="2" customWidth="1"/>
    <col min="5" max="5" width="12.25" style="2" customWidth="1"/>
    <col min="6" max="6" width="13" style="2" customWidth="1"/>
    <col min="7" max="7" width="14.25" style="2" customWidth="1"/>
    <col min="8" max="8" width="15" style="2" customWidth="1"/>
    <col min="9" max="9" width="14.5" style="2" customWidth="1"/>
    <col min="10" max="10" width="9.5" style="2" customWidth="1"/>
    <col min="11" max="11" width="8.5" style="2" customWidth="1"/>
    <col min="12" max="12" width="15.5" style="2" customWidth="1"/>
    <col min="13" max="13" width="12.5" style="2" customWidth="1"/>
    <col min="14" max="14" width="13.75" style="2" customWidth="1"/>
    <col min="15" max="15" width="17.375" style="2" customWidth="1"/>
    <col min="16" max="16384" width="9" style="2"/>
  </cols>
  <sheetData>
    <row r="2" spans="1:6" x14ac:dyDescent="0.25">
      <c r="B2" s="7" t="s">
        <v>0</v>
      </c>
      <c r="C2" s="7"/>
      <c r="D2" s="1" t="s">
        <v>1</v>
      </c>
    </row>
    <row r="3" spans="1:6" x14ac:dyDescent="0.25">
      <c r="B3" s="7" t="s">
        <v>2</v>
      </c>
      <c r="C3" s="7"/>
      <c r="D3" s="1" t="s">
        <v>3</v>
      </c>
    </row>
    <row r="4" spans="1:6" x14ac:dyDescent="0.25">
      <c r="B4" s="7" t="s">
        <v>10</v>
      </c>
      <c r="C4" s="7"/>
      <c r="D4" s="1" t="s">
        <v>18</v>
      </c>
    </row>
    <row r="6" spans="1:6" x14ac:dyDescent="0.25">
      <c r="B6" s="8" t="s">
        <v>4</v>
      </c>
      <c r="C6" s="8"/>
      <c r="D6" s="3" t="s">
        <v>5</v>
      </c>
    </row>
    <row r="7" spans="1:6" x14ac:dyDescent="0.25">
      <c r="B7" s="8" t="s">
        <v>6</v>
      </c>
      <c r="C7" s="8"/>
      <c r="D7" s="3" t="s">
        <v>7</v>
      </c>
    </row>
    <row r="8" spans="1:6" x14ac:dyDescent="0.25">
      <c r="B8" s="8" t="s">
        <v>8</v>
      </c>
      <c r="C8" s="8"/>
      <c r="D8" s="3" t="s">
        <v>9</v>
      </c>
    </row>
    <row r="10" spans="1:6" x14ac:dyDescent="0.25">
      <c r="B10" s="6" t="s">
        <v>11</v>
      </c>
      <c r="C10" s="6"/>
      <c r="D10" s="6"/>
      <c r="E10" s="6"/>
      <c r="F10" s="6"/>
    </row>
    <row r="11" spans="1:6" x14ac:dyDescent="0.25">
      <c r="A11" s="5" t="s">
        <v>16</v>
      </c>
      <c r="B11" s="5" t="s">
        <v>12</v>
      </c>
      <c r="C11" s="5" t="s">
        <v>17</v>
      </c>
      <c r="D11" s="5" t="s">
        <v>13</v>
      </c>
      <c r="E11" s="5" t="s">
        <v>14</v>
      </c>
      <c r="F11" s="5" t="s">
        <v>15</v>
      </c>
    </row>
    <row r="12" spans="1:6" x14ac:dyDescent="0.25">
      <c r="A12" s="4"/>
      <c r="B12" s="4">
        <v>16.49316</v>
      </c>
      <c r="C12" s="9">
        <v>-7.1258890000000004E-7</v>
      </c>
      <c r="D12" s="4">
        <f>B12*0.636</f>
        <v>10.489649760000001</v>
      </c>
      <c r="E12" s="4">
        <f>B12*0.7071</f>
        <v>11.662313435999998</v>
      </c>
      <c r="F12" s="4">
        <f>B12-C12</f>
        <v>16.493160712588899</v>
      </c>
    </row>
    <row r="13" spans="1:6" x14ac:dyDescent="0.25">
      <c r="A13" s="4" t="str">
        <f>D6</f>
        <v>47uF</v>
      </c>
      <c r="B13" s="4">
        <v>16.54524</v>
      </c>
      <c r="C13" s="10">
        <v>12.58442</v>
      </c>
      <c r="D13" s="4">
        <f>MEDIAN(B13,C13)</f>
        <v>14.564830000000001</v>
      </c>
      <c r="E13" s="4">
        <f>B13-(F13/2)</f>
        <v>14.564830000000001</v>
      </c>
      <c r="F13" s="4">
        <f t="shared" ref="F13:F15" si="0">B13-C13</f>
        <v>3.96082</v>
      </c>
    </row>
    <row r="14" spans="1:6" x14ac:dyDescent="0.25">
      <c r="A14" s="4" t="str">
        <f>D7</f>
        <v>470uF</v>
      </c>
      <c r="B14" s="4">
        <v>16.458120000000001</v>
      </c>
      <c r="C14" s="4">
        <v>15.94252</v>
      </c>
      <c r="D14" s="4">
        <f t="shared" ref="D14:D15" si="1">MEDIAN(B14,C14)</f>
        <v>16.200320000000001</v>
      </c>
      <c r="E14" s="4">
        <f t="shared" ref="E14:E15" si="2">B14-(F14/2)</f>
        <v>16.200320000000001</v>
      </c>
      <c r="F14" s="4">
        <f t="shared" si="0"/>
        <v>0.51560000000000095</v>
      </c>
    </row>
    <row r="15" spans="1:6" x14ac:dyDescent="0.25">
      <c r="A15" s="4" t="str">
        <f>D8</f>
        <v>1000uF</v>
      </c>
      <c r="B15" s="4">
        <v>16.40334</v>
      </c>
      <c r="C15" s="4">
        <v>16.157440000000001</v>
      </c>
      <c r="D15" s="4">
        <f t="shared" si="1"/>
        <v>16.280390000000001</v>
      </c>
      <c r="E15" s="4">
        <f t="shared" si="2"/>
        <v>16.280390000000001</v>
      </c>
      <c r="F15" s="4">
        <f t="shared" si="0"/>
        <v>0.2458999999999989</v>
      </c>
    </row>
  </sheetData>
  <mergeCells count="7">
    <mergeCell ref="B10:F10"/>
    <mergeCell ref="B2:C2"/>
    <mergeCell ref="B3:C3"/>
    <mergeCell ref="B6:C6"/>
    <mergeCell ref="B7:C7"/>
    <mergeCell ref="B8:C8"/>
    <mergeCell ref="B4:C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Augusto</dc:creator>
  <cp:lastModifiedBy>Daniel Augusto</cp:lastModifiedBy>
  <cp:lastPrinted>2021-07-10T18:06:51Z</cp:lastPrinted>
  <dcterms:created xsi:type="dcterms:W3CDTF">2021-07-08T14:22:09Z</dcterms:created>
  <dcterms:modified xsi:type="dcterms:W3CDTF">2021-07-10T18:07:04Z</dcterms:modified>
</cp:coreProperties>
</file>