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83A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<sst xmlns="http://schemas.openxmlformats.org/spreadsheetml/2006/main" count="45" uniqueCount="45">
  <si>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</si>
  <si>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</si>
  <si>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LN(((-0.224750946043687*$C1+LN(16.0890294821462)*((-9.28325117565937-(6.76201490543588+-11.0682703518716/(1.21979537376239*$D1)))*10.2094104058416+3.15724712461338*$A1))-LN(((2.18584648650851*$C1*1.26657116944391*$B1*1.26657116944391*$B1*0.770010816820419*$C1*((6.76201490543588+7.06580579748112)+(6.87375502966237+0.528393884677112*$A1))+3.15347047490528*$C1)--0.24133773741937*$A1))))*(0.233109796709934*$C1/(19.555960491084)*(((-17.1634039010214--11.0682703518716/(1.23228225287773*$A1)/(0.770010816820419*$C1))-12.7725093199763)/((((2.43747330657117*$A1/(1.26657116944391*$B1)-0.770010816820419*$C1*0.770010816820419*$C1)--11.9960011750178/(16.3489245084143))-LN(16.0890294821462)))-((2.43747330657117*$A1/(1.24704160784976*$B1)--11.0682703518716/(1.21979537376239*$D1)/(0.770010816820419*$C1))/(1.26657116944391*$B1)-((-11.0682703518716/(1.21111113334926*$D1)-1.21111113334926*$D1)/(1.26657116944391*$B1)-(-11.0682703518716/(1.23228225287773*$A1)/(1.23228225287773*$A1)+-9.28325117565937))))*0.0896730281753745*$D1-((-17.1634039010214--0.690282639548724*$B1/(((-17.1634039010214-(-17.1634039010214-1.21111113334926*$D1)/(0.770010816820419*$C1))-12.7725093199763)))--0.57092437503162*$A1*((-11.0682703518716/(1.23228225287773*$A1)-1.26657116944391*$B1*0.770010816820419*$C1)*(6.86540828241604+0.528393884677112*$A1)-0.233109796709934*$C1)))*-0.0470131412345091+12.1099993876926)</t>
  </si>
  <si>
    <t>Model Depth</t>
  </si>
  <si>
    <t/>
  </si>
  <si>
    <t>Model Length</t>
  </si>
  <si>
    <t>x1 = A</t>
  </si>
  <si>
    <t>x3 = B</t>
  </si>
  <si>
    <t>Estimation Limits Lower</t>
  </si>
  <si>
    <t>x5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</si>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</sst>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83A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114300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133</v>
      </c>
      <c r="D3" s="0" t="s">
        <v>6</v>
      </c>
    </row>
    <row r="4">
      <c r="D4" s="0" t="s">
        <v>7</v>
      </c>
    </row>
    <row r="5">
      <c r="A5" s="0" t="s">
        <v>8</v>
      </c>
      <c r="B5" s="1">
        <v>-5.05820317782515</v>
      </c>
      <c r="D5" s="0" t="s">
        <v>9</v>
      </c>
    </row>
    <row r="6">
      <c r="A6" s="0" t="s">
        <v>10</v>
      </c>
      <c r="B6" s="1">
        <v>6.4191659882847913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24</v>
      </c>
    </row>
    <row r="10">
      <c r="A10" s="0" t="s">
        <v>14</v>
      </c>
      <c r="B10" s="0">
        <v>24</v>
      </c>
    </row>
    <row r="11">
      <c r="A11" s="0" t="s">
        <v>15</v>
      </c>
      <c r="B11" s="0">
        <v>24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0.485065502686992</v>
      </c>
      <c r="B8" s="0">
        <v>0</v>
      </c>
      <c r="C8" s="0">
        <v>0.774647887323944</v>
      </c>
      <c r="D8" s="0">
        <v>1</v>
      </c>
      <c r="E8" s="0">
        <v>0.225352112676056</v>
      </c>
      <c r="F8" s="0">
        <v>0.633802816901408</v>
      </c>
      <c r="G8" s="0">
        <v>0</v>
      </c>
      <c r="H8" s="0">
        <v>0.619653707251368</v>
      </c>
    </row>
    <row r="9">
      <c r="A9" s="0">
        <v>0.485065502686992</v>
      </c>
      <c r="B9" s="0">
        <v>0</v>
      </c>
      <c r="C9" s="0">
        <v>0.887323943661972</v>
      </c>
      <c r="D9" s="0">
        <v>1</v>
      </c>
      <c r="E9" s="0">
        <v>0.112676056338028</v>
      </c>
      <c r="F9" s="0">
        <v>0.633802816901408</v>
      </c>
      <c r="G9" s="0">
        <v>0</v>
      </c>
      <c r="H9" s="0">
        <v>0.662362741677679</v>
      </c>
    </row>
    <row r="10">
      <c r="A10" s="0">
        <v>0.333390952962433</v>
      </c>
      <c r="B10" s="0">
        <v>0</v>
      </c>
      <c r="C10" s="0">
        <v>0.9</v>
      </c>
      <c r="D10" s="0">
        <v>1</v>
      </c>
      <c r="E10" s="0">
        <v>0.0999999999999999</v>
      </c>
      <c r="F10" s="0">
        <v>0.6</v>
      </c>
      <c r="G10" s="0">
        <v>0</v>
      </c>
      <c r="H10" s="0">
        <v>0.628399631058324</v>
      </c>
    </row>
    <row r="11">
      <c r="A11" s="0">
        <v>0.333390952962433</v>
      </c>
      <c r="B11" s="0">
        <v>0</v>
      </c>
      <c r="C11" s="0">
        <v>0.897260273972603</v>
      </c>
      <c r="D11" s="0">
        <v>1</v>
      </c>
      <c r="E11" s="0">
        <v>0.102739726027397</v>
      </c>
      <c r="F11" s="0">
        <v>0.616438356164384</v>
      </c>
      <c r="G11" s="0">
        <v>0</v>
      </c>
      <c r="H11" s="0">
        <v>0.53081907574647</v>
      </c>
    </row>
    <row r="12">
      <c r="A12" s="0">
        <v>0.483023431724056</v>
      </c>
      <c r="B12" s="0">
        <v>0</v>
      </c>
      <c r="C12" s="0">
        <v>0.891304347826087</v>
      </c>
      <c r="D12" s="0">
        <v>1</v>
      </c>
      <c r="E12" s="0">
        <v>0.108695652173913</v>
      </c>
      <c r="F12" s="0">
        <v>0.652173913043478</v>
      </c>
      <c r="G12" s="0">
        <v>0</v>
      </c>
      <c r="H12" s="0">
        <v>0.639600108229793</v>
      </c>
    </row>
    <row r="13">
      <c r="A13" s="0">
        <v>0.310780531424838</v>
      </c>
      <c r="B13" s="0">
        <v>0</v>
      </c>
      <c r="C13" s="0">
        <v>0.74</v>
      </c>
      <c r="D13" s="0">
        <v>1</v>
      </c>
      <c r="E13" s="0">
        <v>0.26</v>
      </c>
      <c r="F13" s="0">
        <v>1.48</v>
      </c>
      <c r="G13" s="0">
        <v>0</v>
      </c>
      <c r="H13" s="0">
        <v>0.791877212248183</v>
      </c>
    </row>
    <row r="14">
      <c r="A14" s="0">
        <v>0.445586185296255</v>
      </c>
      <c r="B14" s="0">
        <v>0</v>
      </c>
      <c r="C14" s="0">
        <v>0.7</v>
      </c>
      <c r="D14" s="0">
        <v>1</v>
      </c>
      <c r="E14" s="0">
        <v>0.3</v>
      </c>
      <c r="F14" s="0">
        <v>1</v>
      </c>
      <c r="G14" s="0">
        <v>0</v>
      </c>
      <c r="H14" s="0">
        <v>0.710377939922684</v>
      </c>
    </row>
    <row r="15">
      <c r="A15" s="0">
        <v>0.445586185296255</v>
      </c>
      <c r="B15" s="0">
        <v>0</v>
      </c>
      <c r="C15" s="0">
        <v>0.55</v>
      </c>
      <c r="D15" s="0">
        <v>1</v>
      </c>
      <c r="E15" s="0">
        <v>0.45</v>
      </c>
      <c r="F15" s="0">
        <v>1</v>
      </c>
      <c r="G15" s="0">
        <v>0</v>
      </c>
      <c r="H15" s="0">
        <v>0.725036224371231</v>
      </c>
    </row>
    <row r="16">
      <c r="A16" s="0">
        <v>0.445586185296255</v>
      </c>
      <c r="B16" s="0">
        <v>0</v>
      </c>
      <c r="C16" s="0">
        <v>0.4</v>
      </c>
      <c r="D16" s="0">
        <v>1</v>
      </c>
      <c r="E16" s="0">
        <v>0.6</v>
      </c>
      <c r="F16" s="0">
        <v>1</v>
      </c>
      <c r="G16" s="0">
        <v>0</v>
      </c>
      <c r="H16" s="0">
        <v>0.743826782393615</v>
      </c>
    </row>
    <row r="17">
      <c r="A17" s="0">
        <v>0.517122916666667</v>
      </c>
      <c r="B17" s="0">
        <v>0</v>
      </c>
      <c r="C17" s="0">
        <v>0.677777777777778</v>
      </c>
      <c r="D17" s="0">
        <v>1</v>
      </c>
      <c r="E17" s="0">
        <v>0.322222222222222</v>
      </c>
      <c r="F17" s="0">
        <v>0.666666666666667</v>
      </c>
      <c r="G17" s="0">
        <v>0</v>
      </c>
      <c r="H17" s="0">
        <v>0.893360329437204</v>
      </c>
    </row>
    <row r="18">
      <c r="A18" s="0">
        <v>0.59769387755102</v>
      </c>
      <c r="B18" s="0">
        <v>0</v>
      </c>
      <c r="C18" s="0">
        <v>0.45</v>
      </c>
      <c r="D18" s="0">
        <v>1</v>
      </c>
      <c r="E18" s="0">
        <v>0.55</v>
      </c>
      <c r="F18" s="0">
        <v>0.49</v>
      </c>
      <c r="G18" s="0">
        <v>0</v>
      </c>
      <c r="H18" s="0">
        <v>1.08079025732791</v>
      </c>
    </row>
    <row r="19">
      <c r="A19" s="0">
        <v>0.56428</v>
      </c>
      <c r="B19" s="0">
        <v>0</v>
      </c>
      <c r="C19" s="0">
        <v>0.905511811023622</v>
      </c>
      <c r="D19" s="0">
        <v>1</v>
      </c>
      <c r="E19" s="0">
        <v>0.0944881889763779</v>
      </c>
      <c r="F19" s="0">
        <v>0.47244094488189</v>
      </c>
      <c r="G19" s="0">
        <v>0</v>
      </c>
      <c r="H19" s="0">
        <v>0.540034229638949</v>
      </c>
    </row>
    <row r="20">
      <c r="A20" s="0">
        <v>0.56428</v>
      </c>
      <c r="B20" s="0">
        <v>0</v>
      </c>
      <c r="C20" s="0">
        <v>0.511811023622047</v>
      </c>
      <c r="D20" s="0">
        <v>1</v>
      </c>
      <c r="E20" s="0">
        <v>0.488188976377953</v>
      </c>
      <c r="F20" s="0">
        <v>0.47244094488189</v>
      </c>
      <c r="G20" s="0">
        <v>0</v>
      </c>
      <c r="H20" s="0">
        <v>0.520369112590729</v>
      </c>
    </row>
    <row r="21">
      <c r="A21" s="0">
        <v>0.56428</v>
      </c>
      <c r="B21" s="0">
        <v>0</v>
      </c>
      <c r="C21" s="0">
        <v>0.433070866141732</v>
      </c>
      <c r="D21" s="0">
        <v>1</v>
      </c>
      <c r="E21" s="0">
        <v>0.566929133858268</v>
      </c>
      <c r="F21" s="0">
        <v>0.47244094488189</v>
      </c>
      <c r="G21" s="0">
        <v>0</v>
      </c>
      <c r="H21" s="0">
        <v>0.512877989907508</v>
      </c>
    </row>
    <row r="22">
      <c r="A22" s="0">
        <v>0.56428</v>
      </c>
      <c r="B22" s="0">
        <v>0</v>
      </c>
      <c r="C22" s="0">
        <v>0.196850393700787</v>
      </c>
      <c r="D22" s="0">
        <v>1</v>
      </c>
      <c r="E22" s="0">
        <v>0.803149606299213</v>
      </c>
      <c r="F22" s="0">
        <v>0.47244094488189</v>
      </c>
      <c r="G22" s="0">
        <v>0</v>
      </c>
      <c r="H22" s="0">
        <v>0.53053808049792</v>
      </c>
    </row>
    <row r="23">
      <c r="A23" s="0">
        <v>0.56428</v>
      </c>
      <c r="B23" s="0">
        <v>0</v>
      </c>
      <c r="C23" s="0">
        <v>0.118110236220472</v>
      </c>
      <c r="D23" s="0">
        <v>1</v>
      </c>
      <c r="E23" s="0">
        <v>0.881889763779528</v>
      </c>
      <c r="F23" s="0">
        <v>0.47244094488189</v>
      </c>
      <c r="G23" s="0">
        <v>0</v>
      </c>
      <c r="H23" s="0">
        <v>0.58217869759263</v>
      </c>
    </row>
    <row r="24">
      <c r="A24" s="0">
        <v>0.56428</v>
      </c>
      <c r="B24" s="0">
        <v>0</v>
      </c>
      <c r="C24" s="0">
        <v>0.078740157480315</v>
      </c>
      <c r="D24" s="0">
        <v>1</v>
      </c>
      <c r="E24" s="0">
        <v>0.921259842519685</v>
      </c>
      <c r="F24" s="0">
        <v>0.47244094488189</v>
      </c>
      <c r="G24" s="0">
        <v>0</v>
      </c>
      <c r="H24" s="0">
        <v>0.627311239274341</v>
      </c>
    </row>
    <row r="25">
      <c r="A25" s="0">
        <v>0.368816399721904</v>
      </c>
      <c r="B25" s="0">
        <v>0</v>
      </c>
      <c r="C25" s="0">
        <v>0.76</v>
      </c>
      <c r="D25" s="0">
        <v>1</v>
      </c>
      <c r="E25" s="0">
        <v>0.24</v>
      </c>
      <c r="F25" s="0">
        <v>0.48</v>
      </c>
      <c r="G25" s="0">
        <v>0</v>
      </c>
      <c r="H25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'Dataset'!E1</f>
      </c>
      <c r="D1" s="0">
        <f>'Dataset'!F1</f>
      </c>
    </row>
    <row r="2">
      <c r="A2" s="0">
        <f>'Dataset'!A2</f>
      </c>
      <c r="B2" s="0">
        <f>'Dataset'!C2</f>
      </c>
      <c r="C2" s="0">
        <f>'Dataset'!E2</f>
      </c>
      <c r="D2" s="0">
        <f>'Dataset'!F2</f>
      </c>
    </row>
    <row r="3">
      <c r="A3" s="0">
        <f>'Dataset'!A3</f>
      </c>
      <c r="B3" s="0">
        <f>'Dataset'!C3</f>
      </c>
      <c r="C3" s="0">
        <f>'Dataset'!E3</f>
      </c>
      <c r="D3" s="0">
        <f>'Dataset'!F3</f>
      </c>
    </row>
    <row r="4">
      <c r="A4" s="0">
        <f>'Dataset'!A4</f>
      </c>
      <c r="B4" s="0">
        <f>'Dataset'!C4</f>
      </c>
      <c r="C4" s="0">
        <f>'Dataset'!E4</f>
      </c>
      <c r="D4" s="0">
        <f>'Dataset'!F4</f>
      </c>
    </row>
    <row r="5">
      <c r="A5" s="0">
        <f>'Dataset'!A5</f>
      </c>
      <c r="B5" s="0">
        <f>'Dataset'!C5</f>
      </c>
      <c r="C5" s="0">
        <f>'Dataset'!E5</f>
      </c>
      <c r="D5" s="0">
        <f>'Dataset'!F5</f>
      </c>
    </row>
    <row r="6">
      <c r="A6" s="0">
        <f>'Dataset'!A6</f>
      </c>
      <c r="B6" s="0">
        <f>'Dataset'!C6</f>
      </c>
      <c r="C6" s="0">
        <f>'Dataset'!E6</f>
      </c>
      <c r="D6" s="0">
        <f>'Dataset'!F6</f>
      </c>
    </row>
    <row r="7">
      <c r="A7" s="0">
        <f>'Dataset'!A7</f>
      </c>
      <c r="B7" s="0">
        <f>'Dataset'!C7</f>
      </c>
      <c r="C7" s="0">
        <f>'Dataset'!E7</f>
      </c>
      <c r="D7" s="0">
        <f>'Dataset'!F7</f>
      </c>
    </row>
    <row r="8">
      <c r="A8" s="0">
        <f>'Dataset'!A8</f>
      </c>
      <c r="B8" s="0">
        <f>'Dataset'!C8</f>
      </c>
      <c r="C8" s="0">
        <f>'Dataset'!E8</f>
      </c>
      <c r="D8" s="0">
        <f>'Dataset'!F8</f>
      </c>
    </row>
    <row r="9">
      <c r="A9" s="0">
        <f>'Dataset'!A9</f>
      </c>
      <c r="B9" s="0">
        <f>'Dataset'!C9</f>
      </c>
      <c r="C9" s="0">
        <f>'Dataset'!E9</f>
      </c>
      <c r="D9" s="0">
        <f>'Dataset'!F9</f>
      </c>
    </row>
    <row r="10">
      <c r="A10" s="0">
        <f>'Dataset'!A10</f>
      </c>
      <c r="B10" s="0">
        <f>'Dataset'!C10</f>
      </c>
      <c r="C10" s="0">
        <f>'Dataset'!E10</f>
      </c>
      <c r="D10" s="0">
        <f>'Dataset'!F10</f>
      </c>
    </row>
    <row r="11">
      <c r="A11" s="0">
        <f>'Dataset'!A11</f>
      </c>
      <c r="B11" s="0">
        <f>'Dataset'!C11</f>
      </c>
      <c r="C11" s="0">
        <f>'Dataset'!E11</f>
      </c>
      <c r="D11" s="0">
        <f>'Dataset'!F11</f>
      </c>
    </row>
    <row r="12">
      <c r="A12" s="0">
        <f>'Dataset'!A12</f>
      </c>
      <c r="B12" s="0">
        <f>'Dataset'!C12</f>
      </c>
      <c r="C12" s="0">
        <f>'Dataset'!E12</f>
      </c>
      <c r="D12" s="0">
        <f>'Dataset'!F12</f>
      </c>
    </row>
    <row r="13">
      <c r="A13" s="0">
        <f>'Dataset'!A13</f>
      </c>
      <c r="B13" s="0">
        <f>'Dataset'!C13</f>
      </c>
      <c r="C13" s="0">
        <f>'Dataset'!E13</f>
      </c>
      <c r="D13" s="0">
        <f>'Dataset'!F13</f>
      </c>
    </row>
    <row r="14">
      <c r="A14" s="0">
        <f>'Dataset'!A14</f>
      </c>
      <c r="B14" s="0">
        <f>'Dataset'!C14</f>
      </c>
      <c r="C14" s="0">
        <f>'Dataset'!E14</f>
      </c>
      <c r="D14" s="0">
        <f>'Dataset'!F14</f>
      </c>
    </row>
    <row r="15">
      <c r="A15" s="0">
        <f>'Dataset'!A15</f>
      </c>
      <c r="B15" s="0">
        <f>'Dataset'!C15</f>
      </c>
      <c r="C15" s="0">
        <f>'Dataset'!E15</f>
      </c>
      <c r="D15" s="0">
        <f>'Dataset'!F15</f>
      </c>
    </row>
    <row r="16">
      <c r="A16" s="0">
        <f>'Dataset'!A16</f>
      </c>
      <c r="B16" s="0">
        <f>'Dataset'!C16</f>
      </c>
      <c r="C16" s="0">
        <f>'Dataset'!E16</f>
      </c>
      <c r="D16" s="0">
        <f>'Dataset'!F16</f>
      </c>
    </row>
    <row r="17">
      <c r="A17" s="0">
        <f>'Dataset'!A17</f>
      </c>
      <c r="B17" s="0">
        <f>'Dataset'!C17</f>
      </c>
      <c r="C17" s="0">
        <f>'Dataset'!E17</f>
      </c>
      <c r="D17" s="0">
        <f>'Dataset'!F17</f>
      </c>
    </row>
    <row r="18">
      <c r="A18" s="0">
        <f>'Dataset'!A18</f>
      </c>
      <c r="B18" s="0">
        <f>'Dataset'!C18</f>
      </c>
      <c r="C18" s="0">
        <f>'Dataset'!E18</f>
      </c>
      <c r="D18" s="0">
        <f>'Dataset'!F18</f>
      </c>
    </row>
    <row r="19">
      <c r="A19" s="0">
        <f>'Dataset'!A19</f>
      </c>
      <c r="B19" s="0">
        <f>'Dataset'!C19</f>
      </c>
      <c r="C19" s="0">
        <f>'Dataset'!E19</f>
      </c>
      <c r="D19" s="0">
        <f>'Dataset'!F19</f>
      </c>
    </row>
    <row r="20">
      <c r="A20" s="0">
        <f>'Dataset'!A20</f>
      </c>
      <c r="B20" s="0">
        <f>'Dataset'!C20</f>
      </c>
      <c r="C20" s="0">
        <f>'Dataset'!E20</f>
      </c>
      <c r="D20" s="0">
        <f>'Dataset'!F20</f>
      </c>
    </row>
    <row r="21">
      <c r="A21" s="0">
        <f>'Dataset'!A21</f>
      </c>
      <c r="B21" s="0">
        <f>'Dataset'!C21</f>
      </c>
      <c r="C21" s="0">
        <f>'Dataset'!E21</f>
      </c>
      <c r="D21" s="0">
        <f>'Dataset'!F21</f>
      </c>
    </row>
    <row r="22">
      <c r="A22" s="0">
        <f>'Dataset'!A22</f>
      </c>
      <c r="B22" s="0">
        <f>'Dataset'!C22</f>
      </c>
      <c r="C22" s="0">
        <f>'Dataset'!E22</f>
      </c>
      <c r="D22" s="0">
        <f>'Dataset'!F22</f>
      </c>
    </row>
    <row r="23">
      <c r="A23" s="0">
        <f>'Dataset'!A23</f>
      </c>
      <c r="B23" s="0">
        <f>'Dataset'!C23</f>
      </c>
      <c r="C23" s="0">
        <f>'Dataset'!E23</f>
      </c>
      <c r="D23" s="0">
        <f>'Dataset'!F23</f>
      </c>
    </row>
    <row r="24">
      <c r="A24" s="0">
        <f>'Dataset'!A24</f>
      </c>
      <c r="B24" s="0">
        <f>'Dataset'!C24</f>
      </c>
      <c r="C24" s="0">
        <f>'Dataset'!E24</f>
      </c>
      <c r="D24" s="0">
        <f>'Dataset'!F24</f>
      </c>
    </row>
    <row r="25">
      <c r="A25" s="0">
        <f>'Dataset'!A25</f>
      </c>
      <c r="B25" s="0">
        <f>'Dataset'!C25</f>
      </c>
      <c r="C25" s="0">
        <f>'Dataset'!E25</f>
      </c>
      <c r="D25" s="0">
        <f>'Dataset'!F25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25" t="shared" si="1">J2</f>
      </c>
      <c r="D2" s="2">
        <f ref="D2:D25" t="shared" si="2">ABS(B2 - C2)</f>
      </c>
      <c r="E2" s="2">
        <f ref="E2:E25" t="shared" si="3">ABS(D2 / B2)</f>
      </c>
      <c r="F2" s="2">
        <f ref="F2:F25" t="shared" si="4">C2 - B2</f>
      </c>
      <c r="G2" s="2">
        <f ref="G2:G25" t="shared" si="5">POWER(F2, 2)</f>
      </c>
      <c r="I2" s="2">
        <f>=(LN(((-0.224750946043687*Inputs!$C2+LN(16.0890294821462)*((-9.28325117565937-(6.76201490543588+-11.0682703518716/(1.21979537376239*Inputs!$D2)))*10.2094104058416+3.15724712461338*Inputs!$A2))-LN(((2.18584648650851*Inputs!$C2*1.26657116944391*Inputs!$B2*1.26657116944391*Inputs!$B2*0.770010816820419*Inputs!$C2*((6.76201490543588+7.06580579748112)+(6.87375502966237+0.528393884677112*Inputs!$A2))+3.15347047490528*Inputs!$C2)--0.24133773741937*Inputs!$A2))))*(0.233109796709934*Inputs!$C2/(19.555960491084)*(((-17.1634039010214--11.0682703518716/(1.23228225287773*Inputs!$A2)/(0.770010816820419*Inputs!$C2))-12.7725093199763)/((((2.43747330657117*Inputs!$A2/(1.26657116944391*Inputs!$B2)-0.770010816820419*Inputs!$C2*0.770010816820419*Inputs!$C2)--11.9960011750178/(16.3489245084143))-LN(16.0890294821462)))-((2.43747330657117*Inputs!$A2/(1.24704160784976*Inputs!$B2)--11.0682703518716/(1.21979537376239*Inputs!$D2)/(0.770010816820419*Inputs!$C2))/(1.26657116944391*Inputs!$B2)-((-11.0682703518716/(1.21111113334926*Inputs!$D2)-1.21111113334926*Inputs!$D2)/(1.26657116944391*Inputs!$B2)-(-11.0682703518716/(1.23228225287773*Inputs!$A2)/(1.23228225287773*Inputs!$A2)+-9.28325117565937))))*0.0896730281753745*Inputs!$D2-((-17.1634039010214--0.690282639548724*Inputs!$B2/(((-17.1634039010214-(-17.1634039010214-1.21111113334926*Inputs!$D2)/(0.770010816820419*Inputs!$C2))-12.7725093199763)))--0.57092437503162*Inputs!$A2*((-11.0682703518716/(1.23228225287773*Inputs!$A2)-1.26657116944391*Inputs!$B2*0.770010816820419*Inputs!$C2)*(6.86540828241604+0.528393884677112*Inputs!$A2)-0.233109796709934*Inputs!$C2)))*-0.0470131412345091+12.1099993876926)</f>
      </c>
      <c r="J2" s="2">
        <f ref="J2:J25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((-0.224750946043687*Inputs!$C3+LN(16.0890294821462)*((-9.28325117565937-(6.76201490543588+-11.0682703518716/(1.21979537376239*Inputs!$D3)))*10.2094104058416+3.15724712461338*Inputs!$A3))-LN(((2.18584648650851*Inputs!$C3*1.26657116944391*Inputs!$B3*1.26657116944391*Inputs!$B3*0.770010816820419*Inputs!$C3*((6.76201490543588+7.06580579748112)+(6.87375502966237+0.528393884677112*Inputs!$A3))+3.15347047490528*Inputs!$C3)--0.24133773741937*Inputs!$A3))))*(0.233109796709934*Inputs!$C3/(19.555960491084)*(((-17.1634039010214--11.0682703518716/(1.23228225287773*Inputs!$A3)/(0.770010816820419*Inputs!$C3))-12.7725093199763)/((((2.43747330657117*Inputs!$A3/(1.26657116944391*Inputs!$B3)-0.770010816820419*Inputs!$C3*0.770010816820419*Inputs!$C3)--11.9960011750178/(16.3489245084143))-LN(16.0890294821462)))-((2.43747330657117*Inputs!$A3/(1.24704160784976*Inputs!$B3)--11.0682703518716/(1.21979537376239*Inputs!$D3)/(0.770010816820419*Inputs!$C3))/(1.26657116944391*Inputs!$B3)-((-11.0682703518716/(1.21111113334926*Inputs!$D3)-1.21111113334926*Inputs!$D3)/(1.26657116944391*Inputs!$B3)-(-11.0682703518716/(1.23228225287773*Inputs!$A3)/(1.23228225287773*Inputs!$A3)+-9.28325117565937))))*0.0896730281753745*Inputs!$D3-((-17.1634039010214--0.690282639548724*Inputs!$B3/(((-17.1634039010214-(-17.1634039010214-1.21111113334926*Inputs!$D3)/(0.770010816820419*Inputs!$C3))-12.7725093199763)))--0.57092437503162*Inputs!$A3*((-11.0682703518716/(1.23228225287773*Inputs!$A3)-1.26657116944391*Inputs!$B3*0.770010816820419*Inputs!$C3)*(6.86540828241604+0.528393884677112*Inputs!$A3)-0.233109796709934*Inputs!$C3)))*-0.0470131412345091+12.1099993876926)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((-0.224750946043687*Inputs!$C4+LN(16.0890294821462)*((-9.28325117565937-(6.76201490543588+-11.0682703518716/(1.21979537376239*Inputs!$D4)))*10.2094104058416+3.15724712461338*Inputs!$A4))-LN(((2.18584648650851*Inputs!$C4*1.26657116944391*Inputs!$B4*1.26657116944391*Inputs!$B4*0.770010816820419*Inputs!$C4*((6.76201490543588+7.06580579748112)+(6.87375502966237+0.528393884677112*Inputs!$A4))+3.15347047490528*Inputs!$C4)--0.24133773741937*Inputs!$A4))))*(0.233109796709934*Inputs!$C4/(19.555960491084)*(((-17.1634039010214--11.0682703518716/(1.23228225287773*Inputs!$A4)/(0.770010816820419*Inputs!$C4))-12.7725093199763)/((((2.43747330657117*Inputs!$A4/(1.26657116944391*Inputs!$B4)-0.770010816820419*Inputs!$C4*0.770010816820419*Inputs!$C4)--11.9960011750178/(16.3489245084143))-LN(16.0890294821462)))-((2.43747330657117*Inputs!$A4/(1.24704160784976*Inputs!$B4)--11.0682703518716/(1.21979537376239*Inputs!$D4)/(0.770010816820419*Inputs!$C4))/(1.26657116944391*Inputs!$B4)-((-11.0682703518716/(1.21111113334926*Inputs!$D4)-1.21111113334926*Inputs!$D4)/(1.26657116944391*Inputs!$B4)-(-11.0682703518716/(1.23228225287773*Inputs!$A4)/(1.23228225287773*Inputs!$A4)+-9.28325117565937))))*0.0896730281753745*Inputs!$D4-((-17.1634039010214--0.690282639548724*Inputs!$B4/(((-17.1634039010214-(-17.1634039010214-1.21111113334926*Inputs!$D4)/(0.770010816820419*Inputs!$C4))-12.7725093199763)))--0.57092437503162*Inputs!$A4*((-11.0682703518716/(1.23228225287773*Inputs!$A4)-1.26657116944391*Inputs!$B4*0.770010816820419*Inputs!$C4)*(6.86540828241604+0.528393884677112*Inputs!$A4)-0.233109796709934*Inputs!$C4)))*-0.0470131412345091+12.1099993876926)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((-0.224750946043687*Inputs!$C5+LN(16.0890294821462)*((-9.28325117565937-(6.76201490543588+-11.0682703518716/(1.21979537376239*Inputs!$D5)))*10.2094104058416+3.15724712461338*Inputs!$A5))-LN(((2.18584648650851*Inputs!$C5*1.26657116944391*Inputs!$B5*1.26657116944391*Inputs!$B5*0.770010816820419*Inputs!$C5*((6.76201490543588+7.06580579748112)+(6.87375502966237+0.528393884677112*Inputs!$A5))+3.15347047490528*Inputs!$C5)--0.24133773741937*Inputs!$A5))))*(0.233109796709934*Inputs!$C5/(19.555960491084)*(((-17.1634039010214--11.0682703518716/(1.23228225287773*Inputs!$A5)/(0.770010816820419*Inputs!$C5))-12.7725093199763)/((((2.43747330657117*Inputs!$A5/(1.26657116944391*Inputs!$B5)-0.770010816820419*Inputs!$C5*0.770010816820419*Inputs!$C5)--11.9960011750178/(16.3489245084143))-LN(16.0890294821462)))-((2.43747330657117*Inputs!$A5/(1.24704160784976*Inputs!$B5)--11.0682703518716/(1.21979537376239*Inputs!$D5)/(0.770010816820419*Inputs!$C5))/(1.26657116944391*Inputs!$B5)-((-11.0682703518716/(1.21111113334926*Inputs!$D5)-1.21111113334926*Inputs!$D5)/(1.26657116944391*Inputs!$B5)-(-11.0682703518716/(1.23228225287773*Inputs!$A5)/(1.23228225287773*Inputs!$A5)+-9.28325117565937))))*0.0896730281753745*Inputs!$D5-((-17.1634039010214--0.690282639548724*Inputs!$B5/(((-17.1634039010214-(-17.1634039010214-1.21111113334926*Inputs!$D5)/(0.770010816820419*Inputs!$C5))-12.7725093199763)))--0.57092437503162*Inputs!$A5*((-11.0682703518716/(1.23228225287773*Inputs!$A5)-1.26657116944391*Inputs!$B5*0.770010816820419*Inputs!$C5)*(6.86540828241604+0.528393884677112*Inputs!$A5)-0.233109796709934*Inputs!$C5)))*-0.0470131412345091+12.1099993876926)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((-0.224750946043687*Inputs!$C6+LN(16.0890294821462)*((-9.28325117565937-(6.76201490543588+-11.0682703518716/(1.21979537376239*Inputs!$D6)))*10.2094104058416+3.15724712461338*Inputs!$A6))-LN(((2.18584648650851*Inputs!$C6*1.26657116944391*Inputs!$B6*1.26657116944391*Inputs!$B6*0.770010816820419*Inputs!$C6*((6.76201490543588+7.06580579748112)+(6.87375502966237+0.528393884677112*Inputs!$A6))+3.15347047490528*Inputs!$C6)--0.24133773741937*Inputs!$A6))))*(0.233109796709934*Inputs!$C6/(19.555960491084)*(((-17.1634039010214--11.0682703518716/(1.23228225287773*Inputs!$A6)/(0.770010816820419*Inputs!$C6))-12.7725093199763)/((((2.43747330657117*Inputs!$A6/(1.26657116944391*Inputs!$B6)-0.770010816820419*Inputs!$C6*0.770010816820419*Inputs!$C6)--11.9960011750178/(16.3489245084143))-LN(16.0890294821462)))-((2.43747330657117*Inputs!$A6/(1.24704160784976*Inputs!$B6)--11.0682703518716/(1.21979537376239*Inputs!$D6)/(0.770010816820419*Inputs!$C6))/(1.26657116944391*Inputs!$B6)-((-11.0682703518716/(1.21111113334926*Inputs!$D6)-1.21111113334926*Inputs!$D6)/(1.26657116944391*Inputs!$B6)-(-11.0682703518716/(1.23228225287773*Inputs!$A6)/(1.23228225287773*Inputs!$A6)+-9.28325117565937))))*0.0896730281753745*Inputs!$D6-((-17.1634039010214--0.690282639548724*Inputs!$B6/(((-17.1634039010214-(-17.1634039010214-1.21111113334926*Inputs!$D6)/(0.770010816820419*Inputs!$C6))-12.7725093199763)))--0.57092437503162*Inputs!$A6*((-11.0682703518716/(1.23228225287773*Inputs!$A6)-1.26657116944391*Inputs!$B6*0.770010816820419*Inputs!$C6)*(6.86540828241604+0.528393884677112*Inputs!$A6)-0.233109796709934*Inputs!$C6)))*-0.0470131412345091+12.1099993876926)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((-0.224750946043687*Inputs!$C7+LN(16.0890294821462)*((-9.28325117565937-(6.76201490543588+-11.0682703518716/(1.21979537376239*Inputs!$D7)))*10.2094104058416+3.15724712461338*Inputs!$A7))-LN(((2.18584648650851*Inputs!$C7*1.26657116944391*Inputs!$B7*1.26657116944391*Inputs!$B7*0.770010816820419*Inputs!$C7*((6.76201490543588+7.06580579748112)+(6.87375502966237+0.528393884677112*Inputs!$A7))+3.15347047490528*Inputs!$C7)--0.24133773741937*Inputs!$A7))))*(0.233109796709934*Inputs!$C7/(19.555960491084)*(((-17.1634039010214--11.0682703518716/(1.23228225287773*Inputs!$A7)/(0.770010816820419*Inputs!$C7))-12.7725093199763)/((((2.43747330657117*Inputs!$A7/(1.26657116944391*Inputs!$B7)-0.770010816820419*Inputs!$C7*0.770010816820419*Inputs!$C7)--11.9960011750178/(16.3489245084143))-LN(16.0890294821462)))-((2.43747330657117*Inputs!$A7/(1.24704160784976*Inputs!$B7)--11.0682703518716/(1.21979537376239*Inputs!$D7)/(0.770010816820419*Inputs!$C7))/(1.26657116944391*Inputs!$B7)-((-11.0682703518716/(1.21111113334926*Inputs!$D7)-1.21111113334926*Inputs!$D7)/(1.26657116944391*Inputs!$B7)-(-11.0682703518716/(1.23228225287773*Inputs!$A7)/(1.23228225287773*Inputs!$A7)+-9.28325117565937))))*0.0896730281753745*Inputs!$D7-((-17.1634039010214--0.690282639548724*Inputs!$B7/(((-17.1634039010214-(-17.1634039010214-1.21111113334926*Inputs!$D7)/(0.770010816820419*Inputs!$C7))-12.7725093199763)))--0.57092437503162*Inputs!$A7*((-11.0682703518716/(1.23228225287773*Inputs!$A7)-1.26657116944391*Inputs!$B7*0.770010816820419*Inputs!$C7)*(6.86540828241604+0.528393884677112*Inputs!$A7)-0.233109796709934*Inputs!$C7)))*-0.0470131412345091+12.1099993876926)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((-0.224750946043687*Inputs!$C8+LN(16.0890294821462)*((-9.28325117565937-(6.76201490543588+-11.0682703518716/(1.21979537376239*Inputs!$D8)))*10.2094104058416+3.15724712461338*Inputs!$A8))-LN(((2.18584648650851*Inputs!$C8*1.26657116944391*Inputs!$B8*1.26657116944391*Inputs!$B8*0.770010816820419*Inputs!$C8*((6.76201490543588+7.06580579748112)+(6.87375502966237+0.528393884677112*Inputs!$A8))+3.15347047490528*Inputs!$C8)--0.24133773741937*Inputs!$A8))))*(0.233109796709934*Inputs!$C8/(19.555960491084)*(((-17.1634039010214--11.0682703518716/(1.23228225287773*Inputs!$A8)/(0.770010816820419*Inputs!$C8))-12.7725093199763)/((((2.43747330657117*Inputs!$A8/(1.26657116944391*Inputs!$B8)-0.770010816820419*Inputs!$C8*0.770010816820419*Inputs!$C8)--11.9960011750178/(16.3489245084143))-LN(16.0890294821462)))-((2.43747330657117*Inputs!$A8/(1.24704160784976*Inputs!$B8)--11.0682703518716/(1.21979537376239*Inputs!$D8)/(0.770010816820419*Inputs!$C8))/(1.26657116944391*Inputs!$B8)-((-11.0682703518716/(1.21111113334926*Inputs!$D8)-1.21111113334926*Inputs!$D8)/(1.26657116944391*Inputs!$B8)-(-11.0682703518716/(1.23228225287773*Inputs!$A8)/(1.23228225287773*Inputs!$A8)+-9.28325117565937))))*0.0896730281753745*Inputs!$D8-((-17.1634039010214--0.690282639548724*Inputs!$B8/(((-17.1634039010214-(-17.1634039010214-1.21111113334926*Inputs!$D8)/(0.770010816820419*Inputs!$C8))-12.7725093199763)))--0.57092437503162*Inputs!$A8*((-11.0682703518716/(1.23228225287773*Inputs!$A8)-1.26657116944391*Inputs!$B8*0.770010816820419*Inputs!$C8)*(6.86540828241604+0.528393884677112*Inputs!$A8)-0.233109796709934*Inputs!$C8)))*-0.0470131412345091+12.1099993876926)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((-0.224750946043687*Inputs!$C9+LN(16.0890294821462)*((-9.28325117565937-(6.76201490543588+-11.0682703518716/(1.21979537376239*Inputs!$D9)))*10.2094104058416+3.15724712461338*Inputs!$A9))-LN(((2.18584648650851*Inputs!$C9*1.26657116944391*Inputs!$B9*1.26657116944391*Inputs!$B9*0.770010816820419*Inputs!$C9*((6.76201490543588+7.06580579748112)+(6.87375502966237+0.528393884677112*Inputs!$A9))+3.15347047490528*Inputs!$C9)--0.24133773741937*Inputs!$A9))))*(0.233109796709934*Inputs!$C9/(19.555960491084)*(((-17.1634039010214--11.0682703518716/(1.23228225287773*Inputs!$A9)/(0.770010816820419*Inputs!$C9))-12.7725093199763)/((((2.43747330657117*Inputs!$A9/(1.26657116944391*Inputs!$B9)-0.770010816820419*Inputs!$C9*0.770010816820419*Inputs!$C9)--11.9960011750178/(16.3489245084143))-LN(16.0890294821462)))-((2.43747330657117*Inputs!$A9/(1.24704160784976*Inputs!$B9)--11.0682703518716/(1.21979537376239*Inputs!$D9)/(0.770010816820419*Inputs!$C9))/(1.26657116944391*Inputs!$B9)-((-11.0682703518716/(1.21111113334926*Inputs!$D9)-1.21111113334926*Inputs!$D9)/(1.26657116944391*Inputs!$B9)-(-11.0682703518716/(1.23228225287773*Inputs!$A9)/(1.23228225287773*Inputs!$A9)+-9.28325117565937))))*0.0896730281753745*Inputs!$D9-((-17.1634039010214--0.690282639548724*Inputs!$B9/(((-17.1634039010214-(-17.1634039010214-1.21111113334926*Inputs!$D9)/(0.770010816820419*Inputs!$C9))-12.7725093199763)))--0.57092437503162*Inputs!$A9*((-11.0682703518716/(1.23228225287773*Inputs!$A9)-1.26657116944391*Inputs!$B9*0.770010816820419*Inputs!$C9)*(6.86540828241604+0.528393884677112*Inputs!$A9)-0.233109796709934*Inputs!$C9)))*-0.0470131412345091+12.1099993876926)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((-0.224750946043687*Inputs!$C10+LN(16.0890294821462)*((-9.28325117565937-(6.76201490543588+-11.0682703518716/(1.21979537376239*Inputs!$D10)))*10.2094104058416+3.15724712461338*Inputs!$A10))-LN(((2.18584648650851*Inputs!$C10*1.26657116944391*Inputs!$B10*1.26657116944391*Inputs!$B10*0.770010816820419*Inputs!$C10*((6.76201490543588+7.06580579748112)+(6.87375502966237+0.528393884677112*Inputs!$A10))+3.15347047490528*Inputs!$C10)--0.24133773741937*Inputs!$A10))))*(0.233109796709934*Inputs!$C10/(19.555960491084)*(((-17.1634039010214--11.0682703518716/(1.23228225287773*Inputs!$A10)/(0.770010816820419*Inputs!$C10))-12.7725093199763)/((((2.43747330657117*Inputs!$A10/(1.26657116944391*Inputs!$B10)-0.770010816820419*Inputs!$C10*0.770010816820419*Inputs!$C10)--11.9960011750178/(16.3489245084143))-LN(16.0890294821462)))-((2.43747330657117*Inputs!$A10/(1.24704160784976*Inputs!$B10)--11.0682703518716/(1.21979537376239*Inputs!$D10)/(0.770010816820419*Inputs!$C10))/(1.26657116944391*Inputs!$B10)-((-11.0682703518716/(1.21111113334926*Inputs!$D10)-1.21111113334926*Inputs!$D10)/(1.26657116944391*Inputs!$B10)-(-11.0682703518716/(1.23228225287773*Inputs!$A10)/(1.23228225287773*Inputs!$A10)+-9.28325117565937))))*0.0896730281753745*Inputs!$D10-((-17.1634039010214--0.690282639548724*Inputs!$B10/(((-17.1634039010214-(-17.1634039010214-1.21111113334926*Inputs!$D10)/(0.770010816820419*Inputs!$C10))-12.7725093199763)))--0.57092437503162*Inputs!$A10*((-11.0682703518716/(1.23228225287773*Inputs!$A10)-1.26657116944391*Inputs!$B10*0.770010816820419*Inputs!$C10)*(6.86540828241604+0.528393884677112*Inputs!$A10)-0.233109796709934*Inputs!$C10)))*-0.0470131412345091+12.1099993876926)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((-0.224750946043687*Inputs!$C11+LN(16.0890294821462)*((-9.28325117565937-(6.76201490543588+-11.0682703518716/(1.21979537376239*Inputs!$D11)))*10.2094104058416+3.15724712461338*Inputs!$A11))-LN(((2.18584648650851*Inputs!$C11*1.26657116944391*Inputs!$B11*1.26657116944391*Inputs!$B11*0.770010816820419*Inputs!$C11*((6.76201490543588+7.06580579748112)+(6.87375502966237+0.528393884677112*Inputs!$A11))+3.15347047490528*Inputs!$C11)--0.24133773741937*Inputs!$A11))))*(0.233109796709934*Inputs!$C11/(19.555960491084)*(((-17.1634039010214--11.0682703518716/(1.23228225287773*Inputs!$A11)/(0.770010816820419*Inputs!$C11))-12.7725093199763)/((((2.43747330657117*Inputs!$A11/(1.26657116944391*Inputs!$B11)-0.770010816820419*Inputs!$C11*0.770010816820419*Inputs!$C11)--11.9960011750178/(16.3489245084143))-LN(16.0890294821462)))-((2.43747330657117*Inputs!$A11/(1.24704160784976*Inputs!$B11)--11.0682703518716/(1.21979537376239*Inputs!$D11)/(0.770010816820419*Inputs!$C11))/(1.26657116944391*Inputs!$B11)-((-11.0682703518716/(1.21111113334926*Inputs!$D11)-1.21111113334926*Inputs!$D11)/(1.26657116944391*Inputs!$B11)-(-11.0682703518716/(1.23228225287773*Inputs!$A11)/(1.23228225287773*Inputs!$A11)+-9.28325117565937))))*0.0896730281753745*Inputs!$D11-((-17.1634039010214--0.690282639548724*Inputs!$B11/(((-17.1634039010214-(-17.1634039010214-1.21111113334926*Inputs!$D11)/(0.770010816820419*Inputs!$C11))-12.7725093199763)))--0.57092437503162*Inputs!$A11*((-11.0682703518716/(1.23228225287773*Inputs!$A11)-1.26657116944391*Inputs!$B11*0.770010816820419*Inputs!$C11)*(6.86540828241604+0.528393884677112*Inputs!$A11)-0.233109796709934*Inputs!$C11)))*-0.0470131412345091+12.1099993876926)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((-0.224750946043687*Inputs!$C12+LN(16.0890294821462)*((-9.28325117565937-(6.76201490543588+-11.0682703518716/(1.21979537376239*Inputs!$D12)))*10.2094104058416+3.15724712461338*Inputs!$A12))-LN(((2.18584648650851*Inputs!$C12*1.26657116944391*Inputs!$B12*1.26657116944391*Inputs!$B12*0.770010816820419*Inputs!$C12*((6.76201490543588+7.06580579748112)+(6.87375502966237+0.528393884677112*Inputs!$A12))+3.15347047490528*Inputs!$C12)--0.24133773741937*Inputs!$A12))))*(0.233109796709934*Inputs!$C12/(19.555960491084)*(((-17.1634039010214--11.0682703518716/(1.23228225287773*Inputs!$A12)/(0.770010816820419*Inputs!$C12))-12.7725093199763)/((((2.43747330657117*Inputs!$A12/(1.26657116944391*Inputs!$B12)-0.770010816820419*Inputs!$C12*0.770010816820419*Inputs!$C12)--11.9960011750178/(16.3489245084143))-LN(16.0890294821462)))-((2.43747330657117*Inputs!$A12/(1.24704160784976*Inputs!$B12)--11.0682703518716/(1.21979537376239*Inputs!$D12)/(0.770010816820419*Inputs!$C12))/(1.26657116944391*Inputs!$B12)-((-11.0682703518716/(1.21111113334926*Inputs!$D12)-1.21111113334926*Inputs!$D12)/(1.26657116944391*Inputs!$B12)-(-11.0682703518716/(1.23228225287773*Inputs!$A12)/(1.23228225287773*Inputs!$A12)+-9.28325117565937))))*0.0896730281753745*Inputs!$D12-((-17.1634039010214--0.690282639548724*Inputs!$B12/(((-17.1634039010214-(-17.1634039010214-1.21111113334926*Inputs!$D12)/(0.770010816820419*Inputs!$C12))-12.7725093199763)))--0.57092437503162*Inputs!$A12*((-11.0682703518716/(1.23228225287773*Inputs!$A12)-1.26657116944391*Inputs!$B12*0.770010816820419*Inputs!$C12)*(6.86540828241604+0.528393884677112*Inputs!$A12)-0.233109796709934*Inputs!$C12)))*-0.0470131412345091+12.1099993876926)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((-0.224750946043687*Inputs!$C13+LN(16.0890294821462)*((-9.28325117565937-(6.76201490543588+-11.0682703518716/(1.21979537376239*Inputs!$D13)))*10.2094104058416+3.15724712461338*Inputs!$A13))-LN(((2.18584648650851*Inputs!$C13*1.26657116944391*Inputs!$B13*1.26657116944391*Inputs!$B13*0.770010816820419*Inputs!$C13*((6.76201490543588+7.06580579748112)+(6.87375502966237+0.528393884677112*Inputs!$A13))+3.15347047490528*Inputs!$C13)--0.24133773741937*Inputs!$A13))))*(0.233109796709934*Inputs!$C13/(19.555960491084)*(((-17.1634039010214--11.0682703518716/(1.23228225287773*Inputs!$A13)/(0.770010816820419*Inputs!$C13))-12.7725093199763)/((((2.43747330657117*Inputs!$A13/(1.26657116944391*Inputs!$B13)-0.770010816820419*Inputs!$C13*0.770010816820419*Inputs!$C13)--11.9960011750178/(16.3489245084143))-LN(16.0890294821462)))-((2.43747330657117*Inputs!$A13/(1.24704160784976*Inputs!$B13)--11.0682703518716/(1.21979537376239*Inputs!$D13)/(0.770010816820419*Inputs!$C13))/(1.26657116944391*Inputs!$B13)-((-11.0682703518716/(1.21111113334926*Inputs!$D13)-1.21111113334926*Inputs!$D13)/(1.26657116944391*Inputs!$B13)-(-11.0682703518716/(1.23228225287773*Inputs!$A13)/(1.23228225287773*Inputs!$A13)+-9.28325117565937))))*0.0896730281753745*Inputs!$D13-((-17.1634039010214--0.690282639548724*Inputs!$B13/(((-17.1634039010214-(-17.1634039010214-1.21111113334926*Inputs!$D13)/(0.770010816820419*Inputs!$C13))-12.7725093199763)))--0.57092437503162*Inputs!$A13*((-11.0682703518716/(1.23228225287773*Inputs!$A13)-1.26657116944391*Inputs!$B13*0.770010816820419*Inputs!$C13)*(6.86540828241604+0.528393884677112*Inputs!$A13)-0.233109796709934*Inputs!$C13)))*-0.0470131412345091+12.1099993876926)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((-0.224750946043687*Inputs!$C14+LN(16.0890294821462)*((-9.28325117565937-(6.76201490543588+-11.0682703518716/(1.21979537376239*Inputs!$D14)))*10.2094104058416+3.15724712461338*Inputs!$A14))-LN(((2.18584648650851*Inputs!$C14*1.26657116944391*Inputs!$B14*1.26657116944391*Inputs!$B14*0.770010816820419*Inputs!$C14*((6.76201490543588+7.06580579748112)+(6.87375502966237+0.528393884677112*Inputs!$A14))+3.15347047490528*Inputs!$C14)--0.24133773741937*Inputs!$A14))))*(0.233109796709934*Inputs!$C14/(19.555960491084)*(((-17.1634039010214--11.0682703518716/(1.23228225287773*Inputs!$A14)/(0.770010816820419*Inputs!$C14))-12.7725093199763)/((((2.43747330657117*Inputs!$A14/(1.26657116944391*Inputs!$B14)-0.770010816820419*Inputs!$C14*0.770010816820419*Inputs!$C14)--11.9960011750178/(16.3489245084143))-LN(16.0890294821462)))-((2.43747330657117*Inputs!$A14/(1.24704160784976*Inputs!$B14)--11.0682703518716/(1.21979537376239*Inputs!$D14)/(0.770010816820419*Inputs!$C14))/(1.26657116944391*Inputs!$B14)-((-11.0682703518716/(1.21111113334926*Inputs!$D14)-1.21111113334926*Inputs!$D14)/(1.26657116944391*Inputs!$B14)-(-11.0682703518716/(1.23228225287773*Inputs!$A14)/(1.23228225287773*Inputs!$A14)+-9.28325117565937))))*0.0896730281753745*Inputs!$D14-((-17.1634039010214--0.690282639548724*Inputs!$B14/(((-17.1634039010214-(-17.1634039010214-1.21111113334926*Inputs!$D14)/(0.770010816820419*Inputs!$C14))-12.7725093199763)))--0.57092437503162*Inputs!$A14*((-11.0682703518716/(1.23228225287773*Inputs!$A14)-1.26657116944391*Inputs!$B14*0.770010816820419*Inputs!$C14)*(6.86540828241604+0.528393884677112*Inputs!$A14)-0.233109796709934*Inputs!$C14)))*-0.0470131412345091+12.1099993876926)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((-0.224750946043687*Inputs!$C15+LN(16.0890294821462)*((-9.28325117565937-(6.76201490543588+-11.0682703518716/(1.21979537376239*Inputs!$D15)))*10.2094104058416+3.15724712461338*Inputs!$A15))-LN(((2.18584648650851*Inputs!$C15*1.26657116944391*Inputs!$B15*1.26657116944391*Inputs!$B15*0.770010816820419*Inputs!$C15*((6.76201490543588+7.06580579748112)+(6.87375502966237+0.528393884677112*Inputs!$A15))+3.15347047490528*Inputs!$C15)--0.24133773741937*Inputs!$A15))))*(0.233109796709934*Inputs!$C15/(19.555960491084)*(((-17.1634039010214--11.0682703518716/(1.23228225287773*Inputs!$A15)/(0.770010816820419*Inputs!$C15))-12.7725093199763)/((((2.43747330657117*Inputs!$A15/(1.26657116944391*Inputs!$B15)-0.770010816820419*Inputs!$C15*0.770010816820419*Inputs!$C15)--11.9960011750178/(16.3489245084143))-LN(16.0890294821462)))-((2.43747330657117*Inputs!$A15/(1.24704160784976*Inputs!$B15)--11.0682703518716/(1.21979537376239*Inputs!$D15)/(0.770010816820419*Inputs!$C15))/(1.26657116944391*Inputs!$B15)-((-11.0682703518716/(1.21111113334926*Inputs!$D15)-1.21111113334926*Inputs!$D15)/(1.26657116944391*Inputs!$B15)-(-11.0682703518716/(1.23228225287773*Inputs!$A15)/(1.23228225287773*Inputs!$A15)+-9.28325117565937))))*0.0896730281753745*Inputs!$D15-((-17.1634039010214--0.690282639548724*Inputs!$B15/(((-17.1634039010214-(-17.1634039010214-1.21111113334926*Inputs!$D15)/(0.770010816820419*Inputs!$C15))-12.7725093199763)))--0.57092437503162*Inputs!$A15*((-11.0682703518716/(1.23228225287773*Inputs!$A15)-1.26657116944391*Inputs!$B15*0.770010816820419*Inputs!$C15)*(6.86540828241604+0.528393884677112*Inputs!$A15)-0.233109796709934*Inputs!$C15)))*-0.0470131412345091+12.1099993876926)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((-0.224750946043687*Inputs!$C16+LN(16.0890294821462)*((-9.28325117565937-(6.76201490543588+-11.0682703518716/(1.21979537376239*Inputs!$D16)))*10.2094104058416+3.15724712461338*Inputs!$A16))-LN(((2.18584648650851*Inputs!$C16*1.26657116944391*Inputs!$B16*1.26657116944391*Inputs!$B16*0.770010816820419*Inputs!$C16*((6.76201490543588+7.06580579748112)+(6.87375502966237+0.528393884677112*Inputs!$A16))+3.15347047490528*Inputs!$C16)--0.24133773741937*Inputs!$A16))))*(0.233109796709934*Inputs!$C16/(19.555960491084)*(((-17.1634039010214--11.0682703518716/(1.23228225287773*Inputs!$A16)/(0.770010816820419*Inputs!$C16))-12.7725093199763)/((((2.43747330657117*Inputs!$A16/(1.26657116944391*Inputs!$B16)-0.770010816820419*Inputs!$C16*0.770010816820419*Inputs!$C16)--11.9960011750178/(16.3489245084143))-LN(16.0890294821462)))-((2.43747330657117*Inputs!$A16/(1.24704160784976*Inputs!$B16)--11.0682703518716/(1.21979537376239*Inputs!$D16)/(0.770010816820419*Inputs!$C16))/(1.26657116944391*Inputs!$B16)-((-11.0682703518716/(1.21111113334926*Inputs!$D16)-1.21111113334926*Inputs!$D16)/(1.26657116944391*Inputs!$B16)-(-11.0682703518716/(1.23228225287773*Inputs!$A16)/(1.23228225287773*Inputs!$A16)+-9.28325117565937))))*0.0896730281753745*Inputs!$D16-((-17.1634039010214--0.690282639548724*Inputs!$B16/(((-17.1634039010214-(-17.1634039010214-1.21111113334926*Inputs!$D16)/(0.770010816820419*Inputs!$C16))-12.7725093199763)))--0.57092437503162*Inputs!$A16*((-11.0682703518716/(1.23228225287773*Inputs!$A16)-1.26657116944391*Inputs!$B16*0.770010816820419*Inputs!$C16)*(6.86540828241604+0.528393884677112*Inputs!$A16)-0.233109796709934*Inputs!$C16)))*-0.0470131412345091+12.1099993876926)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((-0.224750946043687*Inputs!$C17+LN(16.0890294821462)*((-9.28325117565937-(6.76201490543588+-11.0682703518716/(1.21979537376239*Inputs!$D17)))*10.2094104058416+3.15724712461338*Inputs!$A17))-LN(((2.18584648650851*Inputs!$C17*1.26657116944391*Inputs!$B17*1.26657116944391*Inputs!$B17*0.770010816820419*Inputs!$C17*((6.76201490543588+7.06580579748112)+(6.87375502966237+0.528393884677112*Inputs!$A17))+3.15347047490528*Inputs!$C17)--0.24133773741937*Inputs!$A17))))*(0.233109796709934*Inputs!$C17/(19.555960491084)*(((-17.1634039010214--11.0682703518716/(1.23228225287773*Inputs!$A17)/(0.770010816820419*Inputs!$C17))-12.7725093199763)/((((2.43747330657117*Inputs!$A17/(1.26657116944391*Inputs!$B17)-0.770010816820419*Inputs!$C17*0.770010816820419*Inputs!$C17)--11.9960011750178/(16.3489245084143))-LN(16.0890294821462)))-((2.43747330657117*Inputs!$A17/(1.24704160784976*Inputs!$B17)--11.0682703518716/(1.21979537376239*Inputs!$D17)/(0.770010816820419*Inputs!$C17))/(1.26657116944391*Inputs!$B17)-((-11.0682703518716/(1.21111113334926*Inputs!$D17)-1.21111113334926*Inputs!$D17)/(1.26657116944391*Inputs!$B17)-(-11.0682703518716/(1.23228225287773*Inputs!$A17)/(1.23228225287773*Inputs!$A17)+-9.28325117565937))))*0.0896730281753745*Inputs!$D17-((-17.1634039010214--0.690282639548724*Inputs!$B17/(((-17.1634039010214-(-17.1634039010214-1.21111113334926*Inputs!$D17)/(0.770010816820419*Inputs!$C17))-12.7725093199763)))--0.57092437503162*Inputs!$A17*((-11.0682703518716/(1.23228225287773*Inputs!$A17)-1.26657116944391*Inputs!$B17*0.770010816820419*Inputs!$C17)*(6.86540828241604+0.528393884677112*Inputs!$A17)-0.233109796709934*Inputs!$C17)))*-0.0470131412345091+12.1099993876926)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((-0.224750946043687*Inputs!$C18+LN(16.0890294821462)*((-9.28325117565937-(6.76201490543588+-11.0682703518716/(1.21979537376239*Inputs!$D18)))*10.2094104058416+3.15724712461338*Inputs!$A18))-LN(((2.18584648650851*Inputs!$C18*1.26657116944391*Inputs!$B18*1.26657116944391*Inputs!$B18*0.770010816820419*Inputs!$C18*((6.76201490543588+7.06580579748112)+(6.87375502966237+0.528393884677112*Inputs!$A18))+3.15347047490528*Inputs!$C18)--0.24133773741937*Inputs!$A18))))*(0.233109796709934*Inputs!$C18/(19.555960491084)*(((-17.1634039010214--11.0682703518716/(1.23228225287773*Inputs!$A18)/(0.770010816820419*Inputs!$C18))-12.7725093199763)/((((2.43747330657117*Inputs!$A18/(1.26657116944391*Inputs!$B18)-0.770010816820419*Inputs!$C18*0.770010816820419*Inputs!$C18)--11.9960011750178/(16.3489245084143))-LN(16.0890294821462)))-((2.43747330657117*Inputs!$A18/(1.24704160784976*Inputs!$B18)--11.0682703518716/(1.21979537376239*Inputs!$D18)/(0.770010816820419*Inputs!$C18))/(1.26657116944391*Inputs!$B18)-((-11.0682703518716/(1.21111113334926*Inputs!$D18)-1.21111113334926*Inputs!$D18)/(1.26657116944391*Inputs!$B18)-(-11.0682703518716/(1.23228225287773*Inputs!$A18)/(1.23228225287773*Inputs!$A18)+-9.28325117565937))))*0.0896730281753745*Inputs!$D18-((-17.1634039010214--0.690282639548724*Inputs!$B18/(((-17.1634039010214-(-17.1634039010214-1.21111113334926*Inputs!$D18)/(0.770010816820419*Inputs!$C18))-12.7725093199763)))--0.57092437503162*Inputs!$A18*((-11.0682703518716/(1.23228225287773*Inputs!$A18)-1.26657116944391*Inputs!$B18*0.770010816820419*Inputs!$C18)*(6.86540828241604+0.528393884677112*Inputs!$A18)-0.233109796709934*Inputs!$C18)))*-0.0470131412345091+12.1099993876926)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((-0.224750946043687*Inputs!$C19+LN(16.0890294821462)*((-9.28325117565937-(6.76201490543588+-11.0682703518716/(1.21979537376239*Inputs!$D19)))*10.2094104058416+3.15724712461338*Inputs!$A19))-LN(((2.18584648650851*Inputs!$C19*1.26657116944391*Inputs!$B19*1.26657116944391*Inputs!$B19*0.770010816820419*Inputs!$C19*((6.76201490543588+7.06580579748112)+(6.87375502966237+0.528393884677112*Inputs!$A19))+3.15347047490528*Inputs!$C19)--0.24133773741937*Inputs!$A19))))*(0.233109796709934*Inputs!$C19/(19.555960491084)*(((-17.1634039010214--11.0682703518716/(1.23228225287773*Inputs!$A19)/(0.770010816820419*Inputs!$C19))-12.7725093199763)/((((2.43747330657117*Inputs!$A19/(1.26657116944391*Inputs!$B19)-0.770010816820419*Inputs!$C19*0.770010816820419*Inputs!$C19)--11.9960011750178/(16.3489245084143))-LN(16.0890294821462)))-((2.43747330657117*Inputs!$A19/(1.24704160784976*Inputs!$B19)--11.0682703518716/(1.21979537376239*Inputs!$D19)/(0.770010816820419*Inputs!$C19))/(1.26657116944391*Inputs!$B19)-((-11.0682703518716/(1.21111113334926*Inputs!$D19)-1.21111113334926*Inputs!$D19)/(1.26657116944391*Inputs!$B19)-(-11.0682703518716/(1.23228225287773*Inputs!$A19)/(1.23228225287773*Inputs!$A19)+-9.28325117565937))))*0.0896730281753745*Inputs!$D19-((-17.1634039010214--0.690282639548724*Inputs!$B19/(((-17.1634039010214-(-17.1634039010214-1.21111113334926*Inputs!$D19)/(0.770010816820419*Inputs!$C19))-12.7725093199763)))--0.57092437503162*Inputs!$A19*((-11.0682703518716/(1.23228225287773*Inputs!$A19)-1.26657116944391*Inputs!$B19*0.770010816820419*Inputs!$C19)*(6.86540828241604+0.528393884677112*Inputs!$A19)-0.233109796709934*Inputs!$C19)))*-0.0470131412345091+12.1099993876926)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((-0.224750946043687*Inputs!$C20+LN(16.0890294821462)*((-9.28325117565937-(6.76201490543588+-11.0682703518716/(1.21979537376239*Inputs!$D20)))*10.2094104058416+3.15724712461338*Inputs!$A20))-LN(((2.18584648650851*Inputs!$C20*1.26657116944391*Inputs!$B20*1.26657116944391*Inputs!$B20*0.770010816820419*Inputs!$C20*((6.76201490543588+7.06580579748112)+(6.87375502966237+0.528393884677112*Inputs!$A20))+3.15347047490528*Inputs!$C20)--0.24133773741937*Inputs!$A20))))*(0.233109796709934*Inputs!$C20/(19.555960491084)*(((-17.1634039010214--11.0682703518716/(1.23228225287773*Inputs!$A20)/(0.770010816820419*Inputs!$C20))-12.7725093199763)/((((2.43747330657117*Inputs!$A20/(1.26657116944391*Inputs!$B20)-0.770010816820419*Inputs!$C20*0.770010816820419*Inputs!$C20)--11.9960011750178/(16.3489245084143))-LN(16.0890294821462)))-((2.43747330657117*Inputs!$A20/(1.24704160784976*Inputs!$B20)--11.0682703518716/(1.21979537376239*Inputs!$D20)/(0.770010816820419*Inputs!$C20))/(1.26657116944391*Inputs!$B20)-((-11.0682703518716/(1.21111113334926*Inputs!$D20)-1.21111113334926*Inputs!$D20)/(1.26657116944391*Inputs!$B20)-(-11.0682703518716/(1.23228225287773*Inputs!$A20)/(1.23228225287773*Inputs!$A20)+-9.28325117565937))))*0.0896730281753745*Inputs!$D20-((-17.1634039010214--0.690282639548724*Inputs!$B20/(((-17.1634039010214-(-17.1634039010214-1.21111113334926*Inputs!$D20)/(0.770010816820419*Inputs!$C20))-12.7725093199763)))--0.57092437503162*Inputs!$A20*((-11.0682703518716/(1.23228225287773*Inputs!$A20)-1.26657116944391*Inputs!$B20*0.770010816820419*Inputs!$C20)*(6.86540828241604+0.528393884677112*Inputs!$A20)-0.233109796709934*Inputs!$C20)))*-0.0470131412345091+12.1099993876926)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((-0.224750946043687*Inputs!$C21+LN(16.0890294821462)*((-9.28325117565937-(6.76201490543588+-11.0682703518716/(1.21979537376239*Inputs!$D21)))*10.2094104058416+3.15724712461338*Inputs!$A21))-LN(((2.18584648650851*Inputs!$C21*1.26657116944391*Inputs!$B21*1.26657116944391*Inputs!$B21*0.770010816820419*Inputs!$C21*((6.76201490543588+7.06580579748112)+(6.87375502966237+0.528393884677112*Inputs!$A21))+3.15347047490528*Inputs!$C21)--0.24133773741937*Inputs!$A21))))*(0.233109796709934*Inputs!$C21/(19.555960491084)*(((-17.1634039010214--11.0682703518716/(1.23228225287773*Inputs!$A21)/(0.770010816820419*Inputs!$C21))-12.7725093199763)/((((2.43747330657117*Inputs!$A21/(1.26657116944391*Inputs!$B21)-0.770010816820419*Inputs!$C21*0.770010816820419*Inputs!$C21)--11.9960011750178/(16.3489245084143))-LN(16.0890294821462)))-((2.43747330657117*Inputs!$A21/(1.24704160784976*Inputs!$B21)--11.0682703518716/(1.21979537376239*Inputs!$D21)/(0.770010816820419*Inputs!$C21))/(1.26657116944391*Inputs!$B21)-((-11.0682703518716/(1.21111113334926*Inputs!$D21)-1.21111113334926*Inputs!$D21)/(1.26657116944391*Inputs!$B21)-(-11.0682703518716/(1.23228225287773*Inputs!$A21)/(1.23228225287773*Inputs!$A21)+-9.28325117565937))))*0.0896730281753745*Inputs!$D21-((-17.1634039010214--0.690282639548724*Inputs!$B21/(((-17.1634039010214-(-17.1634039010214-1.21111113334926*Inputs!$D21)/(0.770010816820419*Inputs!$C21))-12.7725093199763)))--0.57092437503162*Inputs!$A21*((-11.0682703518716/(1.23228225287773*Inputs!$A21)-1.26657116944391*Inputs!$B21*0.770010816820419*Inputs!$C21)*(6.86540828241604+0.528393884677112*Inputs!$A21)-0.233109796709934*Inputs!$C21)))*-0.0470131412345091+12.1099993876926)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((-0.224750946043687*Inputs!$C22+LN(16.0890294821462)*((-9.28325117565937-(6.76201490543588+-11.0682703518716/(1.21979537376239*Inputs!$D22)))*10.2094104058416+3.15724712461338*Inputs!$A22))-LN(((2.18584648650851*Inputs!$C22*1.26657116944391*Inputs!$B22*1.26657116944391*Inputs!$B22*0.770010816820419*Inputs!$C22*((6.76201490543588+7.06580579748112)+(6.87375502966237+0.528393884677112*Inputs!$A22))+3.15347047490528*Inputs!$C22)--0.24133773741937*Inputs!$A22))))*(0.233109796709934*Inputs!$C22/(19.555960491084)*(((-17.1634039010214--11.0682703518716/(1.23228225287773*Inputs!$A22)/(0.770010816820419*Inputs!$C22))-12.7725093199763)/((((2.43747330657117*Inputs!$A22/(1.26657116944391*Inputs!$B22)-0.770010816820419*Inputs!$C22*0.770010816820419*Inputs!$C22)--11.9960011750178/(16.3489245084143))-LN(16.0890294821462)))-((2.43747330657117*Inputs!$A22/(1.24704160784976*Inputs!$B22)--11.0682703518716/(1.21979537376239*Inputs!$D22)/(0.770010816820419*Inputs!$C22))/(1.26657116944391*Inputs!$B22)-((-11.0682703518716/(1.21111113334926*Inputs!$D22)-1.21111113334926*Inputs!$D22)/(1.26657116944391*Inputs!$B22)-(-11.0682703518716/(1.23228225287773*Inputs!$A22)/(1.23228225287773*Inputs!$A22)+-9.28325117565937))))*0.0896730281753745*Inputs!$D22-((-17.1634039010214--0.690282639548724*Inputs!$B22/(((-17.1634039010214-(-17.1634039010214-1.21111113334926*Inputs!$D22)/(0.770010816820419*Inputs!$C22))-12.7725093199763)))--0.57092437503162*Inputs!$A22*((-11.0682703518716/(1.23228225287773*Inputs!$A22)-1.26657116944391*Inputs!$B22*0.770010816820419*Inputs!$C22)*(6.86540828241604+0.528393884677112*Inputs!$A22)-0.233109796709934*Inputs!$C22)))*-0.0470131412345091+12.1099993876926)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((-0.224750946043687*Inputs!$C23+LN(16.0890294821462)*((-9.28325117565937-(6.76201490543588+-11.0682703518716/(1.21979537376239*Inputs!$D23)))*10.2094104058416+3.15724712461338*Inputs!$A23))-LN(((2.18584648650851*Inputs!$C23*1.26657116944391*Inputs!$B23*1.26657116944391*Inputs!$B23*0.770010816820419*Inputs!$C23*((6.76201490543588+7.06580579748112)+(6.87375502966237+0.528393884677112*Inputs!$A23))+3.15347047490528*Inputs!$C23)--0.24133773741937*Inputs!$A23))))*(0.233109796709934*Inputs!$C23/(19.555960491084)*(((-17.1634039010214--11.0682703518716/(1.23228225287773*Inputs!$A23)/(0.770010816820419*Inputs!$C23))-12.7725093199763)/((((2.43747330657117*Inputs!$A23/(1.26657116944391*Inputs!$B23)-0.770010816820419*Inputs!$C23*0.770010816820419*Inputs!$C23)--11.9960011750178/(16.3489245084143))-LN(16.0890294821462)))-((2.43747330657117*Inputs!$A23/(1.24704160784976*Inputs!$B23)--11.0682703518716/(1.21979537376239*Inputs!$D23)/(0.770010816820419*Inputs!$C23))/(1.26657116944391*Inputs!$B23)-((-11.0682703518716/(1.21111113334926*Inputs!$D23)-1.21111113334926*Inputs!$D23)/(1.26657116944391*Inputs!$B23)-(-11.0682703518716/(1.23228225287773*Inputs!$A23)/(1.23228225287773*Inputs!$A23)+-9.28325117565937))))*0.0896730281753745*Inputs!$D23-((-17.1634039010214--0.690282639548724*Inputs!$B23/(((-17.1634039010214-(-17.1634039010214-1.21111113334926*Inputs!$D23)/(0.770010816820419*Inputs!$C23))-12.7725093199763)))--0.57092437503162*Inputs!$A23*((-11.0682703518716/(1.23228225287773*Inputs!$A23)-1.26657116944391*Inputs!$B23*0.770010816820419*Inputs!$C23)*(6.86540828241604+0.528393884677112*Inputs!$A23)-0.233109796709934*Inputs!$C23)))*-0.0470131412345091+12.1099993876926)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((-0.224750946043687*Inputs!$C24+LN(16.0890294821462)*((-9.28325117565937-(6.76201490543588+-11.0682703518716/(1.21979537376239*Inputs!$D24)))*10.2094104058416+3.15724712461338*Inputs!$A24))-LN(((2.18584648650851*Inputs!$C24*1.26657116944391*Inputs!$B24*1.26657116944391*Inputs!$B24*0.770010816820419*Inputs!$C24*((6.76201490543588+7.06580579748112)+(6.87375502966237+0.528393884677112*Inputs!$A24))+3.15347047490528*Inputs!$C24)--0.24133773741937*Inputs!$A24))))*(0.233109796709934*Inputs!$C24/(19.555960491084)*(((-17.1634039010214--11.0682703518716/(1.23228225287773*Inputs!$A24)/(0.770010816820419*Inputs!$C24))-12.7725093199763)/((((2.43747330657117*Inputs!$A24/(1.26657116944391*Inputs!$B24)-0.770010816820419*Inputs!$C24*0.770010816820419*Inputs!$C24)--11.9960011750178/(16.3489245084143))-LN(16.0890294821462)))-((2.43747330657117*Inputs!$A24/(1.24704160784976*Inputs!$B24)--11.0682703518716/(1.21979537376239*Inputs!$D24)/(0.770010816820419*Inputs!$C24))/(1.26657116944391*Inputs!$B24)-((-11.0682703518716/(1.21111113334926*Inputs!$D24)-1.21111113334926*Inputs!$D24)/(1.26657116944391*Inputs!$B24)-(-11.0682703518716/(1.23228225287773*Inputs!$A24)/(1.23228225287773*Inputs!$A24)+-9.28325117565937))))*0.0896730281753745*Inputs!$D24-((-17.1634039010214--0.690282639548724*Inputs!$B24/(((-17.1634039010214-(-17.1634039010214-1.21111113334926*Inputs!$D24)/(0.770010816820419*Inputs!$C24))-12.7725093199763)))--0.57092437503162*Inputs!$A24*((-11.0682703518716/(1.23228225287773*Inputs!$A24)-1.26657116944391*Inputs!$B24*0.770010816820419*Inputs!$C24)*(6.86540828241604+0.528393884677112*Inputs!$A24)-0.233109796709934*Inputs!$C24)))*-0.0470131412345091+12.1099993876926)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((-0.224750946043687*Inputs!$C25+LN(16.0890294821462)*((-9.28325117565937-(6.76201490543588+-11.0682703518716/(1.21979537376239*Inputs!$D25)))*10.2094104058416+3.15724712461338*Inputs!$A25))-LN(((2.18584648650851*Inputs!$C25*1.26657116944391*Inputs!$B25*1.26657116944391*Inputs!$B25*0.770010816820419*Inputs!$C25*((6.76201490543588+7.06580579748112)+(6.87375502966237+0.528393884677112*Inputs!$A25))+3.15347047490528*Inputs!$C25)--0.24133773741937*Inputs!$A25))))*(0.233109796709934*Inputs!$C25/(19.555960491084)*(((-17.1634039010214--11.0682703518716/(1.23228225287773*Inputs!$A25)/(0.770010816820419*Inputs!$C25))-12.7725093199763)/((((2.43747330657117*Inputs!$A25/(1.26657116944391*Inputs!$B25)-0.770010816820419*Inputs!$C25*0.770010816820419*Inputs!$C25)--11.9960011750178/(16.3489245084143))-LN(16.0890294821462)))-((2.43747330657117*Inputs!$A25/(1.24704160784976*Inputs!$B25)--11.0682703518716/(1.21979537376239*Inputs!$D25)/(0.770010816820419*Inputs!$C25))/(1.26657116944391*Inputs!$B25)-((-11.0682703518716/(1.21111113334926*Inputs!$D25)-1.21111113334926*Inputs!$D25)/(1.26657116944391*Inputs!$B25)-(-11.0682703518716/(1.23228225287773*Inputs!$A25)/(1.23228225287773*Inputs!$A25)+-9.28325117565937))))*0.0896730281753745*Inputs!$D25-((-17.1634039010214--0.690282639548724*Inputs!$B25/(((-17.1634039010214-(-17.1634039010214-1.21111113334926*Inputs!$D25)/(0.770010816820419*Inputs!$C25))-12.7725093199763)))--0.57092437503162*Inputs!$A25*((-11.0682703518716/(1.23228225287773*Inputs!$A25)-1.26657116944391*Inputs!$B25*0.770010816820419*Inputs!$C25)*(6.86540828241604+0.528393884677112*Inputs!$A25)-0.233109796709934*Inputs!$C25)))*-0.0470131412345091+12.1099993876926)</f>
      </c>
      <c r="J25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