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79" i="1" l="1"/>
  <c r="B71" i="1" l="1"/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<sst xmlns="http://schemas.openxmlformats.org/spreadsheetml/2006/main" count="389" uniqueCount="134">
  <si>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</si>
  <si>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</si>
  <si>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</si>
  <si>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</si>
  <si>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</si>
  <si>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</si>
  <si>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</si>
  <si>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</si>
  <si>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</si>
  <si>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</si>
  <si>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</si>
  <si>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</si>
  <si>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</si>
  <si>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</si>
  <si>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</si>
  <si>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</si>
  <si>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</si>
  <si>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</si>
  <si>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</si>
  <si>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</si>
  <si>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</si>
  <si>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</si>
  <si>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</si>
  <si>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</si>
  <si>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</si>
  <si>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</si>
  <si>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</si>
  <si>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</si>
  <si>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</si>
  <si>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</si>
  <si>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</si>
  <si>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</si>
  <si>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</si>
  <si>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</si>
  <si>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</si>
  <si>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</si>
  <si>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</si>
  <si>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</si>
  <si>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</si>
  <si>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</si>
  <si>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</si>
  <si>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</si>
  <si>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</si>
  <si>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</si>
  <si>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</si>
  <si>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</si>
  <si>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</si>
  <si>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</si>
  <si>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</si>
  <si>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</si>
  <si>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</si>
  <si>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</si>
  <si>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</si>
  <si>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</si>
  <si>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</si>
  <si>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</si>
  <si>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</si>
  <si>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</si>
  <si>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</si>
  <si>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</si>
  <si>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</si>
  <si>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</si>
  <si>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</si>
  <si>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</si>
  <si>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</si>
  <si>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</si>
  <si>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</si>
  <si>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</si>
  <si>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</si>
  <si>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</si>
  <si>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</si>
  <si>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</si>
  <si>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</si>
  <si>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</si>
  <si>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</si>
  <si>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</si>
  <si>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</si>
  <si>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</si>
  <si>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</si>
  <si>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</si>
  <si>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</si>
  <si>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</si>
  <si>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</si>
  <si>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</si>
  <si>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</si>
  <si>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</si>
  <si>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</si>
  <si>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</si>
  <si>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</si>
  <si>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</si>
  <si>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</si>
  <si>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</si>
  <si>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</si>
  <si>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</si>
  <si>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</si>
  <si>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</si>
  <si>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</si>
  <si>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</si>
  <si>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</si>
  <si>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</si>
  <si>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</si>
  <si>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</si>
  <si>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</si>
  <si>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</si>
  <si>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</si>
  <si>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</si>
  <si>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</si>
  <si>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</si>
  <si>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</si>
  <si>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</si>
  <si>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</si>
  <si>
    <t>Geen opmerking, ik was er niet</t>
  </si>
  <si>
    <t>Vrij</t>
  </si>
  <si>
    <t>danial half uur te laat</t>
  </si>
  <si>
    <t>danial ziek</t>
  </si>
  <si>
    <t>half uur te laat</t>
  </si>
  <si>
    <t>vrij</t>
  </si>
  <si>
    <t>Heb tot 17.15 op school gezeten voor gamelab</t>
  </si>
  <si>
    <t>drie kwartier te laat</t>
  </si>
  <si>
    <t>Harold ziek</t>
  </si>
  <si>
    <t>Harold ziek, danial kwartier te laat, paco drie kwartier te laat</t>
  </si>
  <si>
    <t>ziek</t>
  </si>
  <si>
    <t>ziek, zou proberen thuis te werken</t>
  </si>
  <si>
    <t>kwartier te laat, tot 17.15 op school gezet voor gamelab</t>
  </si>
  <si>
    <t>goed gewerkt, nam de feedback op haar workflow goed op</t>
  </si>
  <si>
    <t>goed gewerkt laat vaak van zijn werk dingen zien</t>
  </si>
  <si>
    <t>goed gewerkt, toonde initiatatief voor meer werk heb met hem een kleine persoonlijke planning gemaakt voor extra assets waarin ik hem begelijd</t>
  </si>
  <si>
    <t>half uur te laat, goed gewerkt</t>
  </si>
  <si>
    <t>goed bezig, was de enige die feedback op mij gaf nadat ik het vroeg heb de feedback opgenomen</t>
  </si>
  <si>
    <t>Erwin en Paco een half uur te laat</t>
  </si>
  <si>
    <t>Ziekenhuis controlle</t>
  </si>
  <si>
    <t>Greenlight presentation</t>
  </si>
  <si>
    <t>Ziekenhuis</t>
  </si>
  <si>
    <t>drie kwartier eerder weg vanwege "slechte focus"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</si>
</sst>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0" fillId="15" borderId="3" xfId="0" applyFill="1" applyBorder="1"/>
    <xf numFmtId="0" fontId="7" fillId="15" borderId="10" xfId="0" applyFont="1" applyFill="1" applyBorder="1"/>
    <xf numFmtId="0" fontId="7" fillId="0" borderId="0" xfId="0" applyFont="1"/>
    <xf numFmtId="0" fontId="7" fillId="15" borderId="2" xfId="0" applyFont="1" applyFill="1" applyBorder="1" applyAlignment="1">
      <alignment horizontal="center"/>
    </xf>
    <xf numFmtId="0" fontId="7" fillId="15" borderId="11" xfId="0" applyFont="1" applyFill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48" zoomScale="70" zoomScaleNormal="70" workbookViewId="0">
      <selection activeCell="F83" sqref="F83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22.88671875" style="114" customWidth="1" outlineLevel="1"/>
    <col min="5" max="5" width="10.88671875" style="114" customWidth="1"/>
    <col min="6" max="6" width="33.6640625" style="114" customWidth="1" outlineLevel="1"/>
    <col min="7" max="7" width="10.88671875" style="114" customWidth="1"/>
    <col min="8" max="8" width="29.44140625" style="114" customWidth="1" outlineLevel="1"/>
    <col min="9" max="9" width="10.88671875" style="114" customWidth="1"/>
    <col min="10" max="10" width="30.21875" style="114" customWidth="1" outlineLevel="1"/>
    <col min="11" max="11" width="10.88671875" style="114" customWidth="1"/>
    <col min="12" max="12" width="28.33203125" style="114" hidden="1" customWidth="1" outlineLevel="1"/>
    <col min="13" max="13" width="10.88671875" style="114" customWidth="1" collapsed="1"/>
    <col min="14" max="14" width="35.44140625" style="114" customWidth="1" outlineLevel="1"/>
    <col min="15" max="15" width="10.88671875" style="114" customWidth="1"/>
    <col min="16" max="16" width="40" style="114" customWidth="1" outlineLevel="1"/>
    <col min="17" max="17" width="42.6640625" bestFit="1" customWidth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126</v>
      </c>
      <c r="S2" s="62">
        <f>C8+C16+C24+C32+C47+C55+C63+C71+C79+C87+C95+C103+C118+C126+C134+C142+C150+C158+C166+C174</f>
        <v>123</v>
      </c>
      <c r="T2" s="68">
        <f>S2/R2</f>
        <v>0.97619047619047616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107</v>
      </c>
      <c r="T3" s="69">
        <f>S3/R2</f>
        <v>0.84920634920634919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120</v>
      </c>
      <c r="T4" s="70">
        <f>S4/R2</f>
        <v>0.95238095238095233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123.5</v>
      </c>
      <c r="T5" s="71">
        <f>S5/R2</f>
        <v>0.98015873015873012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126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117.65</v>
      </c>
      <c r="T7" s="73">
        <f>S7/R2</f>
        <v>0.93373015873015874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101.75</v>
      </c>
      <c r="T8" s="53">
        <f>S8/R2</f>
        <v>0.80753968253968256</v>
      </c>
      <c r="U8" s="56" t="str">
        <f>O1</f>
        <v>Danial</v>
      </c>
    </row>
    <row r="9" spans="1:2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6.4992063492063492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collapsed="1" x14ac:dyDescent="0.3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hidden="1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hidden="1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hidden="1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hidden="1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hidden="1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hidden="1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collapsed="1" x14ac:dyDescent="0.3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hidden="1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hidden="1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hidden="1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hidden="1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hidden="1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hidden="1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hidden="1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collapsed="1" x14ac:dyDescent="0.3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hidden="1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hidden="1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hidden="1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hidden="1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105</v>
      </c>
      <c r="K52" s="49">
        <v>2</v>
      </c>
      <c r="L52" s="49" t="s">
        <v>108</v>
      </c>
      <c r="M52" s="49">
        <v>2</v>
      </c>
      <c r="N52" s="49" t="s">
        <v>109</v>
      </c>
      <c r="O52" s="50">
        <v>2</v>
      </c>
      <c r="P52" s="50"/>
      <c r="Q52" s="2"/>
      <c r="R52" s="10"/>
    </row>
    <row r="53" spans="1:18" hidden="1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106</v>
      </c>
      <c r="G53" s="49">
        <v>2</v>
      </c>
      <c r="H53" s="49" t="s">
        <v>100</v>
      </c>
      <c r="I53" s="49">
        <v>0</v>
      </c>
      <c r="J53" s="49" t="s">
        <v>107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hidden="1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106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 t="s">
        <v>117</v>
      </c>
      <c r="Q54" s="3"/>
      <c r="R54" s="10"/>
    </row>
    <row r="55" spans="1:18" ht="15" hidden="1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ht="15" collapsed="1" thickBot="1" x14ac:dyDescent="0.35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outlineLevel="1" x14ac:dyDescent="0.3">
      <c r="A58" s="5" t="s">
        <v>0</v>
      </c>
      <c r="B58" s="10">
        <v>4</v>
      </c>
      <c r="C58" s="48">
        <v>4</v>
      </c>
      <c r="D58" s="49" t="s">
        <v>100</v>
      </c>
      <c r="E58" s="49">
        <v>4</v>
      </c>
      <c r="F58" s="49" t="s">
        <v>110</v>
      </c>
      <c r="G58" s="49">
        <v>4</v>
      </c>
      <c r="H58" s="49" t="s">
        <v>87</v>
      </c>
      <c r="I58" s="49">
        <v>4</v>
      </c>
      <c r="J58" s="49" t="s">
        <v>87</v>
      </c>
      <c r="K58" s="49">
        <v>4</v>
      </c>
      <c r="L58" s="49" t="s">
        <v>87</v>
      </c>
      <c r="M58" s="49">
        <v>4</v>
      </c>
      <c r="N58" s="49" t="s">
        <v>87</v>
      </c>
      <c r="O58" s="50">
        <v>4</v>
      </c>
      <c r="P58" s="50"/>
      <c r="Q58" s="2"/>
      <c r="R58" s="10"/>
    </row>
    <row r="59" spans="1:18" outlineLevel="1" x14ac:dyDescent="0.3">
      <c r="A59" s="5" t="s">
        <v>1</v>
      </c>
      <c r="B59" s="10">
        <v>4</v>
      </c>
      <c r="C59" s="48">
        <v>4</v>
      </c>
      <c r="D59" s="49" t="s">
        <v>111</v>
      </c>
      <c r="E59" s="49">
        <v>4</v>
      </c>
      <c r="F59" s="49" t="s">
        <v>111</v>
      </c>
      <c r="G59" s="49">
        <v>4</v>
      </c>
      <c r="H59" s="49" t="s">
        <v>111</v>
      </c>
      <c r="I59" s="49">
        <v>4</v>
      </c>
      <c r="J59" s="49" t="s">
        <v>111</v>
      </c>
      <c r="K59" s="49">
        <v>4</v>
      </c>
      <c r="L59" s="49" t="s">
        <v>111</v>
      </c>
      <c r="M59" s="49">
        <v>4</v>
      </c>
      <c r="N59" s="49" t="s">
        <v>111</v>
      </c>
      <c r="O59" s="50">
        <v>0</v>
      </c>
      <c r="P59" s="50"/>
      <c r="Q59" s="2" t="s">
        <v>114</v>
      </c>
      <c r="R59" s="10"/>
    </row>
    <row r="60" spans="1:18" outlineLevel="1" x14ac:dyDescent="0.3">
      <c r="A60" s="5" t="s">
        <v>2</v>
      </c>
      <c r="B60" s="10">
        <v>2</v>
      </c>
      <c r="C60" s="48">
        <v>2</v>
      </c>
      <c r="D60" s="49" t="s">
        <v>100</v>
      </c>
      <c r="E60" s="49">
        <v>2</v>
      </c>
      <c r="F60" s="49" t="s">
        <v>87</v>
      </c>
      <c r="G60" s="49">
        <v>2</v>
      </c>
      <c r="H60" s="49" t="s">
        <v>87</v>
      </c>
      <c r="I60" s="49">
        <v>2</v>
      </c>
      <c r="J60" s="49" t="s">
        <v>87</v>
      </c>
      <c r="K60" s="49">
        <v>2</v>
      </c>
      <c r="L60" s="49" t="s">
        <v>87</v>
      </c>
      <c r="M60" s="49">
        <v>2</v>
      </c>
      <c r="N60" s="49" t="s">
        <v>87</v>
      </c>
      <c r="O60" s="50">
        <v>2</v>
      </c>
      <c r="P60" s="50"/>
      <c r="Q60" s="2"/>
      <c r="R60" s="10"/>
    </row>
    <row r="61" spans="1:18" outlineLevel="1" x14ac:dyDescent="0.3">
      <c r="A61" s="5" t="s">
        <v>3</v>
      </c>
      <c r="B61" s="10">
        <v>2</v>
      </c>
      <c r="C61" s="48">
        <v>2</v>
      </c>
      <c r="D61" s="49" t="s">
        <v>100</v>
      </c>
      <c r="E61" s="49">
        <v>2</v>
      </c>
      <c r="F61" s="49" t="s">
        <v>87</v>
      </c>
      <c r="G61" s="49">
        <v>2</v>
      </c>
      <c r="H61" s="49" t="s">
        <v>87</v>
      </c>
      <c r="I61" s="49">
        <v>2</v>
      </c>
      <c r="J61" s="49" t="s">
        <v>87</v>
      </c>
      <c r="K61" s="49">
        <v>2</v>
      </c>
      <c r="L61" s="49" t="s">
        <v>87</v>
      </c>
      <c r="M61" s="49">
        <v>2</v>
      </c>
      <c r="N61" s="49" t="s">
        <v>87</v>
      </c>
      <c r="O61" s="50">
        <v>1.5</v>
      </c>
      <c r="P61" s="50" t="s">
        <v>115</v>
      </c>
      <c r="Q61" s="2" t="s">
        <v>113</v>
      </c>
      <c r="R61" s="10"/>
    </row>
    <row r="62" spans="1:18" ht="15" outlineLevel="1" thickBot="1" x14ac:dyDescent="0.35">
      <c r="A62" s="6" t="s">
        <v>4</v>
      </c>
      <c r="B62" s="9">
        <v>0</v>
      </c>
      <c r="C62" s="108">
        <v>0</v>
      </c>
      <c r="D62" s="106" t="s">
        <v>112</v>
      </c>
      <c r="E62" s="106">
        <v>0</v>
      </c>
      <c r="F62" s="106" t="s">
        <v>112</v>
      </c>
      <c r="G62" s="106">
        <v>0</v>
      </c>
      <c r="H62" s="106" t="s">
        <v>112</v>
      </c>
      <c r="I62" s="106">
        <v>0</v>
      </c>
      <c r="J62" s="106" t="s">
        <v>112</v>
      </c>
      <c r="K62" s="106">
        <v>0</v>
      </c>
      <c r="L62" s="106" t="s">
        <v>112</v>
      </c>
      <c r="M62" s="106">
        <v>0</v>
      </c>
      <c r="N62" s="106" t="s">
        <v>112</v>
      </c>
      <c r="O62" s="107">
        <v>0</v>
      </c>
      <c r="P62" s="107" t="s">
        <v>116</v>
      </c>
      <c r="Q62" s="106" t="s">
        <v>112</v>
      </c>
      <c r="R62" s="10"/>
    </row>
    <row r="63" spans="1:18" ht="15" outlineLevel="1" thickBot="1" x14ac:dyDescent="0.35">
      <c r="A63" s="6" t="s">
        <v>5</v>
      </c>
      <c r="B63" s="46">
        <f>SUM(B58:B62)</f>
        <v>12</v>
      </c>
      <c r="C63" s="90">
        <f t="shared" ref="C63:K63" si="6">SUM(C58:C62)</f>
        <v>12</v>
      </c>
      <c r="D63" s="91"/>
      <c r="E63" s="91">
        <f t="shared" si="6"/>
        <v>12</v>
      </c>
      <c r="F63" s="91"/>
      <c r="G63" s="91">
        <f t="shared" si="6"/>
        <v>12</v>
      </c>
      <c r="H63" s="91"/>
      <c r="I63" s="91">
        <f t="shared" si="6"/>
        <v>12</v>
      </c>
      <c r="J63" s="91"/>
      <c r="K63" s="91">
        <f t="shared" si="6"/>
        <v>12</v>
      </c>
      <c r="L63" s="91"/>
      <c r="M63" s="91">
        <f>SUM(M58:M62)</f>
        <v>12</v>
      </c>
      <c r="N63" s="91"/>
      <c r="O63" s="92">
        <f>SUM(O58:O62)</f>
        <v>7.5</v>
      </c>
      <c r="P63" s="92"/>
      <c r="Q63" s="39"/>
      <c r="R63" s="10"/>
    </row>
    <row r="64" spans="1:18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outlineLevel="1" x14ac:dyDescent="0.3">
      <c r="A66" s="5" t="s">
        <v>0</v>
      </c>
      <c r="B66" s="137" t="s">
        <v>112</v>
      </c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outlineLevel="1" x14ac:dyDescent="0.3">
      <c r="A67" s="5" t="s">
        <v>1</v>
      </c>
      <c r="B67" s="137" t="s">
        <v>112</v>
      </c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outlineLevel="1" x14ac:dyDescent="0.3">
      <c r="A68" s="5" t="s">
        <v>2</v>
      </c>
      <c r="B68" s="137" t="s">
        <v>112</v>
      </c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outlineLevel="1" x14ac:dyDescent="0.3">
      <c r="A69" s="5" t="s">
        <v>3</v>
      </c>
      <c r="B69" s="36">
        <v>2</v>
      </c>
      <c r="C69" s="48">
        <v>2</v>
      </c>
      <c r="D69" s="49"/>
      <c r="E69" s="49">
        <v>0</v>
      </c>
      <c r="F69" s="49" t="s">
        <v>121</v>
      </c>
      <c r="G69" s="49">
        <v>2</v>
      </c>
      <c r="H69" s="49"/>
      <c r="I69" s="49">
        <v>2</v>
      </c>
      <c r="J69" s="49"/>
      <c r="K69" s="49">
        <v>2</v>
      </c>
      <c r="L69" s="49"/>
      <c r="M69" s="49">
        <v>2</v>
      </c>
      <c r="N69" s="49"/>
      <c r="O69" s="50">
        <v>2</v>
      </c>
      <c r="P69" s="50"/>
      <c r="Q69" s="26" t="s">
        <v>119</v>
      </c>
      <c r="R69" s="10"/>
    </row>
    <row r="70" spans="1:18" ht="15" outlineLevel="1" thickBot="1" x14ac:dyDescent="0.35">
      <c r="A70" s="5" t="s">
        <v>4</v>
      </c>
      <c r="B70" s="37">
        <v>4</v>
      </c>
      <c r="C70" s="108">
        <v>4</v>
      </c>
      <c r="D70" s="106"/>
      <c r="E70" s="106">
        <v>0</v>
      </c>
      <c r="F70" s="106" t="s">
        <v>122</v>
      </c>
      <c r="G70" s="106">
        <v>4</v>
      </c>
      <c r="H70" s="106"/>
      <c r="I70" s="106">
        <v>4</v>
      </c>
      <c r="J70" s="106"/>
      <c r="K70" s="106">
        <v>4</v>
      </c>
      <c r="L70" s="106"/>
      <c r="M70" s="106">
        <v>3.15</v>
      </c>
      <c r="N70" s="106" t="s">
        <v>118</v>
      </c>
      <c r="O70" s="107">
        <v>3.75</v>
      </c>
      <c r="P70" s="107" t="s">
        <v>123</v>
      </c>
      <c r="Q70" s="28" t="s">
        <v>120</v>
      </c>
      <c r="R70" s="10"/>
    </row>
    <row r="71" spans="1:18" ht="15" outlineLevel="1" thickBot="1" x14ac:dyDescent="0.35">
      <c r="A71" s="39" t="s">
        <v>5</v>
      </c>
      <c r="B71" s="46">
        <f>SUM(B69:B70)</f>
        <v>6</v>
      </c>
      <c r="C71" s="90">
        <f t="shared" ref="C71:K71" si="7">SUM(C66:C70)</f>
        <v>6</v>
      </c>
      <c r="D71" s="91"/>
      <c r="E71" s="91">
        <f t="shared" si="7"/>
        <v>0</v>
      </c>
      <c r="F71" s="91"/>
      <c r="G71" s="91">
        <f t="shared" si="7"/>
        <v>6</v>
      </c>
      <c r="H71" s="91"/>
      <c r="I71" s="91">
        <f t="shared" si="7"/>
        <v>6</v>
      </c>
      <c r="J71" s="91"/>
      <c r="K71" s="91">
        <f t="shared" si="7"/>
        <v>6</v>
      </c>
      <c r="L71" s="91"/>
      <c r="M71" s="91">
        <f>SUM(M66:M70)</f>
        <v>5.15</v>
      </c>
      <c r="N71" s="91"/>
      <c r="O71" s="92">
        <f>SUM(O66:O70)</f>
        <v>5.75</v>
      </c>
      <c r="P71" s="92"/>
      <c r="Q71" s="44"/>
      <c r="R71" s="10"/>
    </row>
    <row r="72" spans="1:18" ht="15" thickBot="1" x14ac:dyDescent="0.35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outlineLevel="1" x14ac:dyDescent="0.3">
      <c r="A74" s="5" t="s">
        <v>0</v>
      </c>
      <c r="B74" s="10">
        <v>4</v>
      </c>
      <c r="C74" s="48">
        <v>4</v>
      </c>
      <c r="D74" s="49" t="s">
        <v>87</v>
      </c>
      <c r="E74" s="49">
        <v>4</v>
      </c>
      <c r="F74" s="49" t="s">
        <v>87</v>
      </c>
      <c r="G74" s="49">
        <v>4</v>
      </c>
      <c r="H74" s="49" t="s">
        <v>87</v>
      </c>
      <c r="I74" s="49">
        <v>3.5</v>
      </c>
      <c r="J74" s="49" t="s">
        <v>127</v>
      </c>
      <c r="K74" s="49">
        <v>4</v>
      </c>
      <c r="L74" s="49"/>
      <c r="M74" s="49">
        <v>3.5</v>
      </c>
      <c r="N74" s="49" t="s">
        <v>127</v>
      </c>
      <c r="O74" s="50">
        <v>4</v>
      </c>
      <c r="P74" s="50"/>
      <c r="Q74" s="2" t="s">
        <v>129</v>
      </c>
      <c r="R74" s="10"/>
    </row>
    <row r="75" spans="1:18" outlineLevel="1" x14ac:dyDescent="0.3">
      <c r="A75" s="5" t="s">
        <v>1</v>
      </c>
      <c r="B75" s="10">
        <v>4</v>
      </c>
      <c r="C75" s="48">
        <v>4</v>
      </c>
      <c r="D75" s="49" t="s">
        <v>124</v>
      </c>
      <c r="E75" s="49">
        <v>4</v>
      </c>
      <c r="F75" s="49" t="s">
        <v>125</v>
      </c>
      <c r="G75" s="49">
        <v>4</v>
      </c>
      <c r="H75" s="49" t="s">
        <v>126</v>
      </c>
      <c r="I75" s="49">
        <v>4</v>
      </c>
      <c r="J75" s="49" t="s">
        <v>87</v>
      </c>
      <c r="K75" s="49">
        <v>4</v>
      </c>
      <c r="L75" s="49"/>
      <c r="M75" s="49">
        <v>4</v>
      </c>
      <c r="N75" s="49" t="s">
        <v>128</v>
      </c>
      <c r="O75" s="50">
        <v>4</v>
      </c>
      <c r="P75" s="50"/>
      <c r="Q75" s="2"/>
      <c r="R75" s="10"/>
    </row>
    <row r="76" spans="1:18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 t="s">
        <v>130</v>
      </c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outlineLevel="1" thickBot="1" x14ac:dyDescent="0.35">
      <c r="A79" s="6" t="s">
        <v>5</v>
      </c>
      <c r="B79" s="46">
        <f>SUM(B74:B78)</f>
        <v>8</v>
      </c>
      <c r="C79" s="90">
        <f t="shared" ref="C79:K79" si="8">SUM(C74:C78)</f>
        <v>8</v>
      </c>
      <c r="D79" s="91"/>
      <c r="E79" s="91">
        <f t="shared" si="8"/>
        <v>8</v>
      </c>
      <c r="F79" s="91"/>
      <c r="G79" s="91">
        <f t="shared" si="8"/>
        <v>8</v>
      </c>
      <c r="H79" s="91"/>
      <c r="I79" s="91">
        <f t="shared" si="8"/>
        <v>7.5</v>
      </c>
      <c r="J79" s="91"/>
      <c r="K79" s="91">
        <f t="shared" si="8"/>
        <v>8</v>
      </c>
      <c r="L79" s="91"/>
      <c r="M79" s="91">
        <f>SUM(M74:M78)</f>
        <v>7.5</v>
      </c>
      <c r="N79" s="91"/>
      <c r="O79" s="92">
        <f>SUM(O74:O78)</f>
        <v>8</v>
      </c>
      <c r="P79" s="92"/>
      <c r="Q79" s="44"/>
      <c r="R79" s="10"/>
    </row>
    <row r="80" spans="1:18" ht="15" thickBot="1" x14ac:dyDescent="0.35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 t="s">
        <v>133</v>
      </c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 t="s">
        <v>132</v>
      </c>
      <c r="O83" s="50">
        <v>0</v>
      </c>
      <c r="P83" s="50"/>
      <c r="Q83" s="2"/>
      <c r="R83" s="10"/>
    </row>
    <row r="84" spans="1:18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ht="15" thickBot="1" x14ac:dyDescent="0.35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outlineLevel="1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ht="15" thickBot="1" x14ac:dyDescent="0.35">
      <c r="A96" s="14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outlineLevel="1" x14ac:dyDescent="0.3">
      <c r="A97" s="142" t="s">
        <v>23</v>
      </c>
      <c r="B97" s="144" t="s">
        <v>131</v>
      </c>
      <c r="C97" s="138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40"/>
      <c r="P97" s="140"/>
      <c r="Q97" s="141"/>
      <c r="R97" s="10"/>
    </row>
    <row r="98" spans="1:18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outlineLevel="1" x14ac:dyDescent="0.3">
      <c r="A100" s="14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2016-04-12T14:13:03Z</dcterms:modified>
</cp:coreProperties>
</file>