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71" i="1" l="1"/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<sst xmlns="http://schemas.openxmlformats.org/spreadsheetml/2006/main" count="374" uniqueCount="123">
  <si>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</si>
  <si>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</si>
  <si>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</si>
  <si>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</si>
  <si>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</si>
  <si>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</si>
  <si>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</si>
  <si>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</si>
  <si>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</si>
  <si>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</si>
  <si>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</si>
  <si>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</si>
  <si>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</si>
  <si>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</si>
  <si>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</si>
  <si>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</si>
  <si>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</si>
  <si>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</si>
  <si>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</si>
  <si>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</si>
  <si>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</si>
  <si>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</si>
  <si>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</si>
  <si>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</si>
  <si>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</si>
  <si>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</si>
  <si>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</si>
  <si>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</si>
  <si>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</si>
  <si>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</si>
  <si>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</si>
  <si>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</si>
  <si>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</si>
  <si>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</si>
  <si>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</si>
  <si>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</si>
  <si>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</si>
  <si>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</si>
  <si>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</si>
  <si>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</si>
  <si>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</si>
  <si>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</si>
  <si>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</si>
  <si>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</si>
  <si>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</si>
  <si>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</si>
  <si>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</si>
  <si>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</si>
  <si>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</si>
  <si>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</si>
  <si>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</si>
  <si>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</si>
  <si>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</si>
  <si>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</si>
  <si>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</si>
  <si>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</si>
  <si>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</si>
  <si>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</si>
  <si>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</si>
  <si>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</si>
  <si>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</si>
  <si>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</si>
  <si>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</si>
  <si>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</si>
  <si>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</si>
  <si>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</si>
  <si>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</si>
  <si>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</si>
  <si>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</si>
  <si>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</si>
  <si>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</si>
  <si>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</si>
  <si>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</si>
  <si>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</si>
  <si>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</si>
  <si>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</si>
  <si>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</si>
  <si>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</si>
  <si>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</si>
  <si>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</si>
  <si>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</si>
  <si>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</si>
  <si>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</si>
  <si>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</si>
  <si>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</si>
  <si>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</si>
  <si>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</si>
  <si>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</si>
  <si>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</si>
  <si>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</si>
  <si>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</si>
  <si>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</si>
  <si>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</si>
  <si>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</si>
  <si>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</si>
  <si>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</si>
  <si>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</si>
  <si>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</si>
  <si>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</si>
  <si>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</si>
  <si>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</si>
  <si>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</si>
  <si>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</si>
  <si>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</si>
  <si>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</si>
  <si>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</si>
  <si>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</si>
  <si>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</si>
  <si>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</si>
  <si>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</si>
  <si>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</si>
  <si>
    <t>Geen opmerking, ik was er niet</t>
  </si>
  <si>
    <t>Vrij</t>
  </si>
  <si>
    <t>danial half uur te laat</t>
  </si>
  <si>
    <t>danial ziek</t>
  </si>
  <si>
    <t>half uur te laat</t>
  </si>
  <si>
    <t>vrij</t>
  </si>
  <si>
    <t>Heb tot 17.15 op school gezeten voor gamelab</t>
  </si>
  <si>
    <t>drie kwartier te laat</t>
  </si>
  <si>
    <t>Harold ziek</t>
  </si>
  <si>
    <t>Harold ziek, danial kwartier te laat, paco drie kwartier te laat</t>
  </si>
  <si>
    <t>ziek</t>
  </si>
  <si>
    <t>ziek, zou proberen thuis te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</si>
</sst>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zoomScale="70" zoomScaleNormal="70" workbookViewId="0">
      <selection activeCell="Q67" sqref="Q67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22.88671875" style="114" hidden="1" customWidth="1" outlineLevel="1"/>
    <col min="5" max="5" width="10.88671875" style="114" customWidth="1" collapsed="1"/>
    <col min="6" max="6" width="33.6640625" style="114" hidden="1" customWidth="1" outlineLevel="1"/>
    <col min="7" max="7" width="10.88671875" style="114" customWidth="1" collapsed="1"/>
    <col min="8" max="8" width="29.44140625" style="114" hidden="1" customWidth="1" outlineLevel="1"/>
    <col min="9" max="9" width="10.88671875" style="114" customWidth="1" collapsed="1"/>
    <col min="10" max="10" width="30.21875" style="114" hidden="1" customWidth="1" outlineLevel="1"/>
    <col min="11" max="11" width="10.88671875" style="114" customWidth="1" collapsed="1"/>
    <col min="12" max="12" width="28.33203125" style="114" hidden="1" customWidth="1" outlineLevel="1"/>
    <col min="13" max="13" width="10.88671875" style="114" customWidth="1" collapsed="1"/>
    <col min="14" max="14" width="35.44140625" style="114" hidden="1" customWidth="1" outlineLevel="1"/>
    <col min="15" max="15" width="10.88671875" style="114" customWidth="1" collapsed="1"/>
    <col min="16" max="16" width="40" style="114" customWidth="1" outlineLevel="1"/>
    <col min="17" max="17" width="42.6640625" bestFit="1" customWidth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118</v>
      </c>
      <c r="S2" s="62">
        <f>C8+C16+C24+C32+C47+C55+C63+C71+C79+C87+C95+C103+C118+C126+C134+C142+C150+C158+C166+C174</f>
        <v>115</v>
      </c>
      <c r="T2" s="68">
        <f>S2/R2</f>
        <v>0.97457627118644063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99</v>
      </c>
      <c r="T3" s="69">
        <f>S3/R2</f>
        <v>0.83898305084745761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112</v>
      </c>
      <c r="T4" s="70">
        <f>S4/R2</f>
        <v>0.94915254237288138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116</v>
      </c>
      <c r="T5" s="71">
        <f>S5/R2</f>
        <v>0.98305084745762716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118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110.15</v>
      </c>
      <c r="T7" s="73">
        <f>S7/R2</f>
        <v>0.93347457627118646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93.75</v>
      </c>
      <c r="T8" s="53">
        <f>S8/R2</f>
        <v>0.79449152542372881</v>
      </c>
      <c r="U8" s="56" t="str">
        <f>O1</f>
        <v>Danial</v>
      </c>
    </row>
    <row r="9" spans="1:2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6.4737288135593225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collapsed="1" x14ac:dyDescent="0.3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hidden="1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hidden="1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hidden="1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hidden="1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hidden="1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hidden="1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collapsed="1" x14ac:dyDescent="0.3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hidden="1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hidden="1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hidden="1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hidden="1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hidden="1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hidden="1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hidden="1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collapsed="1" x14ac:dyDescent="0.3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hidden="1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hidden="1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hidden="1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hidden="1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105</v>
      </c>
      <c r="K52" s="49">
        <v>2</v>
      </c>
      <c r="L52" s="49" t="s">
        <v>108</v>
      </c>
      <c r="M52" s="49">
        <v>2</v>
      </c>
      <c r="N52" s="49" t="s">
        <v>109</v>
      </c>
      <c r="O52" s="50">
        <v>2</v>
      </c>
      <c r="P52" s="50"/>
      <c r="Q52" s="2"/>
      <c r="R52" s="10"/>
    </row>
    <row r="53" spans="1:18" hidden="1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106</v>
      </c>
      <c r="G53" s="49">
        <v>2</v>
      </c>
      <c r="H53" s="49" t="s">
        <v>100</v>
      </c>
      <c r="I53" s="49">
        <v>0</v>
      </c>
      <c r="J53" s="49" t="s">
        <v>107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hidden="1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106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 t="s">
        <v>117</v>
      </c>
      <c r="Q54" s="3"/>
      <c r="R54" s="10"/>
    </row>
    <row r="55" spans="1:18" ht="15" hidden="1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ht="15" collapsed="1" thickBot="1" x14ac:dyDescent="0.35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outlineLevel="1" x14ac:dyDescent="0.3">
      <c r="A58" s="5" t="s">
        <v>0</v>
      </c>
      <c r="B58" s="10">
        <v>4</v>
      </c>
      <c r="C58" s="48">
        <v>4</v>
      </c>
      <c r="D58" s="49" t="s">
        <v>100</v>
      </c>
      <c r="E58" s="49">
        <v>4</v>
      </c>
      <c r="F58" s="49" t="s">
        <v>110</v>
      </c>
      <c r="G58" s="49">
        <v>4</v>
      </c>
      <c r="H58" s="49" t="s">
        <v>87</v>
      </c>
      <c r="I58" s="49">
        <v>4</v>
      </c>
      <c r="J58" s="49" t="s">
        <v>87</v>
      </c>
      <c r="K58" s="49">
        <v>4</v>
      </c>
      <c r="L58" s="49" t="s">
        <v>87</v>
      </c>
      <c r="M58" s="49">
        <v>4</v>
      </c>
      <c r="N58" s="49" t="s">
        <v>87</v>
      </c>
      <c r="O58" s="50">
        <v>4</v>
      </c>
      <c r="P58" s="50"/>
      <c r="Q58" s="2"/>
      <c r="R58" s="10"/>
    </row>
    <row r="59" spans="1:18" outlineLevel="1" x14ac:dyDescent="0.3">
      <c r="A59" s="5" t="s">
        <v>1</v>
      </c>
      <c r="B59" s="10">
        <v>4</v>
      </c>
      <c r="C59" s="48">
        <v>4</v>
      </c>
      <c r="D59" s="49" t="s">
        <v>111</v>
      </c>
      <c r="E59" s="49">
        <v>4</v>
      </c>
      <c r="F59" s="49" t="s">
        <v>111</v>
      </c>
      <c r="G59" s="49">
        <v>4</v>
      </c>
      <c r="H59" s="49" t="s">
        <v>111</v>
      </c>
      <c r="I59" s="49">
        <v>4</v>
      </c>
      <c r="J59" s="49" t="s">
        <v>111</v>
      </c>
      <c r="K59" s="49">
        <v>4</v>
      </c>
      <c r="L59" s="49" t="s">
        <v>111</v>
      </c>
      <c r="M59" s="49">
        <v>4</v>
      </c>
      <c r="N59" s="49" t="s">
        <v>111</v>
      </c>
      <c r="O59" s="50">
        <v>0</v>
      </c>
      <c r="P59" s="50"/>
      <c r="Q59" s="2" t="s">
        <v>114</v>
      </c>
      <c r="R59" s="10"/>
    </row>
    <row r="60" spans="1:18" outlineLevel="1" x14ac:dyDescent="0.3">
      <c r="A60" s="5" t="s">
        <v>2</v>
      </c>
      <c r="B60" s="10">
        <v>2</v>
      </c>
      <c r="C60" s="48">
        <v>2</v>
      </c>
      <c r="D60" s="49" t="s">
        <v>100</v>
      </c>
      <c r="E60" s="49">
        <v>2</v>
      </c>
      <c r="F60" s="49" t="s">
        <v>87</v>
      </c>
      <c r="G60" s="49">
        <v>2</v>
      </c>
      <c r="H60" s="49" t="s">
        <v>87</v>
      </c>
      <c r="I60" s="49">
        <v>2</v>
      </c>
      <c r="J60" s="49" t="s">
        <v>87</v>
      </c>
      <c r="K60" s="49">
        <v>2</v>
      </c>
      <c r="L60" s="49" t="s">
        <v>87</v>
      </c>
      <c r="M60" s="49">
        <v>2</v>
      </c>
      <c r="N60" s="49" t="s">
        <v>87</v>
      </c>
      <c r="O60" s="50">
        <v>2</v>
      </c>
      <c r="P60" s="50"/>
      <c r="Q60" s="2"/>
      <c r="R60" s="10"/>
    </row>
    <row r="61" spans="1:18" outlineLevel="1" x14ac:dyDescent="0.3">
      <c r="A61" s="5" t="s">
        <v>3</v>
      </c>
      <c r="B61" s="10">
        <v>2</v>
      </c>
      <c r="C61" s="48">
        <v>2</v>
      </c>
      <c r="D61" s="49" t="s">
        <v>100</v>
      </c>
      <c r="E61" s="49">
        <v>2</v>
      </c>
      <c r="F61" s="49" t="s">
        <v>87</v>
      </c>
      <c r="G61" s="49">
        <v>2</v>
      </c>
      <c r="H61" s="49" t="s">
        <v>87</v>
      </c>
      <c r="I61" s="49">
        <v>2</v>
      </c>
      <c r="J61" s="49" t="s">
        <v>87</v>
      </c>
      <c r="K61" s="49">
        <v>2</v>
      </c>
      <c r="L61" s="49" t="s">
        <v>87</v>
      </c>
      <c r="M61" s="49">
        <v>2</v>
      </c>
      <c r="N61" s="49" t="s">
        <v>87</v>
      </c>
      <c r="O61" s="50">
        <v>1.5</v>
      </c>
      <c r="P61" s="50" t="s">
        <v>115</v>
      </c>
      <c r="Q61" s="2" t="s">
        <v>113</v>
      </c>
      <c r="R61" s="10"/>
    </row>
    <row r="62" spans="1:18" ht="15" outlineLevel="1" thickBot="1" x14ac:dyDescent="0.35">
      <c r="A62" s="6" t="s">
        <v>4</v>
      </c>
      <c r="B62" s="9">
        <v>0</v>
      </c>
      <c r="C62" s="108">
        <v>0</v>
      </c>
      <c r="D62" s="106" t="s">
        <v>112</v>
      </c>
      <c r="E62" s="106">
        <v>0</v>
      </c>
      <c r="F62" s="106" t="s">
        <v>112</v>
      </c>
      <c r="G62" s="106">
        <v>0</v>
      </c>
      <c r="H62" s="106" t="s">
        <v>112</v>
      </c>
      <c r="I62" s="106">
        <v>0</v>
      </c>
      <c r="J62" s="106" t="s">
        <v>112</v>
      </c>
      <c r="K62" s="106">
        <v>0</v>
      </c>
      <c r="L62" s="106" t="s">
        <v>112</v>
      </c>
      <c r="M62" s="106">
        <v>0</v>
      </c>
      <c r="N62" s="106" t="s">
        <v>112</v>
      </c>
      <c r="O62" s="107">
        <v>0</v>
      </c>
      <c r="P62" s="107" t="s">
        <v>116</v>
      </c>
      <c r="Q62" s="106" t="s">
        <v>112</v>
      </c>
      <c r="R62" s="10"/>
    </row>
    <row r="63" spans="1:18" ht="15" outlineLevel="1" thickBot="1" x14ac:dyDescent="0.35">
      <c r="A63" s="6" t="s">
        <v>5</v>
      </c>
      <c r="B63" s="46">
        <f>SUM(B58:B62)</f>
        <v>12</v>
      </c>
      <c r="C63" s="90">
        <f t="shared" ref="C63:K63" si="6">SUM(C58:C62)</f>
        <v>12</v>
      </c>
      <c r="D63" s="91"/>
      <c r="E63" s="91">
        <f t="shared" si="6"/>
        <v>12</v>
      </c>
      <c r="F63" s="91"/>
      <c r="G63" s="91">
        <f t="shared" si="6"/>
        <v>12</v>
      </c>
      <c r="H63" s="91"/>
      <c r="I63" s="91">
        <f t="shared" si="6"/>
        <v>12</v>
      </c>
      <c r="J63" s="91"/>
      <c r="K63" s="91">
        <f t="shared" si="6"/>
        <v>12</v>
      </c>
      <c r="L63" s="91"/>
      <c r="M63" s="91">
        <f>SUM(M58:M62)</f>
        <v>12</v>
      </c>
      <c r="N63" s="91"/>
      <c r="O63" s="92">
        <f>SUM(O58:O62)</f>
        <v>7.5</v>
      </c>
      <c r="P63" s="92"/>
      <c r="Q63" s="39"/>
      <c r="R63" s="10"/>
    </row>
    <row r="64" spans="1:18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outlineLevel="1" x14ac:dyDescent="0.3">
      <c r="A66" s="5" t="s">
        <v>0</v>
      </c>
      <c r="B66" s="137" t="s">
        <v>112</v>
      </c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outlineLevel="1" x14ac:dyDescent="0.3">
      <c r="A67" s="5" t="s">
        <v>1</v>
      </c>
      <c r="B67" s="137" t="s">
        <v>112</v>
      </c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outlineLevel="1" x14ac:dyDescent="0.3">
      <c r="A68" s="5" t="s">
        <v>2</v>
      </c>
      <c r="B68" s="137" t="s">
        <v>112</v>
      </c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outlineLevel="1" x14ac:dyDescent="0.3">
      <c r="A69" s="5" t="s">
        <v>3</v>
      </c>
      <c r="B69" s="36">
        <v>2</v>
      </c>
      <c r="C69" s="48">
        <v>2</v>
      </c>
      <c r="D69" s="49"/>
      <c r="E69" s="49">
        <v>0</v>
      </c>
      <c r="F69" s="49" t="s">
        <v>121</v>
      </c>
      <c r="G69" s="49">
        <v>2</v>
      </c>
      <c r="H69" s="49"/>
      <c r="I69" s="49">
        <v>2</v>
      </c>
      <c r="J69" s="49"/>
      <c r="K69" s="49">
        <v>2</v>
      </c>
      <c r="L69" s="49"/>
      <c r="M69" s="49">
        <v>2</v>
      </c>
      <c r="N69" s="49"/>
      <c r="O69" s="50">
        <v>2</v>
      </c>
      <c r="P69" s="50"/>
      <c r="Q69" s="26" t="s">
        <v>119</v>
      </c>
      <c r="R69" s="10"/>
    </row>
    <row r="70" spans="1:18" ht="15" outlineLevel="1" thickBot="1" x14ac:dyDescent="0.35">
      <c r="A70" s="5" t="s">
        <v>4</v>
      </c>
      <c r="B70" s="37">
        <v>4</v>
      </c>
      <c r="C70" s="108">
        <v>4</v>
      </c>
      <c r="D70" s="106"/>
      <c r="E70" s="106">
        <v>0</v>
      </c>
      <c r="F70" s="106" t="s">
        <v>122</v>
      </c>
      <c r="G70" s="106">
        <v>4</v>
      </c>
      <c r="H70" s="106"/>
      <c r="I70" s="106">
        <v>4</v>
      </c>
      <c r="J70" s="106"/>
      <c r="K70" s="106">
        <v>4</v>
      </c>
      <c r="L70" s="106"/>
      <c r="M70" s="106">
        <v>3.15</v>
      </c>
      <c r="N70" s="106" t="s">
        <v>118</v>
      </c>
      <c r="O70" s="107">
        <v>3.75</v>
      </c>
      <c r="P70" s="107" t="s">
        <v>97</v>
      </c>
      <c r="Q70" s="28" t="s">
        <v>120</v>
      </c>
      <c r="R70" s="10"/>
    </row>
    <row r="71" spans="1:18" ht="15" outlineLevel="1" thickBot="1" x14ac:dyDescent="0.35">
      <c r="A71" s="39" t="s">
        <v>5</v>
      </c>
      <c r="B71" s="46">
        <f>SUM(B69:B70)</f>
        <v>6</v>
      </c>
      <c r="C71" s="90">
        <f t="shared" ref="C71:K71" si="7">SUM(C66:C70)</f>
        <v>6</v>
      </c>
      <c r="D71" s="91"/>
      <c r="E71" s="91">
        <f t="shared" si="7"/>
        <v>0</v>
      </c>
      <c r="F71" s="91"/>
      <c r="G71" s="91">
        <f t="shared" si="7"/>
        <v>6</v>
      </c>
      <c r="H71" s="91"/>
      <c r="I71" s="91">
        <f t="shared" si="7"/>
        <v>6</v>
      </c>
      <c r="J71" s="91"/>
      <c r="K71" s="91">
        <f t="shared" si="7"/>
        <v>6</v>
      </c>
      <c r="L71" s="91"/>
      <c r="M71" s="91">
        <f>SUM(M66:M70)</f>
        <v>5.15</v>
      </c>
      <c r="N71" s="91"/>
      <c r="O71" s="92">
        <f>SUM(O66:O70)</f>
        <v>5.75</v>
      </c>
      <c r="P71" s="92"/>
      <c r="Q71" s="44"/>
      <c r="R71" s="10"/>
    </row>
    <row r="72" spans="1:18" ht="15" thickBot="1" x14ac:dyDescent="0.35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outlineLevel="1" x14ac:dyDescent="0.3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outlineLevel="1" x14ac:dyDescent="0.3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outlineLevel="1" thickBot="1" x14ac:dyDescent="0.35">
      <c r="A79" s="6" t="s">
        <v>5</v>
      </c>
      <c r="B79" s="46">
        <v>0</v>
      </c>
      <c r="C79" s="90">
        <f t="shared" ref="C79:K79" si="8">SUM(C74:C78)</f>
        <v>0</v>
      </c>
      <c r="D79" s="91"/>
      <c r="E79" s="91">
        <f t="shared" si="8"/>
        <v>0</v>
      </c>
      <c r="F79" s="91"/>
      <c r="G79" s="91">
        <f t="shared" si="8"/>
        <v>0</v>
      </c>
      <c r="H79" s="91"/>
      <c r="I79" s="91">
        <f t="shared" si="8"/>
        <v>0</v>
      </c>
      <c r="J79" s="91"/>
      <c r="K79" s="91">
        <f t="shared" si="8"/>
        <v>0</v>
      </c>
      <c r="L79" s="91"/>
      <c r="M79" s="91">
        <f>SUM(M74:M78)</f>
        <v>0</v>
      </c>
      <c r="N79" s="91"/>
      <c r="O79" s="92">
        <f>SUM(O74:O78)</f>
        <v>0</v>
      </c>
      <c r="P79" s="92"/>
      <c r="Q79" s="44"/>
      <c r="R79" s="10"/>
    </row>
    <row r="80" spans="1:18" x14ac:dyDescent="0.3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hidden="1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hidden="1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hidden="1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hidden="1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hidden="1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hidden="1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hidden="1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collapsed="1" x14ac:dyDescent="0.3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hidden="1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hidden="1" outlineLevel="1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hidden="1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hidden="1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hidden="1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hidden="1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hidden="1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collapsed="1" x14ac:dyDescent="0.3"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hidden="1" outlineLevel="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9"/>
      <c r="P97" s="89"/>
      <c r="Q97" s="1"/>
      <c r="R97" s="10"/>
    </row>
    <row r="98" spans="1:18" hidden="1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hidden="1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hidden="1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hidden="1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hidden="1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hidden="1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collapsed="1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2016-04-01T07:12:44Z</dcterms:modified>
</cp:coreProperties>
</file>