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23250" windowHeight="12585"/>
  </bookViews>
  <sheets>
    <sheet name="Blad1" sheetId="1" r:id="rId1"/>
  </sheets>
  <definedNames>
    <definedName name="_xlnm._FilterDatabase" localSheetId="0" hidden="1">Blad1!$A$176:$U$182</definedName>
  </definedNames>
  <calcPr calcId="145621"/>
</workbook>
</file>

<file path=xl/calcChain.xml><?xml version="1.0" encoding="utf-8"?>
<calcChain xmlns="http://schemas.openxmlformats.org/spreadsheetml/2006/main">
  <c r="O32" i="1" l="1"/>
  <c r="O182" i="1"/>
  <c r="M182" i="1"/>
  <c r="K182" i="1"/>
  <c r="I182" i="1"/>
  <c r="G182" i="1"/>
  <c r="E182" i="1"/>
  <c r="C182" i="1"/>
  <c r="B182" i="1"/>
  <c r="B174" i="1"/>
  <c r="B166" i="1"/>
  <c r="B158" i="1"/>
  <c r="B150" i="1"/>
  <c r="B142" i="1"/>
  <c r="B134" i="1"/>
  <c r="B126" i="1"/>
  <c r="B118" i="1"/>
  <c r="B87" i="1" l="1"/>
  <c r="B103" i="1"/>
  <c r="B95" i="1"/>
  <c r="B79" i="1" l="1"/>
  <c r="B71" i="1" l="1"/>
  <c r="B63" i="1" l="1"/>
  <c r="B55" i="1" l="1"/>
  <c r="B47" i="1" l="1"/>
  <c r="B24" i="1"/>
  <c r="B32" i="1"/>
  <c r="O16" i="1" l="1"/>
  <c r="B16" i="1"/>
  <c r="U8" i="1" l="1"/>
  <c r="U7" i="1"/>
  <c r="U6" i="1"/>
  <c r="U4" i="1"/>
  <c r="U5" i="1"/>
  <c r="U3" i="1"/>
  <c r="U2" i="1"/>
  <c r="B8" i="1"/>
  <c r="R2" i="1" s="1"/>
  <c r="C8" i="1" l="1"/>
  <c r="M174" i="1" l="1"/>
  <c r="O174" i="1"/>
  <c r="O166" i="1"/>
  <c r="M166" i="1"/>
  <c r="M158" i="1"/>
  <c r="O158" i="1"/>
  <c r="M150" i="1"/>
  <c r="O150" i="1"/>
  <c r="M142" i="1"/>
  <c r="O142" i="1"/>
  <c r="M134" i="1"/>
  <c r="O134" i="1"/>
  <c r="M126" i="1"/>
  <c r="O126" i="1"/>
  <c r="M118" i="1"/>
  <c r="O118" i="1"/>
  <c r="O103" i="1"/>
  <c r="M103" i="1"/>
  <c r="O95" i="1"/>
  <c r="M95" i="1"/>
  <c r="O87" i="1"/>
  <c r="M87" i="1"/>
  <c r="O79" i="1"/>
  <c r="M79" i="1"/>
  <c r="O71" i="1"/>
  <c r="M71" i="1"/>
  <c r="O63" i="1"/>
  <c r="M63" i="1"/>
  <c r="O55" i="1"/>
  <c r="M55" i="1"/>
  <c r="O47" i="1"/>
  <c r="M47" i="1"/>
  <c r="C16" i="1"/>
  <c r="E16" i="1"/>
  <c r="G16" i="1"/>
  <c r="I16" i="1"/>
  <c r="K16" i="1"/>
  <c r="M16" i="1"/>
  <c r="C24" i="1"/>
  <c r="E24" i="1"/>
  <c r="G24" i="1"/>
  <c r="I24" i="1"/>
  <c r="K24" i="1"/>
  <c r="M24" i="1"/>
  <c r="O24" i="1"/>
  <c r="C32" i="1"/>
  <c r="E32" i="1"/>
  <c r="G32" i="1"/>
  <c r="I32" i="1"/>
  <c r="K32" i="1"/>
  <c r="M32" i="1"/>
  <c r="O8" i="1"/>
  <c r="M8" i="1"/>
  <c r="S8" i="1" l="1"/>
  <c r="S7" i="1"/>
  <c r="T7" i="1" l="1"/>
  <c r="T8" i="1"/>
  <c r="C118" i="1"/>
  <c r="C63" i="1" l="1"/>
  <c r="K174" i="1" l="1"/>
  <c r="I174" i="1"/>
  <c r="G174" i="1"/>
  <c r="E174" i="1"/>
  <c r="C174" i="1"/>
  <c r="K166" i="1"/>
  <c r="I166" i="1"/>
  <c r="G166" i="1"/>
  <c r="E166" i="1"/>
  <c r="C166" i="1"/>
  <c r="K158" i="1"/>
  <c r="I158" i="1"/>
  <c r="G158" i="1"/>
  <c r="E158" i="1"/>
  <c r="C158" i="1"/>
  <c r="K150" i="1"/>
  <c r="I150" i="1"/>
  <c r="G150" i="1"/>
  <c r="E150" i="1"/>
  <c r="C150" i="1"/>
  <c r="K142" i="1"/>
  <c r="I142" i="1"/>
  <c r="G142" i="1"/>
  <c r="E142" i="1"/>
  <c r="C142" i="1"/>
  <c r="K134" i="1"/>
  <c r="I134" i="1"/>
  <c r="G134" i="1"/>
  <c r="E134" i="1"/>
  <c r="C134" i="1"/>
  <c r="K126" i="1"/>
  <c r="I126" i="1"/>
  <c r="G126" i="1"/>
  <c r="E126" i="1"/>
  <c r="C126" i="1"/>
  <c r="K118" i="1"/>
  <c r="I118" i="1"/>
  <c r="G118" i="1"/>
  <c r="E118" i="1"/>
  <c r="K103" i="1"/>
  <c r="I103" i="1"/>
  <c r="G103" i="1"/>
  <c r="E103" i="1"/>
  <c r="C103" i="1"/>
  <c r="K95" i="1"/>
  <c r="I95" i="1"/>
  <c r="G95" i="1"/>
  <c r="E95" i="1"/>
  <c r="C95" i="1"/>
  <c r="K87" i="1"/>
  <c r="I87" i="1"/>
  <c r="G87" i="1"/>
  <c r="E87" i="1"/>
  <c r="C87" i="1"/>
  <c r="K79" i="1"/>
  <c r="I79" i="1"/>
  <c r="G79" i="1"/>
  <c r="E79" i="1"/>
  <c r="C79" i="1"/>
  <c r="K71" i="1"/>
  <c r="I71" i="1"/>
  <c r="G71" i="1"/>
  <c r="E71" i="1"/>
  <c r="C71" i="1"/>
  <c r="K63" i="1"/>
  <c r="I63" i="1"/>
  <c r="G63" i="1"/>
  <c r="E63" i="1"/>
  <c r="K55" i="1"/>
  <c r="I55" i="1"/>
  <c r="G55" i="1"/>
  <c r="E55" i="1"/>
  <c r="C55" i="1"/>
  <c r="K47" i="1"/>
  <c r="I47" i="1"/>
  <c r="G47" i="1"/>
  <c r="E47" i="1"/>
  <c r="C47" i="1"/>
  <c r="K8" i="1"/>
  <c r="I8" i="1"/>
  <c r="G8" i="1"/>
  <c r="E8" i="1"/>
  <c r="S3" i="1" l="1"/>
  <c r="T3" i="1" s="1"/>
  <c r="S2" i="1"/>
  <c r="T2" i="1" s="1"/>
  <c r="S4" i="1"/>
  <c r="T4" i="1" s="1"/>
  <c r="S5" i="1"/>
  <c r="T5" i="1" s="1"/>
  <c r="S6" i="1"/>
  <c r="T6" i="1" s="1"/>
  <c r="T10" i="1" l="1"/>
</calcChain>
</file>

<file path=xl/sharedStrings.xml><?xml version="1.0" encoding="utf-8"?>
<sst xmlns="http://schemas.openxmlformats.org/spreadsheetml/2006/main" count="431" uniqueCount="156">
  <si>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</si>
  <si>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</si>
  <si>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</si>
  <si>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</si>
  <si>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</si>
  <si>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</si>
  <si>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</si>
  <si>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</si>
  <si>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</si>
  <si>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</si>
  <si>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</si>
  <si>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</si>
  <si>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</si>
  <si>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</si>
  <si>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</si>
  <si>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</si>
  <si>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</si>
  <si>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</si>
  <si>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</si>
  <si>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</si>
  <si>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</si>
  <si>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</si>
  <si>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</si>
  <si>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</si>
  <si>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</si>
  <si>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</si>
  <si>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</si>
  <si>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</si>
  <si>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</si>
  <si>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</si>
  <si>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</si>
  <si>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</si>
  <si>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</si>
  <si>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</si>
  <si>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</si>
  <si>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100% Inzet</t>
  </si>
  <si>
    <t>75% Inzet</t>
  </si>
  <si>
    <t>50% Inzet</t>
  </si>
  <si>
    <t>25% Inzet</t>
  </si>
  <si>
    <t>Praktisch niets gedaan</t>
  </si>
  <si>
    <t>MEI VAKANTIE</t>
  </si>
  <si>
    <t>Sven</t>
  </si>
  <si>
    <t>Erwin</t>
  </si>
  <si>
    <t>Roos</t>
  </si>
  <si>
    <t>Harold</t>
  </si>
  <si>
    <t>Patrick</t>
  </si>
  <si>
    <t>Paco</t>
  </si>
  <si>
    <t>Danial</t>
  </si>
  <si>
    <t>Paco ziek.</t>
  </si>
  <si>
    <t>Roos tandarts. Harold Tandarts</t>
  </si>
  <si>
    <t>Geen Gamelab wel aanwezig</t>
  </si>
  <si>
    <t>energiek</t>
  </si>
  <si>
    <t>gemotiveerd</t>
  </si>
  <si>
    <t>deed haar taak, was hulpeloos door subrol</t>
  </si>
  <si>
    <t>niet aanwezig</t>
  </si>
  <si>
    <t>niet voorgesteld aan de groep</t>
  </si>
  <si>
    <t xml:space="preserve">minder hulpeloos </t>
  </si>
  <si>
    <t>energiek tijdens scrum, wilde later kantjes van zijn taken aflopen</t>
  </si>
  <si>
    <t>Paco migraine. Roos trein vertraging, niet vermeld. Liet iedereen 20 min eerder weg gaan</t>
  </si>
  <si>
    <t>Gamen buiten pauze</t>
  </si>
  <si>
    <t>Gemotiveerd</t>
  </si>
  <si>
    <t>Gemotiveerd, nam feedback van level design feedback sessie goed op</t>
  </si>
  <si>
    <t>Gemotiveerd, wist niet dat workflow ook gamelab is</t>
  </si>
  <si>
    <t>Ziek</t>
  </si>
  <si>
    <t>wilt aan eigen project werken tijdens workflow, wilt geen face to face afspraken maken</t>
  </si>
  <si>
    <t>Gemotiveerd, pakt level design velen malen beter op</t>
  </si>
  <si>
    <t>tandarts, niet thuis gewerkt</t>
  </si>
  <si>
    <t>Ongemotiveerd, let niet op bij programmer besprekingen</t>
  </si>
  <si>
    <t>Afgeleid omdat ze niet wist wat ze kon doen, pakte werk op na uitleg wat ze kon doen</t>
  </si>
  <si>
    <t>Voelt zich misselijk, wilt thuis werken</t>
  </si>
  <si>
    <t>Half uur te laat, niet gemeld</t>
  </si>
  <si>
    <t>half uur te laat, niet gemeld</t>
  </si>
  <si>
    <t>Harold tandarts</t>
  </si>
  <si>
    <t>Harold onwel thuis vanwege tandarts afspraak van afgelopen donderdag</t>
  </si>
  <si>
    <t>onwel door tandarts afspraak, wilt thuis werken heeft praktisch niks gedaaan met feedback op GDD</t>
  </si>
  <si>
    <t>Bus vertraging, heeft het gemeld.</t>
  </si>
  <si>
    <t>Pakte de draad weer op, veranderde zijn houding is niet gaan gamen.</t>
  </si>
  <si>
    <t>Gemotiveerd, heeft door dat hij minder tijd in 1 bepaald stuk moet stoppen</t>
  </si>
  <si>
    <t>Gemotiveerd, uml zelf opgepakt</t>
  </si>
  <si>
    <t>gemotiveerd, neemt suggesties voor komende teamlead taak goed op</t>
  </si>
  <si>
    <t>Werkt redelijk door.</t>
  </si>
  <si>
    <t>Treinlater genomen iets te laat.</t>
  </si>
  <si>
    <t>Werkt redelijk door, maar nog wel veel filmpjes.</t>
  </si>
  <si>
    <t>heeft moeite met het overleggen van GDD.</t>
  </si>
  <si>
    <t>Gemotiveerd, werkt goed door</t>
  </si>
  <si>
    <t>Was bezig met eigen project en kreeg een weerwoord van hem. Vond ik niet kunnen.</t>
  </si>
  <si>
    <t>goed gewerkt</t>
  </si>
  <si>
    <t>Danial Casual Connect</t>
  </si>
  <si>
    <t>Danial Ziek</t>
  </si>
  <si>
    <t>Presentaties</t>
  </si>
  <si>
    <t>Na vakantie moeheid, wel goed aan het werk</t>
  </si>
  <si>
    <t>After vakantie moeheid, wel goed aan het werk</t>
  </si>
  <si>
    <t>Paco heeft de last van de griep</t>
  </si>
  <si>
    <t>Paco ziek</t>
  </si>
  <si>
    <t>Roos en Danial kwartier te laat</t>
  </si>
  <si>
    <t>goed doorgewerkt</t>
  </si>
  <si>
    <t>kwartier te laat</t>
  </si>
  <si>
    <t>Goed gewerkt, liep wat vast bij het maken van de minerhelm</t>
  </si>
  <si>
    <t>Thuis gewerkt, gekeken naar tutorials</t>
  </si>
  <si>
    <t>Goed gewerkt</t>
  </si>
  <si>
    <t>Thuis gewerkt, gewerkt mummy texture</t>
  </si>
  <si>
    <t>Thuis gewerkt, main char rig weapon unwrap</t>
  </si>
  <si>
    <t>Goed gewerkt.</t>
  </si>
  <si>
    <t>Goed bezig</t>
  </si>
  <si>
    <t>Thuis bezig, mummy rig af mummy normal map torch particle</t>
  </si>
  <si>
    <t>verstands kiezen laten trekken</t>
  </si>
  <si>
    <t>rijexamen</t>
  </si>
  <si>
    <t>Git hub problemen, wel gewerkt</t>
  </si>
  <si>
    <t>Thuis bezig, weapon uv</t>
  </si>
  <si>
    <t>Goed gewerkt, heeft zich aankunnen passen aan scripts waarvan hij een ander idee van aanpak had</t>
  </si>
  <si>
    <t>Geen opmerking, ik was er niet</t>
  </si>
  <si>
    <t>Vrij</t>
  </si>
  <si>
    <t>danial half uur te laat</t>
  </si>
  <si>
    <t>danial ziek</t>
  </si>
  <si>
    <t>half uur te laat</t>
  </si>
  <si>
    <t>vrij</t>
  </si>
  <si>
    <t>Heb tot 17.15 op school gezeten voor gamelab</t>
  </si>
  <si>
    <t>drie kwartier te laat</t>
  </si>
  <si>
    <t>Harold ziek</t>
  </si>
  <si>
    <t>Harold ziek, danial kwartier te laat, paco drie kwartier te laat</t>
  </si>
  <si>
    <t>ziek</t>
  </si>
  <si>
    <t>ziek, zou proberen thuis te werken</t>
  </si>
  <si>
    <t>goed gewerkt, nam de feedback op haar workflow goed op</t>
  </si>
  <si>
    <t>goed gewerkt laat vaak van zijn werk dingen zien</t>
  </si>
  <si>
    <t>goed gewerkt, toonde initiatatief voor meer werk heb met hem een kleine persoonlijke planning gemaakt voor extra assets waarin ik hem begelijd</t>
  </si>
  <si>
    <t>half uur te laat, goed gewerkt</t>
  </si>
  <si>
    <t>goed bezig, was de enige die feedback op mij gaf nadat ik het vroeg heb de feedback opgenomen</t>
  </si>
  <si>
    <t>Erwin en Paco een half uur te laat</t>
  </si>
  <si>
    <t>Ziekenhuis controlle</t>
  </si>
  <si>
    <t>Greenlight presentation</t>
  </si>
  <si>
    <t>Ziekenhuis</t>
  </si>
  <si>
    <t>drie kwartier eerder weg vanwege "slechte focus"</t>
  </si>
  <si>
    <t>paar uur later vanwege OV (optijd gemeld in de whatsapp groep)</t>
  </si>
  <si>
    <t>kwartier te laat, tot 17.15 op school gezeten voor gamelab</t>
  </si>
  <si>
    <t>Paco ziekenhuis</t>
  </si>
  <si>
    <t>Erwin Ziekenhuis controlle</t>
  </si>
  <si>
    <t>Paco ziek,  harold ziek</t>
  </si>
  <si>
    <t>Patrick vergissing gemaakt met gamelab uren</t>
  </si>
  <si>
    <t>Danial thuis gewerkt</t>
  </si>
  <si>
    <t>paco laat, sven laat</t>
  </si>
  <si>
    <t>Danial Indievelopment</t>
  </si>
  <si>
    <t>Danial laat, Sven laat, Paco laat</t>
  </si>
  <si>
    <t>Danial buikloop thuisgewerkt</t>
  </si>
  <si>
    <t>Patrick ziek thuis gewerkt</t>
  </si>
  <si>
    <t>Paco laat</t>
  </si>
  <si>
    <t>Danial laat</t>
  </si>
  <si>
    <t>Harold voelt zich slecht</t>
  </si>
  <si>
    <t>Total Gamelab Hours</t>
  </si>
  <si>
    <t>Paco afwezig, Erwin later door afwezigheid Paco. Sven verslapen</t>
  </si>
  <si>
    <t>Week 27:</t>
  </si>
  <si>
    <t>Studiedag</t>
  </si>
  <si>
    <t>Gold Master Presentation</t>
  </si>
  <si>
    <t>Paco afwezig door verslapen</t>
  </si>
  <si>
    <t>Paco Ziek vergeten te melden</t>
  </si>
  <si>
    <t>Paco laat wissel storing</t>
  </si>
  <si>
    <t>Presentatie en oplevering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</si>
</sst>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5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0" fillId="0" borderId="18" xfId="0" applyBorder="1"/>
    <xf numFmtId="0" fontId="4" fillId="0" borderId="17" xfId="0" applyFont="1" applyBorder="1"/>
    <xf numFmtId="0" fontId="4" fillId="0" borderId="20" xfId="0" applyFont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0" fillId="9" borderId="14" xfId="4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0" xfId="0" applyBorder="1"/>
    <xf numFmtId="0" fontId="4" fillId="13" borderId="13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0" fillId="15" borderId="3" xfId="0" applyFill="1" applyBorder="1"/>
    <xf numFmtId="0" fontId="7" fillId="15" borderId="10" xfId="0" applyFont="1" applyFill="1" applyBorder="1"/>
    <xf numFmtId="0" fontId="7" fillId="0" borderId="0" xfId="0" applyFont="1"/>
    <xf numFmtId="0" fontId="7" fillId="15" borderId="2" xfId="0" applyFont="1" applyFill="1" applyBorder="1" applyAlignment="1">
      <alignment horizontal="center"/>
    </xf>
    <xf numFmtId="0" fontId="7" fillId="15" borderId="11" xfId="0" applyFont="1" applyFill="1" applyBorder="1"/>
    <xf numFmtId="0" fontId="8" fillId="9" borderId="14" xfId="4" applyFont="1" applyBorder="1" applyAlignment="1">
      <alignment horizontal="center"/>
    </xf>
    <xf numFmtId="0" fontId="0" fillId="16" borderId="10" xfId="0" applyFill="1" applyBorder="1"/>
    <xf numFmtId="0" fontId="0" fillId="16" borderId="2" xfId="0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0" fillId="16" borderId="3" xfId="0" applyFill="1" applyBorder="1"/>
    <xf numFmtId="0" fontId="0" fillId="16" borderId="4" xfId="0" applyFill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abSelected="1" zoomScale="70" zoomScaleNormal="70" workbookViewId="0">
      <selection activeCell="C184" sqref="C184"/>
    </sheetView>
  </sheetViews>
  <sheetFormatPr defaultRowHeight="15" outlineLevelRow="1" outlineLevelCol="1" x14ac:dyDescent="0.25"/>
  <cols>
    <col min="1" max="1" width="17.85546875" bestFit="1" customWidth="1"/>
    <col min="2" max="2" width="25.7109375" style="7" customWidth="1"/>
    <col min="3" max="3" width="10.85546875" style="114" customWidth="1"/>
    <col min="4" max="4" width="22.85546875" style="114" hidden="1" customWidth="1" outlineLevel="1"/>
    <col min="5" max="5" width="10.85546875" style="114" customWidth="1" collapsed="1"/>
    <col min="6" max="6" width="33.7109375" style="114" hidden="1" customWidth="1" outlineLevel="1"/>
    <col min="7" max="7" width="10.85546875" style="114" customWidth="1" collapsed="1"/>
    <col min="8" max="8" width="29.42578125" style="114" hidden="1" customWidth="1" outlineLevel="1"/>
    <col min="9" max="9" width="10.85546875" style="114" customWidth="1" collapsed="1"/>
    <col min="10" max="10" width="30.28515625" style="114" hidden="1" customWidth="1" outlineLevel="1"/>
    <col min="11" max="11" width="10.85546875" style="114" customWidth="1" collapsed="1"/>
    <col min="12" max="12" width="28.28515625" style="114" hidden="1" customWidth="1" outlineLevel="1"/>
    <col min="13" max="13" width="10.85546875" style="114" customWidth="1" collapsed="1"/>
    <col min="14" max="14" width="35.42578125" style="114" hidden="1" customWidth="1" outlineLevel="1"/>
    <col min="15" max="15" width="10.85546875" style="114" customWidth="1" collapsed="1"/>
    <col min="16" max="16" width="40" style="114" hidden="1" customWidth="1" outlineLevel="1"/>
    <col min="17" max="17" width="35.42578125" customWidth="1" collapsed="1"/>
    <col min="18" max="18" width="21.42578125" style="7" bestFit="1" customWidth="1"/>
    <col min="19" max="19" width="22.140625" style="7" customWidth="1"/>
    <col min="20" max="20" width="25.28515625" style="14" bestFit="1" customWidth="1"/>
    <col min="21" max="21" width="12.140625" style="7" customWidth="1"/>
  </cols>
  <sheetData>
    <row r="1" spans="1:21" ht="15.75" thickBot="1" x14ac:dyDescent="0.3">
      <c r="B1" s="34" t="s">
        <v>6</v>
      </c>
      <c r="C1" s="131" t="s">
        <v>43</v>
      </c>
      <c r="D1" s="131"/>
      <c r="E1" s="132" t="s">
        <v>44</v>
      </c>
      <c r="F1" s="132"/>
      <c r="G1" s="133" t="s">
        <v>45</v>
      </c>
      <c r="H1" s="133"/>
      <c r="I1" s="134" t="s">
        <v>42</v>
      </c>
      <c r="J1" s="134"/>
      <c r="K1" s="135" t="s">
        <v>41</v>
      </c>
      <c r="L1" s="135"/>
      <c r="M1" s="129" t="s">
        <v>46</v>
      </c>
      <c r="N1" s="136"/>
      <c r="O1" s="130" t="s">
        <v>47</v>
      </c>
      <c r="P1" s="118"/>
      <c r="Q1" s="51" t="s">
        <v>34</v>
      </c>
      <c r="R1" s="38" t="s">
        <v>147</v>
      </c>
      <c r="S1" s="8" t="s">
        <v>8</v>
      </c>
      <c r="T1" s="54" t="s">
        <v>9</v>
      </c>
    </row>
    <row r="2" spans="1:21" ht="15.75" hidden="1" outlineLevel="1" thickBot="1" x14ac:dyDescent="0.3">
      <c r="A2" s="4" t="s">
        <v>11</v>
      </c>
      <c r="B2" s="11"/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121"/>
      <c r="P2" s="89"/>
      <c r="Q2" s="1"/>
      <c r="R2" s="46">
        <f>B8+B16+B24+B32+B47+B55+B63+B71+B79+B87+B95+B103+B118+B126+B134+B142+B150+B158+B166+B174</f>
        <v>294</v>
      </c>
      <c r="S2" s="62">
        <f>C8+C16+C24+C32+C47+C55+C63+C71+C79+C87+C95+C103+C118+C126+C134+C142+C150+C158+C166+C174</f>
        <v>288.75</v>
      </c>
      <c r="T2" s="68">
        <f>S2/R2</f>
        <v>0.9821428571428571</v>
      </c>
      <c r="U2" s="57" t="str">
        <f>C1</f>
        <v>Roos</v>
      </c>
    </row>
    <row r="3" spans="1:21" ht="15.75" hidden="1" outlineLevel="1" thickBot="1" x14ac:dyDescent="0.3">
      <c r="A3" s="5" t="s">
        <v>0</v>
      </c>
      <c r="B3" s="12">
        <v>4</v>
      </c>
      <c r="C3" s="48">
        <v>4</v>
      </c>
      <c r="D3" s="49" t="s">
        <v>50</v>
      </c>
      <c r="E3" s="49">
        <v>4</v>
      </c>
      <c r="F3" s="49" t="s">
        <v>50</v>
      </c>
      <c r="G3" s="49">
        <v>4</v>
      </c>
      <c r="H3" s="49" t="s">
        <v>50</v>
      </c>
      <c r="I3" s="49">
        <v>4</v>
      </c>
      <c r="J3" s="49" t="s">
        <v>50</v>
      </c>
      <c r="K3" s="49">
        <v>4</v>
      </c>
      <c r="L3" s="49" t="s">
        <v>50</v>
      </c>
      <c r="M3" s="49">
        <v>4</v>
      </c>
      <c r="N3" s="49" t="s">
        <v>50</v>
      </c>
      <c r="O3" s="122">
        <v>4</v>
      </c>
      <c r="P3" s="49" t="s">
        <v>50</v>
      </c>
      <c r="Q3" s="119"/>
      <c r="R3" s="10"/>
      <c r="S3" s="63">
        <f>E8+E16+E24+E32+E47+E55+E63+E71+E79+E87+E95+E103+E118+E126+E134+E142+E150+E158+E166+E174</f>
        <v>265</v>
      </c>
      <c r="T3" s="69">
        <f>S3/R2</f>
        <v>0.90136054421768708</v>
      </c>
      <c r="U3" s="58" t="str">
        <f>E1</f>
        <v>Harold</v>
      </c>
    </row>
    <row r="4" spans="1:21" ht="15.75" hidden="1" outlineLevel="1" thickBot="1" x14ac:dyDescent="0.3">
      <c r="A4" s="5" t="s">
        <v>1</v>
      </c>
      <c r="B4" s="12">
        <v>3</v>
      </c>
      <c r="C4" s="48">
        <v>3</v>
      </c>
      <c r="D4" s="49" t="s">
        <v>50</v>
      </c>
      <c r="E4" s="49">
        <v>3</v>
      </c>
      <c r="F4" s="49" t="s">
        <v>50</v>
      </c>
      <c r="G4" s="49">
        <v>3</v>
      </c>
      <c r="H4" s="49" t="s">
        <v>50</v>
      </c>
      <c r="I4" s="49">
        <v>3</v>
      </c>
      <c r="J4" s="49" t="s">
        <v>50</v>
      </c>
      <c r="K4" s="49">
        <v>3</v>
      </c>
      <c r="L4" s="49" t="s">
        <v>50</v>
      </c>
      <c r="M4" s="49">
        <v>3</v>
      </c>
      <c r="N4" s="49" t="s">
        <v>50</v>
      </c>
      <c r="O4" s="122">
        <v>3</v>
      </c>
      <c r="P4" s="49" t="s">
        <v>50</v>
      </c>
      <c r="Q4" s="119"/>
      <c r="R4" s="10"/>
      <c r="S4" s="64">
        <f>G8+G16+G24+G32+G47+G55+G63+G71+G79+G87+G95+G103+G118+G126+G134+G142+G150+G158+G166+G174</f>
        <v>286</v>
      </c>
      <c r="T4" s="70">
        <f>S4/R2</f>
        <v>0.97278911564625847</v>
      </c>
      <c r="U4" s="59" t="str">
        <f>G1</f>
        <v>Patrick</v>
      </c>
    </row>
    <row r="5" spans="1:21" ht="15.75" hidden="1" outlineLevel="1" thickBot="1" x14ac:dyDescent="0.3">
      <c r="A5" s="5" t="s">
        <v>2</v>
      </c>
      <c r="B5" s="12">
        <v>2</v>
      </c>
      <c r="C5" s="48">
        <v>2</v>
      </c>
      <c r="D5" s="49" t="s">
        <v>52</v>
      </c>
      <c r="E5" s="49">
        <v>2</v>
      </c>
      <c r="F5" s="49" t="s">
        <v>51</v>
      </c>
      <c r="G5" s="49">
        <v>2</v>
      </c>
      <c r="H5" s="49" t="s">
        <v>55</v>
      </c>
      <c r="I5" s="49">
        <v>2</v>
      </c>
      <c r="J5" s="49" t="s">
        <v>51</v>
      </c>
      <c r="K5" s="49">
        <v>2</v>
      </c>
      <c r="L5" s="49" t="s">
        <v>51</v>
      </c>
      <c r="M5" s="49">
        <v>0</v>
      </c>
      <c r="N5" s="49" t="s">
        <v>63</v>
      </c>
      <c r="O5" s="122">
        <v>2</v>
      </c>
      <c r="P5" s="49"/>
      <c r="Q5" s="119" t="s">
        <v>48</v>
      </c>
      <c r="R5" s="10"/>
      <c r="S5" s="65">
        <f>I8+I16+I24+I32+I47+I55+I63+I71+I79+I87+I95+I103+I118+I126+I134+I142+I150+I158+I166+I174</f>
        <v>289.5</v>
      </c>
      <c r="T5" s="71">
        <f>S5/R2</f>
        <v>0.98469387755102045</v>
      </c>
      <c r="U5" s="60" t="str">
        <f>I1</f>
        <v>Erwin</v>
      </c>
    </row>
    <row r="6" spans="1:21" ht="15.75" hidden="1" outlineLevel="1" thickBot="1" x14ac:dyDescent="0.3">
      <c r="A6" s="5" t="s">
        <v>3</v>
      </c>
      <c r="B6" s="12">
        <v>2</v>
      </c>
      <c r="C6" s="48">
        <v>1</v>
      </c>
      <c r="D6" s="49" t="s">
        <v>53</v>
      </c>
      <c r="E6" s="49">
        <v>0</v>
      </c>
      <c r="F6" s="49" t="s">
        <v>54</v>
      </c>
      <c r="G6" s="49">
        <v>2</v>
      </c>
      <c r="H6" s="49" t="s">
        <v>51</v>
      </c>
      <c r="I6" s="49">
        <v>2</v>
      </c>
      <c r="J6" s="49" t="s">
        <v>51</v>
      </c>
      <c r="K6" s="49">
        <v>2</v>
      </c>
      <c r="L6" s="49" t="s">
        <v>51</v>
      </c>
      <c r="M6" s="49">
        <v>2</v>
      </c>
      <c r="N6" s="49" t="s">
        <v>51</v>
      </c>
      <c r="O6" s="122">
        <v>2</v>
      </c>
      <c r="P6" s="49"/>
      <c r="Q6" s="119" t="s">
        <v>49</v>
      </c>
      <c r="R6" s="10"/>
      <c r="S6" s="66">
        <f>K8+K16+K24+K32+K47+K55+K63+K71+K79+K87+K95+K103+K118+K126+K134+K142+K150+K158+K166+K174</f>
        <v>290</v>
      </c>
      <c r="T6" s="72">
        <f>S6/R2</f>
        <v>0.98639455782312924</v>
      </c>
      <c r="U6" s="40" t="str">
        <f>K1</f>
        <v>Sven</v>
      </c>
    </row>
    <row r="7" spans="1:21" ht="15.75" hidden="1" outlineLevel="1" thickBot="1" x14ac:dyDescent="0.3">
      <c r="A7" s="6" t="s">
        <v>4</v>
      </c>
      <c r="B7" s="13">
        <v>8</v>
      </c>
      <c r="C7" s="108">
        <v>8</v>
      </c>
      <c r="D7" s="106" t="s">
        <v>56</v>
      </c>
      <c r="E7" s="106">
        <v>8</v>
      </c>
      <c r="F7" s="106" t="s">
        <v>57</v>
      </c>
      <c r="G7" s="106">
        <v>8</v>
      </c>
      <c r="H7" s="106"/>
      <c r="I7" s="106">
        <v>8</v>
      </c>
      <c r="J7" s="106"/>
      <c r="K7" s="106">
        <v>8</v>
      </c>
      <c r="L7" s="106"/>
      <c r="M7" s="106">
        <v>5</v>
      </c>
      <c r="N7" s="106"/>
      <c r="O7" s="123">
        <v>8</v>
      </c>
      <c r="P7" s="49"/>
      <c r="Q7" s="120" t="s">
        <v>58</v>
      </c>
      <c r="R7" s="10"/>
      <c r="S7" s="67">
        <f>M8+M87+M24+M32+M47+M55+M63+M71+M79+M95+M103+M118+M126+M134+M142+M150+M158+M166+M174+M16</f>
        <v>264.14999999999998</v>
      </c>
      <c r="T7" s="73">
        <f>S7/R2</f>
        <v>0.89846938775510199</v>
      </c>
      <c r="U7" s="61" t="str">
        <f>M1</f>
        <v>Paco</v>
      </c>
    </row>
    <row r="8" spans="1:21" ht="15.75" hidden="1" outlineLevel="1" thickBot="1" x14ac:dyDescent="0.3">
      <c r="A8" s="6" t="s">
        <v>7</v>
      </c>
      <c r="B8" s="46">
        <f>SUM(B3:B7)</f>
        <v>19</v>
      </c>
      <c r="C8" s="90">
        <f t="shared" ref="C8:K8" si="0">SUM(C3:C7)</f>
        <v>18</v>
      </c>
      <c r="D8" s="91"/>
      <c r="E8" s="91">
        <f t="shared" si="0"/>
        <v>17</v>
      </c>
      <c r="F8" s="91"/>
      <c r="G8" s="91">
        <f t="shared" si="0"/>
        <v>19</v>
      </c>
      <c r="H8" s="91"/>
      <c r="I8" s="91">
        <f t="shared" si="0"/>
        <v>19</v>
      </c>
      <c r="J8" s="91"/>
      <c r="K8" s="91">
        <f t="shared" si="0"/>
        <v>19</v>
      </c>
      <c r="L8" s="91"/>
      <c r="M8" s="91">
        <f>SUM(M3:M7)</f>
        <v>14</v>
      </c>
      <c r="N8" s="91"/>
      <c r="O8" s="124">
        <f>SUM(O3:O7)</f>
        <v>19</v>
      </c>
      <c r="P8" s="92"/>
      <c r="Q8" s="43"/>
      <c r="R8" s="10"/>
      <c r="S8" s="52">
        <f>O8+O16+O24+O32+O47+O55+O63+O71+O79+O87+O95+O103+O118+O126+O134+O142+O150+O158+O166+O174</f>
        <v>267.5</v>
      </c>
      <c r="T8" s="53">
        <f>S8/R2</f>
        <v>0.90986394557823125</v>
      </c>
      <c r="U8" s="56" t="str">
        <f>O1</f>
        <v>Danial</v>
      </c>
    </row>
    <row r="9" spans="1:21" collapsed="1" x14ac:dyDescent="0.25"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15"/>
    </row>
    <row r="10" spans="1:21" ht="15.75" hidden="1" outlineLevel="1" thickBot="1" x14ac:dyDescent="0.3">
      <c r="A10" s="79" t="s">
        <v>12</v>
      </c>
      <c r="B10" s="47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/>
      <c r="P10" s="89"/>
      <c r="Q10" s="82"/>
      <c r="R10" s="10"/>
      <c r="S10" s="38" t="s">
        <v>10</v>
      </c>
      <c r="T10" s="41">
        <f>SUM(T2:T9)</f>
        <v>6.6357142857142861</v>
      </c>
    </row>
    <row r="11" spans="1:21" ht="15.75" hidden="1" outlineLevel="1" thickBot="1" x14ac:dyDescent="0.3">
      <c r="A11" s="80" t="s">
        <v>0</v>
      </c>
      <c r="B11" s="85">
        <v>4</v>
      </c>
      <c r="C11" s="48">
        <v>4</v>
      </c>
      <c r="D11" s="49" t="s">
        <v>61</v>
      </c>
      <c r="E11" s="49">
        <v>4</v>
      </c>
      <c r="F11" s="49" t="s">
        <v>59</v>
      </c>
      <c r="G11" s="49">
        <v>4</v>
      </c>
      <c r="H11" s="49" t="s">
        <v>60</v>
      </c>
      <c r="I11" s="49">
        <v>4</v>
      </c>
      <c r="J11" s="49" t="s">
        <v>60</v>
      </c>
      <c r="K11" s="49">
        <v>4</v>
      </c>
      <c r="L11" s="49" t="s">
        <v>60</v>
      </c>
      <c r="M11" s="49">
        <v>4</v>
      </c>
      <c r="N11" s="49" t="s">
        <v>60</v>
      </c>
      <c r="O11" s="50">
        <v>4</v>
      </c>
      <c r="P11" s="50"/>
      <c r="Q11" s="83"/>
      <c r="R11" s="10"/>
    </row>
    <row r="12" spans="1:21" hidden="1" outlineLevel="1" x14ac:dyDescent="0.25">
      <c r="A12" s="80" t="s">
        <v>1</v>
      </c>
      <c r="B12" s="85">
        <v>4</v>
      </c>
      <c r="C12" s="48">
        <v>4</v>
      </c>
      <c r="D12" s="49" t="s">
        <v>65</v>
      </c>
      <c r="E12" s="49">
        <v>4</v>
      </c>
      <c r="F12" s="49" t="s">
        <v>64</v>
      </c>
      <c r="G12" s="49">
        <v>2</v>
      </c>
      <c r="H12" s="49" t="s">
        <v>62</v>
      </c>
      <c r="I12" s="49">
        <v>4</v>
      </c>
      <c r="J12" s="49" t="s">
        <v>60</v>
      </c>
      <c r="K12" s="49">
        <v>4</v>
      </c>
      <c r="L12" s="49" t="s">
        <v>60</v>
      </c>
      <c r="M12" s="49">
        <v>4</v>
      </c>
      <c r="N12" s="49" t="s">
        <v>60</v>
      </c>
      <c r="O12" s="50">
        <v>4</v>
      </c>
      <c r="P12" s="50"/>
      <c r="Q12" s="83"/>
      <c r="R12" s="10"/>
      <c r="S12" s="74" t="s">
        <v>35</v>
      </c>
    </row>
    <row r="13" spans="1:21" hidden="1" outlineLevel="1" x14ac:dyDescent="0.25">
      <c r="A13" s="80" t="s">
        <v>2</v>
      </c>
      <c r="B13" s="85">
        <v>2</v>
      </c>
      <c r="C13" s="48">
        <v>2</v>
      </c>
      <c r="D13" s="49" t="s">
        <v>60</v>
      </c>
      <c r="E13" s="49">
        <v>2</v>
      </c>
      <c r="F13" s="49" t="s">
        <v>67</v>
      </c>
      <c r="G13" s="49">
        <v>2</v>
      </c>
      <c r="H13" s="49"/>
      <c r="I13" s="49">
        <v>2</v>
      </c>
      <c r="J13" s="49" t="s">
        <v>60</v>
      </c>
      <c r="K13" s="49">
        <v>2</v>
      </c>
      <c r="L13" s="49" t="s">
        <v>60</v>
      </c>
      <c r="M13" s="49">
        <v>2</v>
      </c>
      <c r="N13" s="49" t="s">
        <v>60</v>
      </c>
      <c r="O13" s="50">
        <v>1.5</v>
      </c>
      <c r="P13" s="50" t="s">
        <v>71</v>
      </c>
      <c r="Q13" s="83"/>
      <c r="R13" s="10"/>
      <c r="S13" s="75" t="s">
        <v>36</v>
      </c>
    </row>
    <row r="14" spans="1:21" hidden="1" outlineLevel="1" x14ac:dyDescent="0.25">
      <c r="A14" s="80" t="s">
        <v>3</v>
      </c>
      <c r="B14" s="85">
        <v>1</v>
      </c>
      <c r="C14" s="48">
        <v>1</v>
      </c>
      <c r="D14" s="49" t="s">
        <v>68</v>
      </c>
      <c r="E14" s="49">
        <v>0</v>
      </c>
      <c r="F14" s="49" t="s">
        <v>66</v>
      </c>
      <c r="G14" s="49">
        <v>1</v>
      </c>
      <c r="H14" s="49"/>
      <c r="I14" s="49">
        <v>1</v>
      </c>
      <c r="J14" s="49" t="s">
        <v>60</v>
      </c>
      <c r="K14" s="49">
        <v>1</v>
      </c>
      <c r="L14" s="49" t="s">
        <v>60</v>
      </c>
      <c r="M14" s="49">
        <v>1</v>
      </c>
      <c r="N14" s="49" t="s">
        <v>60</v>
      </c>
      <c r="O14" s="50">
        <v>1</v>
      </c>
      <c r="P14" s="50"/>
      <c r="Q14" s="83" t="s">
        <v>72</v>
      </c>
      <c r="R14" s="10"/>
      <c r="S14" s="76" t="s">
        <v>37</v>
      </c>
    </row>
    <row r="15" spans="1:21" ht="15.75" hidden="1" outlineLevel="1" thickBot="1" x14ac:dyDescent="0.3">
      <c r="A15" s="81" t="s">
        <v>4</v>
      </c>
      <c r="B15" s="85">
        <v>8</v>
      </c>
      <c r="C15" s="108">
        <v>7.5</v>
      </c>
      <c r="D15" s="106" t="s">
        <v>70</v>
      </c>
      <c r="E15" s="106">
        <v>2</v>
      </c>
      <c r="F15" s="106" t="s">
        <v>74</v>
      </c>
      <c r="G15" s="106">
        <v>4</v>
      </c>
      <c r="H15" s="106" t="s">
        <v>69</v>
      </c>
      <c r="I15" s="106">
        <v>8</v>
      </c>
      <c r="J15" s="106" t="s">
        <v>60</v>
      </c>
      <c r="K15" s="106">
        <v>8</v>
      </c>
      <c r="L15" s="106" t="s">
        <v>60</v>
      </c>
      <c r="M15" s="106">
        <v>8</v>
      </c>
      <c r="N15" s="106" t="s">
        <v>60</v>
      </c>
      <c r="O15" s="107">
        <v>8</v>
      </c>
      <c r="P15" s="50"/>
      <c r="Q15" s="83" t="s">
        <v>73</v>
      </c>
      <c r="R15" s="10"/>
      <c r="S15" s="77" t="s">
        <v>38</v>
      </c>
    </row>
    <row r="16" spans="1:21" ht="15.75" hidden="1" outlineLevel="1" thickBot="1" x14ac:dyDescent="0.3">
      <c r="A16" s="81" t="s">
        <v>5</v>
      </c>
      <c r="B16" s="42">
        <f>SUM(B11:B15)</f>
        <v>19</v>
      </c>
      <c r="C16" s="91">
        <f t="shared" ref="C16:K16" si="1">SUM(C11:C15)</f>
        <v>18.5</v>
      </c>
      <c r="D16" s="91"/>
      <c r="E16" s="91">
        <f t="shared" si="1"/>
        <v>12</v>
      </c>
      <c r="F16" s="91"/>
      <c r="G16" s="91">
        <f t="shared" si="1"/>
        <v>13</v>
      </c>
      <c r="H16" s="91"/>
      <c r="I16" s="91">
        <f t="shared" si="1"/>
        <v>19</v>
      </c>
      <c r="J16" s="91"/>
      <c r="K16" s="91">
        <f t="shared" si="1"/>
        <v>19</v>
      </c>
      <c r="L16" s="91"/>
      <c r="M16" s="91">
        <f>SUM(M11:M15)</f>
        <v>19</v>
      </c>
      <c r="N16" s="91"/>
      <c r="O16" s="125">
        <f>SUM(O11:O15)</f>
        <v>18.5</v>
      </c>
      <c r="P16" s="91"/>
      <c r="Q16" s="84"/>
      <c r="R16" s="10"/>
      <c r="S16" s="78" t="s">
        <v>39</v>
      </c>
    </row>
    <row r="17" spans="1:18" collapsed="1" x14ac:dyDescent="0.25"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5"/>
    </row>
    <row r="18" spans="1:18" hidden="1" outlineLevel="1" x14ac:dyDescent="0.25">
      <c r="A18" s="4" t="s">
        <v>13</v>
      </c>
      <c r="B18" s="8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9"/>
      <c r="P18" s="89"/>
      <c r="Q18" s="82"/>
      <c r="R18" s="10"/>
    </row>
    <row r="19" spans="1:18" hidden="1" outlineLevel="1" x14ac:dyDescent="0.25">
      <c r="A19" s="5" t="s">
        <v>0</v>
      </c>
      <c r="B19" s="10">
        <v>4</v>
      </c>
      <c r="C19" s="48">
        <v>3.5</v>
      </c>
      <c r="D19" s="49" t="s">
        <v>75</v>
      </c>
      <c r="E19" s="49">
        <v>4</v>
      </c>
      <c r="F19" s="49" t="s">
        <v>76</v>
      </c>
      <c r="G19" s="49">
        <v>4</v>
      </c>
      <c r="H19" s="49" t="s">
        <v>77</v>
      </c>
      <c r="I19" s="49">
        <v>4</v>
      </c>
      <c r="J19" s="49" t="s">
        <v>60</v>
      </c>
      <c r="K19" s="49">
        <v>4</v>
      </c>
      <c r="L19" s="49" t="s">
        <v>78</v>
      </c>
      <c r="M19" s="49">
        <v>4</v>
      </c>
      <c r="N19" s="49" t="s">
        <v>79</v>
      </c>
      <c r="O19" s="50">
        <v>4</v>
      </c>
      <c r="P19" s="50"/>
      <c r="Q19" s="83"/>
      <c r="R19" s="10"/>
    </row>
    <row r="20" spans="1:18" hidden="1" outlineLevel="1" x14ac:dyDescent="0.25">
      <c r="A20" s="5" t="s">
        <v>1</v>
      </c>
      <c r="B20" s="85">
        <v>4</v>
      </c>
      <c r="C20" s="49">
        <v>4</v>
      </c>
      <c r="D20" s="49" t="s">
        <v>52</v>
      </c>
      <c r="E20" s="10">
        <v>4</v>
      </c>
      <c r="F20" s="49" t="s">
        <v>80</v>
      </c>
      <c r="G20" s="10">
        <v>4</v>
      </c>
      <c r="H20" s="10" t="s">
        <v>84</v>
      </c>
      <c r="I20" s="10">
        <v>4</v>
      </c>
      <c r="J20" s="10" t="s">
        <v>85</v>
      </c>
      <c r="K20" s="10">
        <v>4</v>
      </c>
      <c r="L20" s="49" t="s">
        <v>52</v>
      </c>
      <c r="M20" s="10">
        <v>4</v>
      </c>
      <c r="N20" s="49" t="s">
        <v>52</v>
      </c>
      <c r="O20" s="50">
        <v>0</v>
      </c>
      <c r="P20" s="50"/>
      <c r="Q20" s="83" t="s">
        <v>87</v>
      </c>
      <c r="R20" s="10"/>
    </row>
    <row r="21" spans="1:18" hidden="1" outlineLevel="1" x14ac:dyDescent="0.25">
      <c r="A21" s="5" t="s">
        <v>2</v>
      </c>
      <c r="B21" s="85">
        <v>2</v>
      </c>
      <c r="C21" s="49">
        <v>2</v>
      </c>
      <c r="D21" s="49" t="s">
        <v>52</v>
      </c>
      <c r="E21" s="49">
        <v>2</v>
      </c>
      <c r="F21" s="49" t="s">
        <v>83</v>
      </c>
      <c r="G21" s="49">
        <v>2</v>
      </c>
      <c r="H21" s="10" t="s">
        <v>60</v>
      </c>
      <c r="I21" s="49">
        <v>2</v>
      </c>
      <c r="J21" s="49" t="s">
        <v>86</v>
      </c>
      <c r="K21" s="49">
        <v>2</v>
      </c>
      <c r="L21" s="49" t="s">
        <v>52</v>
      </c>
      <c r="M21" s="49">
        <v>2</v>
      </c>
      <c r="N21" s="49" t="s">
        <v>52</v>
      </c>
      <c r="O21" s="50">
        <v>0</v>
      </c>
      <c r="P21" s="50"/>
      <c r="Q21" s="83" t="s">
        <v>87</v>
      </c>
      <c r="R21" s="10"/>
    </row>
    <row r="22" spans="1:18" hidden="1" outlineLevel="1" x14ac:dyDescent="0.25">
      <c r="A22" s="5" t="s">
        <v>3</v>
      </c>
      <c r="B22" s="85">
        <v>1</v>
      </c>
      <c r="C22" s="49">
        <v>1</v>
      </c>
      <c r="D22" s="49" t="s">
        <v>52</v>
      </c>
      <c r="E22" s="49">
        <v>1</v>
      </c>
      <c r="F22" s="49" t="s">
        <v>82</v>
      </c>
      <c r="G22" s="49">
        <v>1</v>
      </c>
      <c r="H22" s="10" t="s">
        <v>60</v>
      </c>
      <c r="I22" s="49">
        <v>1</v>
      </c>
      <c r="J22" s="49" t="s">
        <v>86</v>
      </c>
      <c r="K22" s="49">
        <v>1</v>
      </c>
      <c r="L22" s="49" t="s">
        <v>52</v>
      </c>
      <c r="M22" s="49">
        <v>1</v>
      </c>
      <c r="N22" s="49" t="s">
        <v>52</v>
      </c>
      <c r="O22" s="50">
        <v>0</v>
      </c>
      <c r="P22" s="50"/>
      <c r="Q22" s="83" t="s">
        <v>87</v>
      </c>
      <c r="R22" s="10"/>
    </row>
    <row r="23" spans="1:18" ht="15.75" hidden="1" outlineLevel="1" thickBot="1" x14ac:dyDescent="0.3">
      <c r="A23" s="6" t="s">
        <v>4</v>
      </c>
      <c r="B23" s="9">
        <v>4</v>
      </c>
      <c r="C23" s="108">
        <v>3</v>
      </c>
      <c r="D23" s="49" t="s">
        <v>81</v>
      </c>
      <c r="E23" s="106">
        <v>4</v>
      </c>
      <c r="F23" s="106"/>
      <c r="G23" s="106">
        <v>4</v>
      </c>
      <c r="H23" s="106"/>
      <c r="I23" s="106">
        <v>4</v>
      </c>
      <c r="J23" s="106" t="s">
        <v>86</v>
      </c>
      <c r="K23" s="106">
        <v>4</v>
      </c>
      <c r="L23" s="49" t="s">
        <v>52</v>
      </c>
      <c r="M23" s="106">
        <v>4</v>
      </c>
      <c r="N23" s="49" t="s">
        <v>52</v>
      </c>
      <c r="O23" s="107">
        <v>0</v>
      </c>
      <c r="P23" s="50"/>
      <c r="Q23" s="83" t="s">
        <v>88</v>
      </c>
      <c r="R23" s="10"/>
    </row>
    <row r="24" spans="1:18" ht="15.75" hidden="1" outlineLevel="1" thickBot="1" x14ac:dyDescent="0.3">
      <c r="A24" s="6" t="s">
        <v>5</v>
      </c>
      <c r="B24" s="46">
        <f>SUM(B18:B23)</f>
        <v>15</v>
      </c>
      <c r="C24" s="90">
        <f t="shared" ref="C24:K24" si="2">SUM(C19:C23)</f>
        <v>13.5</v>
      </c>
      <c r="D24" s="91"/>
      <c r="E24" s="91">
        <f t="shared" si="2"/>
        <v>15</v>
      </c>
      <c r="F24" s="91"/>
      <c r="G24" s="91">
        <f t="shared" si="2"/>
        <v>15</v>
      </c>
      <c r="H24" s="91"/>
      <c r="I24" s="91">
        <f t="shared" si="2"/>
        <v>15</v>
      </c>
      <c r="J24" s="127"/>
      <c r="K24" s="91">
        <f t="shared" si="2"/>
        <v>15</v>
      </c>
      <c r="L24" s="91"/>
      <c r="M24" s="91">
        <f>SUM(M19:M23)</f>
        <v>15</v>
      </c>
      <c r="N24" s="91"/>
      <c r="O24" s="91">
        <f>SUM(O19:O23)</f>
        <v>4</v>
      </c>
      <c r="P24" s="91"/>
      <c r="Q24" s="39"/>
      <c r="R24" s="10"/>
    </row>
    <row r="25" spans="1:18" collapsed="1" x14ac:dyDescent="0.25"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1:18" hidden="1" outlineLevel="1" x14ac:dyDescent="0.25">
      <c r="A26" s="4" t="s">
        <v>14</v>
      </c>
      <c r="B26" s="8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9"/>
      <c r="P26" s="89"/>
      <c r="Q26" s="4"/>
      <c r="R26" s="10"/>
    </row>
    <row r="27" spans="1:18" hidden="1" outlineLevel="1" x14ac:dyDescent="0.25">
      <c r="A27" s="5" t="s">
        <v>0</v>
      </c>
      <c r="B27" s="10">
        <v>4</v>
      </c>
      <c r="C27" s="48">
        <v>4</v>
      </c>
      <c r="D27" s="49"/>
      <c r="E27" s="49">
        <v>4</v>
      </c>
      <c r="F27" s="49"/>
      <c r="G27" s="49">
        <v>4</v>
      </c>
      <c r="H27" s="49"/>
      <c r="I27" s="49">
        <v>4</v>
      </c>
      <c r="J27" s="49"/>
      <c r="K27" s="49">
        <v>4</v>
      </c>
      <c r="L27" s="49"/>
      <c r="M27" s="49">
        <v>4</v>
      </c>
      <c r="N27" s="49"/>
      <c r="O27" s="50">
        <v>0</v>
      </c>
      <c r="P27" s="50"/>
      <c r="Q27" s="5" t="s">
        <v>88</v>
      </c>
      <c r="R27" s="10"/>
    </row>
    <row r="28" spans="1:18" hidden="1" outlineLevel="1" x14ac:dyDescent="0.25">
      <c r="A28" s="5" t="s">
        <v>1</v>
      </c>
      <c r="B28" s="10">
        <v>4</v>
      </c>
      <c r="C28" s="48">
        <v>4</v>
      </c>
      <c r="D28" s="49"/>
      <c r="E28" s="49">
        <v>4</v>
      </c>
      <c r="F28" s="49"/>
      <c r="G28" s="49">
        <v>4</v>
      </c>
      <c r="H28" s="49"/>
      <c r="I28" s="49">
        <v>4</v>
      </c>
      <c r="J28" s="49"/>
      <c r="K28" s="49">
        <v>4</v>
      </c>
      <c r="L28" s="49"/>
      <c r="M28" s="49">
        <v>4</v>
      </c>
      <c r="N28" s="49"/>
      <c r="O28" s="50">
        <v>4</v>
      </c>
      <c r="P28" s="50"/>
      <c r="Q28" s="5"/>
      <c r="R28" s="10"/>
    </row>
    <row r="29" spans="1:18" hidden="1" outlineLevel="1" x14ac:dyDescent="0.25">
      <c r="A29" s="5" t="s">
        <v>2</v>
      </c>
      <c r="B29" s="10">
        <v>0</v>
      </c>
      <c r="C29" s="48">
        <v>0</v>
      </c>
      <c r="D29" s="49"/>
      <c r="E29" s="49">
        <v>0</v>
      </c>
      <c r="F29" s="49"/>
      <c r="G29" s="49">
        <v>0</v>
      </c>
      <c r="H29" s="49"/>
      <c r="I29" s="49">
        <v>0</v>
      </c>
      <c r="J29" s="49"/>
      <c r="K29" s="49">
        <v>0</v>
      </c>
      <c r="L29" s="49"/>
      <c r="M29" s="49">
        <v>0</v>
      </c>
      <c r="N29" s="49"/>
      <c r="O29" s="50">
        <v>0</v>
      </c>
      <c r="P29" s="50"/>
      <c r="Q29" s="5" t="s">
        <v>89</v>
      </c>
      <c r="R29" s="10"/>
    </row>
    <row r="30" spans="1:18" hidden="1" outlineLevel="1" x14ac:dyDescent="0.25">
      <c r="A30" s="5" t="s">
        <v>3</v>
      </c>
      <c r="B30" s="10">
        <v>1</v>
      </c>
      <c r="C30" s="48">
        <v>1</v>
      </c>
      <c r="D30" s="49"/>
      <c r="E30" s="49">
        <v>1</v>
      </c>
      <c r="F30" s="49"/>
      <c r="G30" s="49">
        <v>1</v>
      </c>
      <c r="H30" s="49"/>
      <c r="I30" s="49">
        <v>1</v>
      </c>
      <c r="J30" s="49"/>
      <c r="K30" s="49">
        <v>1</v>
      </c>
      <c r="L30" s="49"/>
      <c r="M30" s="49">
        <v>1</v>
      </c>
      <c r="N30" s="49"/>
      <c r="O30" s="50">
        <v>1</v>
      </c>
      <c r="P30" s="50"/>
      <c r="Q30" s="5"/>
      <c r="R30" s="10"/>
    </row>
    <row r="31" spans="1:18" ht="15.75" hidden="1" outlineLevel="1" thickBot="1" x14ac:dyDescent="0.3">
      <c r="A31" s="6" t="s">
        <v>4</v>
      </c>
      <c r="B31" s="9">
        <v>4</v>
      </c>
      <c r="C31" s="108">
        <v>4</v>
      </c>
      <c r="D31" s="106"/>
      <c r="E31" s="106">
        <v>4</v>
      </c>
      <c r="F31" s="106"/>
      <c r="G31" s="106">
        <v>4</v>
      </c>
      <c r="H31" s="106"/>
      <c r="I31" s="106">
        <v>4</v>
      </c>
      <c r="J31" s="106"/>
      <c r="K31" s="106">
        <v>4</v>
      </c>
      <c r="L31" s="106"/>
      <c r="M31" s="106">
        <v>4</v>
      </c>
      <c r="N31" s="106"/>
      <c r="O31" s="107">
        <v>4</v>
      </c>
      <c r="P31" s="50"/>
      <c r="Q31" s="5"/>
      <c r="R31" s="10"/>
    </row>
    <row r="32" spans="1:18" ht="15.75" hidden="1" outlineLevel="1" thickBot="1" x14ac:dyDescent="0.3">
      <c r="A32" s="6" t="s">
        <v>5</v>
      </c>
      <c r="B32" s="126">
        <f>SUM(B27:B31)</f>
        <v>13</v>
      </c>
      <c r="C32" s="90">
        <f t="shared" ref="C32:K32" si="3">SUM(C27:C31)</f>
        <v>13</v>
      </c>
      <c r="D32" s="91"/>
      <c r="E32" s="91">
        <f t="shared" si="3"/>
        <v>13</v>
      </c>
      <c r="F32" s="91"/>
      <c r="G32" s="91">
        <f t="shared" si="3"/>
        <v>13</v>
      </c>
      <c r="H32" s="91"/>
      <c r="I32" s="91">
        <f t="shared" si="3"/>
        <v>13</v>
      </c>
      <c r="J32" s="91"/>
      <c r="K32" s="91">
        <f t="shared" si="3"/>
        <v>13</v>
      </c>
      <c r="L32" s="91"/>
      <c r="M32" s="91">
        <f>SUM(M27:M31)</f>
        <v>13</v>
      </c>
      <c r="N32" s="91"/>
      <c r="O32" s="91">
        <f>SUM(O27:O31)</f>
        <v>9</v>
      </c>
      <c r="P32" s="91"/>
      <c r="Q32" s="39"/>
      <c r="R32" s="10"/>
    </row>
    <row r="33" spans="1:18" collapsed="1" x14ac:dyDescent="0.25"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</row>
    <row r="34" spans="1:18" hidden="1" outlineLevel="1" x14ac:dyDescent="0.25">
      <c r="A34" s="31" t="s">
        <v>15</v>
      </c>
      <c r="B34" s="16"/>
      <c r="C34" s="86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5"/>
      <c r="P34" s="95"/>
      <c r="Q34" s="17"/>
      <c r="R34" s="10"/>
    </row>
    <row r="35" spans="1:18" hidden="1" outlineLevel="1" x14ac:dyDescent="0.25">
      <c r="A35" s="32" t="s">
        <v>0</v>
      </c>
      <c r="B35" s="18"/>
      <c r="C35" s="96"/>
      <c r="D35" s="98"/>
      <c r="E35" s="97"/>
      <c r="F35" s="97"/>
      <c r="G35" s="98"/>
      <c r="H35" s="98"/>
      <c r="I35" s="98"/>
      <c r="J35" s="98"/>
      <c r="K35" s="98"/>
      <c r="L35" s="98"/>
      <c r="M35" s="98"/>
      <c r="N35" s="98"/>
      <c r="O35" s="99"/>
      <c r="P35" s="99"/>
      <c r="Q35" s="19"/>
      <c r="R35" s="10"/>
    </row>
    <row r="36" spans="1:18" hidden="1" outlineLevel="1" x14ac:dyDescent="0.25">
      <c r="A36" s="32" t="s">
        <v>1</v>
      </c>
      <c r="B36" s="18"/>
      <c r="C36" s="96"/>
      <c r="D36" s="98"/>
      <c r="E36" s="97"/>
      <c r="F36" s="97"/>
      <c r="G36" s="100"/>
      <c r="H36" s="100"/>
      <c r="I36" s="100"/>
      <c r="J36" s="100"/>
      <c r="K36" s="98"/>
      <c r="L36" s="98"/>
      <c r="M36" s="98"/>
      <c r="N36" s="98"/>
      <c r="O36" s="99"/>
      <c r="P36" s="99"/>
      <c r="Q36" s="19"/>
      <c r="R36" s="10"/>
    </row>
    <row r="37" spans="1:18" hidden="1" outlineLevel="1" x14ac:dyDescent="0.25">
      <c r="A37" s="32" t="s">
        <v>2</v>
      </c>
      <c r="B37" s="18"/>
      <c r="C37" s="96"/>
      <c r="D37" s="98"/>
      <c r="E37" s="98"/>
      <c r="F37" s="98"/>
      <c r="G37" s="98"/>
      <c r="H37" s="98"/>
      <c r="I37" s="116" t="s">
        <v>33</v>
      </c>
      <c r="J37" s="116"/>
      <c r="K37" s="100"/>
      <c r="L37" s="100"/>
      <c r="M37" s="100"/>
      <c r="N37" s="100"/>
      <c r="O37" s="101"/>
      <c r="P37" s="101"/>
      <c r="Q37" s="19"/>
      <c r="R37" s="10"/>
    </row>
    <row r="38" spans="1:18" hidden="1" outlineLevel="1" x14ac:dyDescent="0.25">
      <c r="A38" s="32" t="s">
        <v>3</v>
      </c>
      <c r="B38" s="18"/>
      <c r="C38" s="96"/>
      <c r="D38" s="98"/>
      <c r="E38" s="98"/>
      <c r="F38" s="98"/>
      <c r="G38" s="98"/>
      <c r="H38" s="98"/>
      <c r="I38" s="97"/>
      <c r="J38" s="97"/>
      <c r="K38" s="98"/>
      <c r="L38" s="98"/>
      <c r="M38" s="98"/>
      <c r="N38" s="98"/>
      <c r="O38" s="99"/>
      <c r="P38" s="99"/>
      <c r="Q38" s="19"/>
      <c r="R38" s="10"/>
    </row>
    <row r="39" spans="1:18" ht="15.75" hidden="1" outlineLevel="1" thickBot="1" x14ac:dyDescent="0.3">
      <c r="A39" s="33" t="s">
        <v>4</v>
      </c>
      <c r="B39" s="20"/>
      <c r="C39" s="102"/>
      <c r="D39" s="112"/>
      <c r="E39" s="103"/>
      <c r="F39" s="103"/>
      <c r="G39" s="104"/>
      <c r="H39" s="104"/>
      <c r="I39" s="104"/>
      <c r="J39" s="104"/>
      <c r="K39" s="104"/>
      <c r="L39" s="104"/>
      <c r="M39" s="104"/>
      <c r="N39" s="104"/>
      <c r="O39" s="105"/>
      <c r="P39" s="105"/>
      <c r="Q39" s="21"/>
      <c r="R39" s="10"/>
    </row>
    <row r="40" spans="1:18" collapsed="1" x14ac:dyDescent="0.25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1" spans="1:18" hidden="1" outlineLevel="1" x14ac:dyDescent="0.25">
      <c r="A41" s="4" t="s">
        <v>16</v>
      </c>
      <c r="B41" s="8"/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9"/>
      <c r="P41" s="89"/>
      <c r="Q41" s="1"/>
      <c r="R41" s="10"/>
    </row>
    <row r="42" spans="1:18" hidden="1" outlineLevel="1" x14ac:dyDescent="0.25">
      <c r="A42" s="5" t="s">
        <v>0</v>
      </c>
      <c r="B42" s="10">
        <v>4</v>
      </c>
      <c r="C42" s="48">
        <v>4</v>
      </c>
      <c r="D42" s="49" t="s">
        <v>90</v>
      </c>
      <c r="E42" s="49">
        <v>4</v>
      </c>
      <c r="F42" s="49" t="s">
        <v>91</v>
      </c>
      <c r="G42" s="49">
        <v>4</v>
      </c>
      <c r="H42" s="49" t="s">
        <v>91</v>
      </c>
      <c r="I42" s="49">
        <v>4</v>
      </c>
      <c r="J42" s="49" t="s">
        <v>91</v>
      </c>
      <c r="K42" s="49">
        <v>4</v>
      </c>
      <c r="L42" s="49" t="s">
        <v>91</v>
      </c>
      <c r="M42" s="49">
        <v>4</v>
      </c>
      <c r="N42" s="49" t="s">
        <v>91</v>
      </c>
      <c r="O42" s="50">
        <v>4</v>
      </c>
      <c r="P42" s="50" t="s">
        <v>91</v>
      </c>
      <c r="Q42" s="2"/>
      <c r="R42" s="10"/>
    </row>
    <row r="43" spans="1:18" hidden="1" outlineLevel="1" x14ac:dyDescent="0.25">
      <c r="A43" s="5" t="s">
        <v>1</v>
      </c>
      <c r="B43" s="10">
        <v>4</v>
      </c>
      <c r="C43" s="48">
        <v>4</v>
      </c>
      <c r="D43" s="49" t="s">
        <v>90</v>
      </c>
      <c r="E43" s="49">
        <v>4</v>
      </c>
      <c r="F43" s="49" t="s">
        <v>90</v>
      </c>
      <c r="G43" s="49">
        <v>4</v>
      </c>
      <c r="H43" s="49" t="s">
        <v>90</v>
      </c>
      <c r="I43" s="49">
        <v>4</v>
      </c>
      <c r="J43" s="49" t="s">
        <v>90</v>
      </c>
      <c r="K43" s="49">
        <v>4</v>
      </c>
      <c r="L43" s="49" t="s">
        <v>90</v>
      </c>
      <c r="M43" s="49">
        <v>4</v>
      </c>
      <c r="N43" s="49" t="s">
        <v>90</v>
      </c>
      <c r="O43" s="50">
        <v>4</v>
      </c>
      <c r="P43" s="50"/>
      <c r="Q43" s="2"/>
      <c r="R43" s="10"/>
    </row>
    <row r="44" spans="1:18" hidden="1" outlineLevel="1" x14ac:dyDescent="0.25">
      <c r="A44" s="5" t="s">
        <v>2</v>
      </c>
      <c r="B44" s="10">
        <v>2</v>
      </c>
      <c r="C44" s="48">
        <v>2</v>
      </c>
      <c r="D44" s="49" t="s">
        <v>95</v>
      </c>
      <c r="E44" s="49">
        <v>2</v>
      </c>
      <c r="F44" s="49" t="s">
        <v>95</v>
      </c>
      <c r="G44" s="49">
        <v>2</v>
      </c>
      <c r="H44" s="49" t="s">
        <v>95</v>
      </c>
      <c r="I44" s="49">
        <v>2</v>
      </c>
      <c r="J44" s="49" t="s">
        <v>95</v>
      </c>
      <c r="K44" s="49">
        <v>2</v>
      </c>
      <c r="L44" s="49" t="s">
        <v>95</v>
      </c>
      <c r="M44" s="49">
        <v>0</v>
      </c>
      <c r="N44" s="49" t="s">
        <v>92</v>
      </c>
      <c r="O44" s="50">
        <v>2</v>
      </c>
      <c r="P44" s="50"/>
      <c r="Q44" s="2" t="s">
        <v>93</v>
      </c>
      <c r="R44" s="10"/>
    </row>
    <row r="45" spans="1:18" hidden="1" outlineLevel="1" x14ac:dyDescent="0.25">
      <c r="A45" s="5" t="s">
        <v>3</v>
      </c>
      <c r="B45" s="10">
        <v>2</v>
      </c>
      <c r="C45" s="48">
        <v>2</v>
      </c>
      <c r="D45" s="49" t="s">
        <v>95</v>
      </c>
      <c r="E45" s="49">
        <v>2</v>
      </c>
      <c r="F45" s="49" t="s">
        <v>95</v>
      </c>
      <c r="G45" s="49">
        <v>2</v>
      </c>
      <c r="H45" s="49" t="s">
        <v>95</v>
      </c>
      <c r="I45" s="49">
        <v>2</v>
      </c>
      <c r="J45" s="49" t="s">
        <v>95</v>
      </c>
      <c r="K45" s="49">
        <v>2</v>
      </c>
      <c r="L45" s="49" t="s">
        <v>95</v>
      </c>
      <c r="M45" s="49">
        <v>2</v>
      </c>
      <c r="N45" s="49" t="s">
        <v>95</v>
      </c>
      <c r="O45" s="50">
        <v>2</v>
      </c>
      <c r="P45" s="50"/>
      <c r="Q45" s="2"/>
      <c r="R45" s="10"/>
    </row>
    <row r="46" spans="1:18" ht="15.75" hidden="1" outlineLevel="1" thickBot="1" x14ac:dyDescent="0.3">
      <c r="A46" s="6" t="s">
        <v>4</v>
      </c>
      <c r="B46" s="9">
        <v>4</v>
      </c>
      <c r="C46" s="108">
        <v>4</v>
      </c>
      <c r="D46" s="106" t="s">
        <v>95</v>
      </c>
      <c r="E46" s="106">
        <v>4</v>
      </c>
      <c r="F46" s="49" t="s">
        <v>95</v>
      </c>
      <c r="G46" s="106">
        <v>4</v>
      </c>
      <c r="H46" s="49" t="s">
        <v>95</v>
      </c>
      <c r="I46" s="106">
        <v>4</v>
      </c>
      <c r="J46" s="49" t="s">
        <v>95</v>
      </c>
      <c r="K46" s="106">
        <v>4</v>
      </c>
      <c r="L46" s="49" t="s">
        <v>95</v>
      </c>
      <c r="M46" s="106">
        <v>4</v>
      </c>
      <c r="N46" s="49" t="s">
        <v>95</v>
      </c>
      <c r="O46" s="107">
        <v>0</v>
      </c>
      <c r="P46" s="107" t="s">
        <v>63</v>
      </c>
      <c r="Q46" s="3" t="s">
        <v>88</v>
      </c>
      <c r="R46" s="10"/>
    </row>
    <row r="47" spans="1:18" ht="15.75" hidden="1" outlineLevel="1" thickBot="1" x14ac:dyDescent="0.3">
      <c r="A47" s="6" t="s">
        <v>5</v>
      </c>
      <c r="B47" s="42">
        <f>SUM(B42:B46)</f>
        <v>16</v>
      </c>
      <c r="C47" s="90">
        <f t="shared" ref="C47:K47" si="4">SUM(C42:C46)</f>
        <v>16</v>
      </c>
      <c r="D47" s="91"/>
      <c r="E47" s="91">
        <f t="shared" si="4"/>
        <v>16</v>
      </c>
      <c r="F47" s="91"/>
      <c r="G47" s="91">
        <f t="shared" si="4"/>
        <v>16</v>
      </c>
      <c r="H47" s="91"/>
      <c r="I47" s="91">
        <f t="shared" si="4"/>
        <v>16</v>
      </c>
      <c r="J47" s="91"/>
      <c r="K47" s="91">
        <f t="shared" si="4"/>
        <v>16</v>
      </c>
      <c r="L47" s="91"/>
      <c r="M47" s="91">
        <f>SUM(M42:M46)</f>
        <v>14</v>
      </c>
      <c r="N47" s="91"/>
      <c r="O47" s="91">
        <f>SUM(O42:O46)</f>
        <v>12</v>
      </c>
      <c r="P47" s="91"/>
      <c r="Q47" s="39"/>
      <c r="R47" s="10"/>
    </row>
    <row r="48" spans="1:18" collapsed="1" x14ac:dyDescent="0.25"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</row>
    <row r="49" spans="1:18" hidden="1" outlineLevel="1" x14ac:dyDescent="0.25">
      <c r="A49" s="4" t="s">
        <v>17</v>
      </c>
      <c r="B49" s="8"/>
      <c r="C49" s="87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s="89"/>
      <c r="Q49" s="1"/>
      <c r="R49" s="10"/>
    </row>
    <row r="50" spans="1:18" hidden="1" outlineLevel="1" x14ac:dyDescent="0.25">
      <c r="A50" s="5" t="s">
        <v>0</v>
      </c>
      <c r="B50" s="10">
        <v>4</v>
      </c>
      <c r="C50" s="48">
        <v>3.75</v>
      </c>
      <c r="D50" s="49" t="s">
        <v>96</v>
      </c>
      <c r="E50" s="49">
        <v>4</v>
      </c>
      <c r="F50" s="49"/>
      <c r="G50" s="49">
        <v>4</v>
      </c>
      <c r="H50" s="49"/>
      <c r="I50" s="49">
        <v>4</v>
      </c>
      <c r="J50" s="49"/>
      <c r="K50" s="49">
        <v>4</v>
      </c>
      <c r="L50" s="49"/>
      <c r="M50" s="49">
        <v>4</v>
      </c>
      <c r="N50" s="49"/>
      <c r="O50" s="50">
        <v>3.75</v>
      </c>
      <c r="P50" s="50" t="s">
        <v>96</v>
      </c>
      <c r="Q50" s="2" t="s">
        <v>94</v>
      </c>
      <c r="R50" s="10"/>
    </row>
    <row r="51" spans="1:18" hidden="1" outlineLevel="1" x14ac:dyDescent="0.25">
      <c r="A51" s="5" t="s">
        <v>1</v>
      </c>
      <c r="B51" s="10">
        <v>4</v>
      </c>
      <c r="C51" s="48">
        <v>4</v>
      </c>
      <c r="D51" s="49" t="s">
        <v>97</v>
      </c>
      <c r="E51" s="49">
        <v>4</v>
      </c>
      <c r="F51" s="49" t="s">
        <v>98</v>
      </c>
      <c r="G51" s="49">
        <v>4</v>
      </c>
      <c r="H51" s="49" t="s">
        <v>99</v>
      </c>
      <c r="I51" s="49">
        <v>4</v>
      </c>
      <c r="J51" s="49" t="s">
        <v>100</v>
      </c>
      <c r="K51" s="49">
        <v>4</v>
      </c>
      <c r="L51" s="49" t="s">
        <v>99</v>
      </c>
      <c r="M51" s="49">
        <v>4</v>
      </c>
      <c r="N51" s="49" t="s">
        <v>101</v>
      </c>
      <c r="O51" s="50">
        <v>4</v>
      </c>
      <c r="P51" s="50"/>
      <c r="Q51" s="2"/>
      <c r="R51" s="10"/>
    </row>
    <row r="52" spans="1:18" hidden="1" outlineLevel="1" x14ac:dyDescent="0.25">
      <c r="A52" s="5" t="s">
        <v>2</v>
      </c>
      <c r="B52" s="10">
        <v>2</v>
      </c>
      <c r="C52" s="48">
        <v>2</v>
      </c>
      <c r="D52" s="49" t="s">
        <v>102</v>
      </c>
      <c r="E52" s="49">
        <v>2</v>
      </c>
      <c r="F52" s="49" t="s">
        <v>103</v>
      </c>
      <c r="G52" s="49">
        <v>2</v>
      </c>
      <c r="H52" s="49" t="s">
        <v>103</v>
      </c>
      <c r="I52" s="49">
        <v>2</v>
      </c>
      <c r="J52" s="49" t="s">
        <v>104</v>
      </c>
      <c r="K52" s="49">
        <v>2</v>
      </c>
      <c r="L52" s="49" t="s">
        <v>107</v>
      </c>
      <c r="M52" s="49">
        <v>2</v>
      </c>
      <c r="N52" s="49" t="s">
        <v>108</v>
      </c>
      <c r="O52" s="50">
        <v>2</v>
      </c>
      <c r="P52" s="50"/>
      <c r="Q52" s="2"/>
      <c r="R52" s="10"/>
    </row>
    <row r="53" spans="1:18" hidden="1" outlineLevel="1" x14ac:dyDescent="0.25">
      <c r="A53" s="5" t="s">
        <v>3</v>
      </c>
      <c r="B53" s="10">
        <v>2</v>
      </c>
      <c r="C53" s="48">
        <v>2</v>
      </c>
      <c r="D53" s="49" t="s">
        <v>99</v>
      </c>
      <c r="E53" s="49">
        <v>0</v>
      </c>
      <c r="F53" s="49" t="s">
        <v>105</v>
      </c>
      <c r="G53" s="49">
        <v>2</v>
      </c>
      <c r="H53" s="49" t="s">
        <v>99</v>
      </c>
      <c r="I53" s="49">
        <v>0</v>
      </c>
      <c r="J53" s="49" t="s">
        <v>106</v>
      </c>
      <c r="K53" s="49">
        <v>2</v>
      </c>
      <c r="L53" s="49" t="s">
        <v>99</v>
      </c>
      <c r="M53" s="49">
        <v>2</v>
      </c>
      <c r="N53" s="49" t="s">
        <v>99</v>
      </c>
      <c r="O53" s="50">
        <v>2</v>
      </c>
      <c r="P53" s="50"/>
      <c r="Q53" s="2"/>
      <c r="R53" s="10"/>
    </row>
    <row r="54" spans="1:18" ht="15.75" hidden="1" outlineLevel="1" thickBot="1" x14ac:dyDescent="0.3">
      <c r="A54" s="6" t="s">
        <v>4</v>
      </c>
      <c r="B54" s="9">
        <v>2</v>
      </c>
      <c r="C54" s="108">
        <v>2</v>
      </c>
      <c r="D54" s="49" t="s">
        <v>99</v>
      </c>
      <c r="E54" s="106">
        <v>0</v>
      </c>
      <c r="F54" s="49" t="s">
        <v>105</v>
      </c>
      <c r="G54" s="106">
        <v>2</v>
      </c>
      <c r="H54" s="49" t="s">
        <v>99</v>
      </c>
      <c r="I54" s="106">
        <v>2</v>
      </c>
      <c r="J54" s="49" t="s">
        <v>99</v>
      </c>
      <c r="K54" s="106">
        <v>2</v>
      </c>
      <c r="L54" s="49" t="s">
        <v>99</v>
      </c>
      <c r="M54" s="106">
        <v>2</v>
      </c>
      <c r="N54" s="49" t="s">
        <v>99</v>
      </c>
      <c r="O54" s="107">
        <v>2</v>
      </c>
      <c r="P54" s="107" t="s">
        <v>116</v>
      </c>
      <c r="Q54" s="3"/>
      <c r="R54" s="10"/>
    </row>
    <row r="55" spans="1:18" ht="15.75" hidden="1" outlineLevel="1" thickBot="1" x14ac:dyDescent="0.3">
      <c r="A55" s="6" t="s">
        <v>5</v>
      </c>
      <c r="B55" s="46">
        <f>SUM(B50:B54)</f>
        <v>14</v>
      </c>
      <c r="C55" s="90">
        <f t="shared" ref="C55:K55" si="5">SUM(C50:C54)</f>
        <v>13.75</v>
      </c>
      <c r="D55" s="91"/>
      <c r="E55" s="91">
        <f t="shared" si="5"/>
        <v>10</v>
      </c>
      <c r="F55" s="91"/>
      <c r="G55" s="91">
        <f t="shared" si="5"/>
        <v>14</v>
      </c>
      <c r="H55" s="91"/>
      <c r="I55" s="91">
        <f t="shared" si="5"/>
        <v>12</v>
      </c>
      <c r="J55" s="91"/>
      <c r="K55" s="91">
        <f t="shared" si="5"/>
        <v>14</v>
      </c>
      <c r="L55" s="91"/>
      <c r="M55" s="91">
        <f>SUM(M50:M54)</f>
        <v>14</v>
      </c>
      <c r="N55" s="91"/>
      <c r="O55" s="92">
        <f>SUM(O50:O54)</f>
        <v>13.75</v>
      </c>
      <c r="P55" s="92"/>
      <c r="Q55" s="44"/>
      <c r="R55" s="10"/>
    </row>
    <row r="56" spans="1:18" collapsed="1" x14ac:dyDescent="0.25"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</row>
    <row r="57" spans="1:18" hidden="1" outlineLevel="1" x14ac:dyDescent="0.25">
      <c r="A57" s="4" t="s">
        <v>18</v>
      </c>
      <c r="B57" s="8"/>
      <c r="C57" s="8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9"/>
      <c r="P57" s="89"/>
      <c r="Q57" s="1"/>
      <c r="R57" s="10"/>
    </row>
    <row r="58" spans="1:18" hidden="1" outlineLevel="1" x14ac:dyDescent="0.25">
      <c r="A58" s="5" t="s">
        <v>0</v>
      </c>
      <c r="B58" s="10">
        <v>4</v>
      </c>
      <c r="C58" s="48">
        <v>4</v>
      </c>
      <c r="D58" s="49" t="s">
        <v>99</v>
      </c>
      <c r="E58" s="49">
        <v>4</v>
      </c>
      <c r="F58" s="49" t="s">
        <v>109</v>
      </c>
      <c r="G58" s="49">
        <v>4</v>
      </c>
      <c r="H58" s="49" t="s">
        <v>86</v>
      </c>
      <c r="I58" s="49">
        <v>4</v>
      </c>
      <c r="J58" s="49" t="s">
        <v>86</v>
      </c>
      <c r="K58" s="49">
        <v>4</v>
      </c>
      <c r="L58" s="49" t="s">
        <v>86</v>
      </c>
      <c r="M58" s="49">
        <v>4</v>
      </c>
      <c r="N58" s="49" t="s">
        <v>86</v>
      </c>
      <c r="O58" s="50">
        <v>4</v>
      </c>
      <c r="P58" s="50"/>
      <c r="Q58" s="2"/>
      <c r="R58" s="10"/>
    </row>
    <row r="59" spans="1:18" hidden="1" outlineLevel="1" x14ac:dyDescent="0.25">
      <c r="A59" s="5" t="s">
        <v>1</v>
      </c>
      <c r="B59" s="10">
        <v>4</v>
      </c>
      <c r="C59" s="48">
        <v>4</v>
      </c>
      <c r="D59" s="49" t="s">
        <v>110</v>
      </c>
      <c r="E59" s="49">
        <v>4</v>
      </c>
      <c r="F59" s="49" t="s">
        <v>110</v>
      </c>
      <c r="G59" s="49">
        <v>4</v>
      </c>
      <c r="H59" s="49" t="s">
        <v>110</v>
      </c>
      <c r="I59" s="49">
        <v>4</v>
      </c>
      <c r="J59" s="49" t="s">
        <v>110</v>
      </c>
      <c r="K59" s="49">
        <v>4</v>
      </c>
      <c r="L59" s="49" t="s">
        <v>110</v>
      </c>
      <c r="M59" s="49">
        <v>4</v>
      </c>
      <c r="N59" s="49" t="s">
        <v>110</v>
      </c>
      <c r="O59" s="50">
        <v>0</v>
      </c>
      <c r="P59" s="50"/>
      <c r="Q59" s="2" t="s">
        <v>113</v>
      </c>
      <c r="R59" s="10"/>
    </row>
    <row r="60" spans="1:18" hidden="1" outlineLevel="1" x14ac:dyDescent="0.25">
      <c r="A60" s="5" t="s">
        <v>2</v>
      </c>
      <c r="B60" s="10">
        <v>2</v>
      </c>
      <c r="C60" s="48">
        <v>2</v>
      </c>
      <c r="D60" s="49" t="s">
        <v>99</v>
      </c>
      <c r="E60" s="49">
        <v>2</v>
      </c>
      <c r="F60" s="49" t="s">
        <v>86</v>
      </c>
      <c r="G60" s="49">
        <v>2</v>
      </c>
      <c r="H60" s="49" t="s">
        <v>86</v>
      </c>
      <c r="I60" s="49">
        <v>2</v>
      </c>
      <c r="J60" s="49" t="s">
        <v>86</v>
      </c>
      <c r="K60" s="49">
        <v>2</v>
      </c>
      <c r="L60" s="49" t="s">
        <v>86</v>
      </c>
      <c r="M60" s="49">
        <v>2</v>
      </c>
      <c r="N60" s="49" t="s">
        <v>86</v>
      </c>
      <c r="O60" s="50">
        <v>2</v>
      </c>
      <c r="P60" s="50"/>
      <c r="Q60" s="2"/>
      <c r="R60" s="10"/>
    </row>
    <row r="61" spans="1:18" hidden="1" outlineLevel="1" x14ac:dyDescent="0.25">
      <c r="A61" s="5" t="s">
        <v>3</v>
      </c>
      <c r="B61" s="10">
        <v>2</v>
      </c>
      <c r="C61" s="48">
        <v>2</v>
      </c>
      <c r="D61" s="49" t="s">
        <v>99</v>
      </c>
      <c r="E61" s="49">
        <v>2</v>
      </c>
      <c r="F61" s="49" t="s">
        <v>86</v>
      </c>
      <c r="G61" s="49">
        <v>2</v>
      </c>
      <c r="H61" s="49" t="s">
        <v>86</v>
      </c>
      <c r="I61" s="49">
        <v>2</v>
      </c>
      <c r="J61" s="49" t="s">
        <v>86</v>
      </c>
      <c r="K61" s="49">
        <v>2</v>
      </c>
      <c r="L61" s="49" t="s">
        <v>86</v>
      </c>
      <c r="M61" s="49">
        <v>2</v>
      </c>
      <c r="N61" s="49" t="s">
        <v>86</v>
      </c>
      <c r="O61" s="50">
        <v>1.5</v>
      </c>
      <c r="P61" s="50" t="s">
        <v>114</v>
      </c>
      <c r="Q61" s="2" t="s">
        <v>112</v>
      </c>
      <c r="R61" s="10"/>
    </row>
    <row r="62" spans="1:18" ht="15.75" hidden="1" outlineLevel="1" thickBot="1" x14ac:dyDescent="0.3">
      <c r="A62" s="6" t="s">
        <v>4</v>
      </c>
      <c r="B62" s="9">
        <v>0</v>
      </c>
      <c r="C62" s="108">
        <v>0</v>
      </c>
      <c r="D62" s="106" t="s">
        <v>111</v>
      </c>
      <c r="E62" s="106">
        <v>0</v>
      </c>
      <c r="F62" s="106" t="s">
        <v>111</v>
      </c>
      <c r="G62" s="106">
        <v>0</v>
      </c>
      <c r="H62" s="106" t="s">
        <v>111</v>
      </c>
      <c r="I62" s="106">
        <v>0</v>
      </c>
      <c r="J62" s="106" t="s">
        <v>111</v>
      </c>
      <c r="K62" s="106">
        <v>0</v>
      </c>
      <c r="L62" s="106" t="s">
        <v>111</v>
      </c>
      <c r="M62" s="106">
        <v>0</v>
      </c>
      <c r="N62" s="106" t="s">
        <v>111</v>
      </c>
      <c r="O62" s="107">
        <v>0</v>
      </c>
      <c r="P62" s="107" t="s">
        <v>115</v>
      </c>
      <c r="Q62" s="106" t="s">
        <v>111</v>
      </c>
      <c r="R62" s="10"/>
    </row>
    <row r="63" spans="1:18" ht="15.75" hidden="1" outlineLevel="1" thickBot="1" x14ac:dyDescent="0.3">
      <c r="A63" s="6" t="s">
        <v>5</v>
      </c>
      <c r="B63" s="46">
        <f>SUM(B58:B62)</f>
        <v>12</v>
      </c>
      <c r="C63" s="90">
        <f t="shared" ref="C63:K63" si="6">SUM(C58:C62)</f>
        <v>12</v>
      </c>
      <c r="D63" s="91"/>
      <c r="E63" s="91">
        <f t="shared" si="6"/>
        <v>12</v>
      </c>
      <c r="F63" s="91"/>
      <c r="G63" s="91">
        <f t="shared" si="6"/>
        <v>12</v>
      </c>
      <c r="H63" s="91"/>
      <c r="I63" s="91">
        <f t="shared" si="6"/>
        <v>12</v>
      </c>
      <c r="J63" s="91"/>
      <c r="K63" s="91">
        <f t="shared" si="6"/>
        <v>12</v>
      </c>
      <c r="L63" s="91"/>
      <c r="M63" s="91">
        <f>SUM(M58:M62)</f>
        <v>12</v>
      </c>
      <c r="N63" s="91"/>
      <c r="O63" s="92">
        <f>SUM(O58:O62)</f>
        <v>7.5</v>
      </c>
      <c r="P63" s="92"/>
      <c r="Q63" s="39"/>
      <c r="R63" s="10"/>
    </row>
    <row r="64" spans="1:18" collapsed="1" x14ac:dyDescent="0.25">
      <c r="B64" s="10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28"/>
      <c r="R64" s="10"/>
    </row>
    <row r="65" spans="1:18" hidden="1" outlineLevel="1" x14ac:dyDescent="0.25">
      <c r="A65" s="4" t="s">
        <v>19</v>
      </c>
      <c r="B65" s="35"/>
      <c r="C65" s="87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9"/>
      <c r="P65" s="89"/>
      <c r="Q65" s="89"/>
      <c r="R65" s="10"/>
    </row>
    <row r="66" spans="1:18" hidden="1" outlineLevel="1" x14ac:dyDescent="0.25">
      <c r="A66" s="5" t="s">
        <v>0</v>
      </c>
      <c r="B66" s="137" t="s">
        <v>111</v>
      </c>
      <c r="C66" s="48">
        <v>0</v>
      </c>
      <c r="D66" s="49"/>
      <c r="E66" s="49">
        <v>0</v>
      </c>
      <c r="F66" s="49"/>
      <c r="G66" s="49">
        <v>0</v>
      </c>
      <c r="H66" s="49"/>
      <c r="I66" s="49">
        <v>0</v>
      </c>
      <c r="J66" s="49"/>
      <c r="K66" s="49">
        <v>0</v>
      </c>
      <c r="L66" s="49"/>
      <c r="M66" s="49">
        <v>0</v>
      </c>
      <c r="N66" s="49"/>
      <c r="O66" s="50">
        <v>0</v>
      </c>
      <c r="P66" s="50"/>
      <c r="Q66" s="26"/>
      <c r="R66" s="10"/>
    </row>
    <row r="67" spans="1:18" hidden="1" outlineLevel="1" x14ac:dyDescent="0.25">
      <c r="A67" s="5" t="s">
        <v>1</v>
      </c>
      <c r="B67" s="137" t="s">
        <v>111</v>
      </c>
      <c r="C67" s="48">
        <v>0</v>
      </c>
      <c r="D67" s="49"/>
      <c r="E67" s="49">
        <v>0</v>
      </c>
      <c r="F67" s="49"/>
      <c r="G67" s="49">
        <v>0</v>
      </c>
      <c r="H67" s="49"/>
      <c r="I67" s="49">
        <v>0</v>
      </c>
      <c r="J67" s="49"/>
      <c r="K67" s="49">
        <v>0</v>
      </c>
      <c r="L67" s="49"/>
      <c r="M67" s="49">
        <v>0</v>
      </c>
      <c r="N67" s="49"/>
      <c r="O67" s="50">
        <v>0</v>
      </c>
      <c r="P67" s="50"/>
      <c r="Q67" s="26"/>
      <c r="R67" s="10"/>
    </row>
    <row r="68" spans="1:18" hidden="1" outlineLevel="1" x14ac:dyDescent="0.25">
      <c r="A68" s="5" t="s">
        <v>2</v>
      </c>
      <c r="B68" s="137" t="s">
        <v>111</v>
      </c>
      <c r="C68" s="48">
        <v>0</v>
      </c>
      <c r="D68" s="49"/>
      <c r="E68" s="49">
        <v>0</v>
      </c>
      <c r="F68" s="49"/>
      <c r="G68" s="49">
        <v>0</v>
      </c>
      <c r="H68" s="49"/>
      <c r="I68" s="49">
        <v>0</v>
      </c>
      <c r="J68" s="49"/>
      <c r="K68" s="49">
        <v>0</v>
      </c>
      <c r="L68" s="49"/>
      <c r="M68" s="49">
        <v>0</v>
      </c>
      <c r="N68" s="49"/>
      <c r="O68" s="50">
        <v>0</v>
      </c>
      <c r="P68" s="50"/>
      <c r="Q68" s="26"/>
      <c r="R68" s="10"/>
    </row>
    <row r="69" spans="1:18" hidden="1" outlineLevel="1" x14ac:dyDescent="0.25">
      <c r="A69" s="5" t="s">
        <v>3</v>
      </c>
      <c r="B69" s="36">
        <v>2</v>
      </c>
      <c r="C69" s="48">
        <v>2</v>
      </c>
      <c r="D69" s="49"/>
      <c r="E69" s="49">
        <v>0</v>
      </c>
      <c r="F69" s="49" t="s">
        <v>120</v>
      </c>
      <c r="G69" s="49">
        <v>2</v>
      </c>
      <c r="H69" s="49"/>
      <c r="I69" s="49">
        <v>2</v>
      </c>
      <c r="J69" s="49"/>
      <c r="K69" s="49">
        <v>2</v>
      </c>
      <c r="L69" s="49"/>
      <c r="M69" s="49">
        <v>2</v>
      </c>
      <c r="N69" s="49"/>
      <c r="O69" s="50">
        <v>2</v>
      </c>
      <c r="P69" s="50"/>
      <c r="Q69" s="26" t="s">
        <v>118</v>
      </c>
      <c r="R69" s="10"/>
    </row>
    <row r="70" spans="1:18" ht="15.75" hidden="1" outlineLevel="1" thickBot="1" x14ac:dyDescent="0.3">
      <c r="A70" s="5" t="s">
        <v>4</v>
      </c>
      <c r="B70" s="37">
        <v>4</v>
      </c>
      <c r="C70" s="108">
        <v>4</v>
      </c>
      <c r="D70" s="106"/>
      <c r="E70" s="106">
        <v>0</v>
      </c>
      <c r="F70" s="106" t="s">
        <v>121</v>
      </c>
      <c r="G70" s="106">
        <v>4</v>
      </c>
      <c r="H70" s="106"/>
      <c r="I70" s="106">
        <v>4</v>
      </c>
      <c r="J70" s="106"/>
      <c r="K70" s="106">
        <v>4</v>
      </c>
      <c r="L70" s="106"/>
      <c r="M70" s="106">
        <v>3.15</v>
      </c>
      <c r="N70" s="106" t="s">
        <v>117</v>
      </c>
      <c r="O70" s="107">
        <v>3.75</v>
      </c>
      <c r="P70" s="107" t="s">
        <v>133</v>
      </c>
      <c r="Q70" s="28" t="s">
        <v>119</v>
      </c>
      <c r="R70" s="10"/>
    </row>
    <row r="71" spans="1:18" ht="15.75" hidden="1" outlineLevel="1" thickBot="1" x14ac:dyDescent="0.3">
      <c r="A71" s="39" t="s">
        <v>5</v>
      </c>
      <c r="B71" s="46">
        <f>SUM(B69:B70)</f>
        <v>6</v>
      </c>
      <c r="C71" s="90">
        <f t="shared" ref="C71:K71" si="7">SUM(C66:C70)</f>
        <v>6</v>
      </c>
      <c r="D71" s="91"/>
      <c r="E71" s="91">
        <f t="shared" si="7"/>
        <v>0</v>
      </c>
      <c r="F71" s="91"/>
      <c r="G71" s="91">
        <f t="shared" si="7"/>
        <v>6</v>
      </c>
      <c r="H71" s="91"/>
      <c r="I71" s="91">
        <f t="shared" si="7"/>
        <v>6</v>
      </c>
      <c r="J71" s="91"/>
      <c r="K71" s="91">
        <f t="shared" si="7"/>
        <v>6</v>
      </c>
      <c r="L71" s="91"/>
      <c r="M71" s="91">
        <f>SUM(M66:M70)</f>
        <v>5.15</v>
      </c>
      <c r="N71" s="91"/>
      <c r="O71" s="92">
        <f>SUM(O66:O70)</f>
        <v>5.75</v>
      </c>
      <c r="P71" s="92"/>
      <c r="Q71" s="44"/>
      <c r="R71" s="10"/>
    </row>
    <row r="72" spans="1:18" collapsed="1" x14ac:dyDescent="0.25"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3" spans="1:18" hidden="1" outlineLevel="1" x14ac:dyDescent="0.25">
      <c r="A73" s="4" t="s">
        <v>20</v>
      </c>
      <c r="B73" s="8"/>
      <c r="C73" s="87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9"/>
      <c r="P73" s="89"/>
      <c r="Q73" s="1"/>
      <c r="R73" s="10"/>
    </row>
    <row r="74" spans="1:18" hidden="1" outlineLevel="1" x14ac:dyDescent="0.25">
      <c r="A74" s="5" t="s">
        <v>0</v>
      </c>
      <c r="B74" s="10">
        <v>4</v>
      </c>
      <c r="C74" s="48">
        <v>4</v>
      </c>
      <c r="D74" s="49" t="s">
        <v>86</v>
      </c>
      <c r="E74" s="49">
        <v>4</v>
      </c>
      <c r="F74" s="49" t="s">
        <v>86</v>
      </c>
      <c r="G74" s="49">
        <v>4</v>
      </c>
      <c r="H74" s="49" t="s">
        <v>86</v>
      </c>
      <c r="I74" s="49">
        <v>3.5</v>
      </c>
      <c r="J74" s="49" t="s">
        <v>125</v>
      </c>
      <c r="K74" s="49">
        <v>4</v>
      </c>
      <c r="L74" s="49"/>
      <c r="M74" s="49">
        <v>3.5</v>
      </c>
      <c r="N74" s="49" t="s">
        <v>125</v>
      </c>
      <c r="O74" s="50">
        <v>4</v>
      </c>
      <c r="P74" s="50"/>
      <c r="Q74" s="2" t="s">
        <v>127</v>
      </c>
      <c r="R74" s="10"/>
    </row>
    <row r="75" spans="1:18" hidden="1" outlineLevel="1" x14ac:dyDescent="0.25">
      <c r="A75" s="5" t="s">
        <v>1</v>
      </c>
      <c r="B75" s="10">
        <v>4</v>
      </c>
      <c r="C75" s="48">
        <v>4</v>
      </c>
      <c r="D75" s="49" t="s">
        <v>122</v>
      </c>
      <c r="E75" s="49">
        <v>4</v>
      </c>
      <c r="F75" s="49" t="s">
        <v>123</v>
      </c>
      <c r="G75" s="49">
        <v>4</v>
      </c>
      <c r="H75" s="49" t="s">
        <v>124</v>
      </c>
      <c r="I75" s="49">
        <v>4</v>
      </c>
      <c r="J75" s="49" t="s">
        <v>86</v>
      </c>
      <c r="K75" s="49">
        <v>4</v>
      </c>
      <c r="L75" s="49"/>
      <c r="M75" s="49">
        <v>4</v>
      </c>
      <c r="N75" s="49" t="s">
        <v>126</v>
      </c>
      <c r="O75" s="50">
        <v>4</v>
      </c>
      <c r="P75" s="50"/>
      <c r="Q75" s="2"/>
      <c r="R75" s="10"/>
    </row>
    <row r="76" spans="1:18" hidden="1" outlineLevel="1" x14ac:dyDescent="0.25">
      <c r="A76" s="5" t="s">
        <v>2</v>
      </c>
      <c r="B76" s="10">
        <v>2</v>
      </c>
      <c r="C76" s="48">
        <v>2</v>
      </c>
      <c r="D76" s="49"/>
      <c r="E76" s="49">
        <v>2</v>
      </c>
      <c r="F76" s="49"/>
      <c r="G76" s="49">
        <v>2</v>
      </c>
      <c r="H76" s="49"/>
      <c r="I76" s="49">
        <v>0</v>
      </c>
      <c r="J76" s="49" t="s">
        <v>128</v>
      </c>
      <c r="K76" s="49">
        <v>2</v>
      </c>
      <c r="L76" s="49"/>
      <c r="M76" s="49">
        <v>2</v>
      </c>
      <c r="N76" s="49"/>
      <c r="O76" s="50">
        <v>2</v>
      </c>
      <c r="P76" s="50"/>
      <c r="Q76" s="2" t="s">
        <v>135</v>
      </c>
      <c r="R76" s="10"/>
    </row>
    <row r="77" spans="1:18" hidden="1" outlineLevel="1" x14ac:dyDescent="0.25">
      <c r="A77" s="5" t="s">
        <v>3</v>
      </c>
      <c r="B77" s="10">
        <v>2</v>
      </c>
      <c r="C77" s="48">
        <v>2</v>
      </c>
      <c r="D77" s="49"/>
      <c r="E77" s="49">
        <v>2</v>
      </c>
      <c r="F77" s="49"/>
      <c r="G77" s="49">
        <v>2</v>
      </c>
      <c r="H77" s="49"/>
      <c r="I77" s="49">
        <v>2</v>
      </c>
      <c r="J77" s="49"/>
      <c r="K77" s="49">
        <v>2</v>
      </c>
      <c r="L77" s="49"/>
      <c r="M77" s="49">
        <v>2</v>
      </c>
      <c r="N77" s="49"/>
      <c r="O77" s="50">
        <v>2</v>
      </c>
      <c r="P77" s="50"/>
      <c r="Q77" s="2"/>
      <c r="R77" s="10"/>
    </row>
    <row r="78" spans="1:18" ht="15.75" hidden="1" outlineLevel="1" thickBot="1" x14ac:dyDescent="0.3">
      <c r="A78" s="6" t="s">
        <v>4</v>
      </c>
      <c r="B78" s="9">
        <v>4</v>
      </c>
      <c r="C78" s="108">
        <v>4</v>
      </c>
      <c r="D78" s="106"/>
      <c r="E78" s="106">
        <v>4</v>
      </c>
      <c r="F78" s="106"/>
      <c r="G78" s="106">
        <v>4</v>
      </c>
      <c r="H78" s="106"/>
      <c r="I78" s="106">
        <v>4</v>
      </c>
      <c r="J78" s="106"/>
      <c r="K78" s="106">
        <v>4</v>
      </c>
      <c r="L78" s="106"/>
      <c r="M78" s="106">
        <v>4</v>
      </c>
      <c r="N78" s="106"/>
      <c r="O78" s="107">
        <v>4</v>
      </c>
      <c r="P78" s="107"/>
      <c r="Q78" s="3"/>
      <c r="R78" s="10"/>
    </row>
    <row r="79" spans="1:18" ht="15.75" hidden="1" outlineLevel="1" thickBot="1" x14ac:dyDescent="0.3">
      <c r="A79" s="6" t="s">
        <v>5</v>
      </c>
      <c r="B79" s="146">
        <f>SUM(B74:B78)</f>
        <v>16</v>
      </c>
      <c r="C79" s="90">
        <f t="shared" ref="C79:K79" si="8">SUM(C74:C78)</f>
        <v>16</v>
      </c>
      <c r="D79" s="91"/>
      <c r="E79" s="91">
        <f t="shared" si="8"/>
        <v>16</v>
      </c>
      <c r="F79" s="91"/>
      <c r="G79" s="91">
        <f t="shared" si="8"/>
        <v>16</v>
      </c>
      <c r="H79" s="91"/>
      <c r="I79" s="91">
        <f t="shared" si="8"/>
        <v>13.5</v>
      </c>
      <c r="J79" s="91"/>
      <c r="K79" s="91">
        <f t="shared" si="8"/>
        <v>16</v>
      </c>
      <c r="L79" s="91"/>
      <c r="M79" s="91">
        <f>SUM(M74:M78)</f>
        <v>15.5</v>
      </c>
      <c r="N79" s="91"/>
      <c r="O79" s="92">
        <f>SUM(O74:O78)</f>
        <v>16</v>
      </c>
      <c r="P79" s="92"/>
      <c r="Q79" s="44"/>
      <c r="R79" s="10"/>
    </row>
    <row r="80" spans="1:18" collapsed="1" x14ac:dyDescent="0.25"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</row>
    <row r="81" spans="1:18" hidden="1" outlineLevel="1" x14ac:dyDescent="0.25">
      <c r="A81" s="4" t="s">
        <v>21</v>
      </c>
      <c r="B81" s="8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9"/>
      <c r="P81" s="89"/>
      <c r="Q81" s="1"/>
      <c r="R81" s="10"/>
    </row>
    <row r="82" spans="1:18" hidden="1" outlineLevel="1" x14ac:dyDescent="0.25">
      <c r="A82" s="5" t="s">
        <v>0</v>
      </c>
      <c r="B82" s="10">
        <v>4</v>
      </c>
      <c r="C82" s="48">
        <v>4</v>
      </c>
      <c r="D82" s="49"/>
      <c r="E82" s="49">
        <v>4</v>
      </c>
      <c r="F82" s="49"/>
      <c r="G82" s="49">
        <v>4</v>
      </c>
      <c r="H82" s="49"/>
      <c r="I82" s="49">
        <v>4</v>
      </c>
      <c r="J82" s="49"/>
      <c r="K82" s="49">
        <v>4</v>
      </c>
      <c r="L82" s="49"/>
      <c r="M82" s="49">
        <v>4</v>
      </c>
      <c r="N82" s="49"/>
      <c r="O82" s="50">
        <v>4</v>
      </c>
      <c r="P82" s="50"/>
      <c r="Q82" s="2"/>
      <c r="R82" s="10"/>
    </row>
    <row r="83" spans="1:18" hidden="1" outlineLevel="1" x14ac:dyDescent="0.25">
      <c r="A83" s="5" t="s">
        <v>1</v>
      </c>
      <c r="B83" s="10">
        <v>4</v>
      </c>
      <c r="C83" s="48">
        <v>4</v>
      </c>
      <c r="D83" s="49"/>
      <c r="E83" s="49">
        <v>4</v>
      </c>
      <c r="F83" s="49" t="s">
        <v>131</v>
      </c>
      <c r="G83" s="49">
        <v>4</v>
      </c>
      <c r="H83" s="49"/>
      <c r="I83" s="49">
        <v>4</v>
      </c>
      <c r="J83" s="49"/>
      <c r="K83" s="49">
        <v>4</v>
      </c>
      <c r="L83" s="49"/>
      <c r="M83" s="49">
        <v>0</v>
      </c>
      <c r="N83" s="49" t="s">
        <v>130</v>
      </c>
      <c r="O83" s="50">
        <v>4</v>
      </c>
      <c r="P83" s="50"/>
      <c r="Q83" s="2" t="s">
        <v>134</v>
      </c>
      <c r="R83" s="10"/>
    </row>
    <row r="84" spans="1:18" hidden="1" outlineLevel="1" x14ac:dyDescent="0.25">
      <c r="A84" s="5" t="s">
        <v>2</v>
      </c>
      <c r="B84" s="10">
        <v>2</v>
      </c>
      <c r="C84" s="48">
        <v>2</v>
      </c>
      <c r="D84" s="49"/>
      <c r="E84" s="49">
        <v>2</v>
      </c>
      <c r="F84" s="49"/>
      <c r="G84" s="49">
        <v>2</v>
      </c>
      <c r="H84" s="49"/>
      <c r="I84" s="49">
        <v>2</v>
      </c>
      <c r="J84" s="49"/>
      <c r="K84" s="49">
        <v>2</v>
      </c>
      <c r="L84" s="49"/>
      <c r="M84" s="49">
        <v>2</v>
      </c>
      <c r="N84" s="49"/>
      <c r="O84" s="50">
        <v>2</v>
      </c>
      <c r="P84" s="50"/>
      <c r="Q84" s="2"/>
      <c r="R84" s="10"/>
    </row>
    <row r="85" spans="1:18" hidden="1" outlineLevel="1" x14ac:dyDescent="0.25">
      <c r="A85" s="5" t="s">
        <v>3</v>
      </c>
      <c r="B85" s="10">
        <v>2</v>
      </c>
      <c r="C85" s="48">
        <v>2</v>
      </c>
      <c r="D85" s="49"/>
      <c r="E85" s="49">
        <v>2</v>
      </c>
      <c r="F85" s="49"/>
      <c r="G85" s="49">
        <v>2</v>
      </c>
      <c r="H85" s="49"/>
      <c r="I85" s="49">
        <v>2</v>
      </c>
      <c r="J85" s="49"/>
      <c r="K85" s="49">
        <v>2</v>
      </c>
      <c r="L85" s="49"/>
      <c r="M85" s="49">
        <v>1.5</v>
      </c>
      <c r="N85" s="49"/>
      <c r="O85" s="50">
        <v>2</v>
      </c>
      <c r="P85" s="50"/>
      <c r="Q85" s="2" t="s">
        <v>154</v>
      </c>
      <c r="R85" s="10"/>
    </row>
    <row r="86" spans="1:18" ht="15.75" hidden="1" outlineLevel="1" thickBot="1" x14ac:dyDescent="0.3">
      <c r="A86" s="6" t="s">
        <v>4</v>
      </c>
      <c r="B86" s="9">
        <v>4</v>
      </c>
      <c r="C86" s="108">
        <v>4</v>
      </c>
      <c r="D86" s="106"/>
      <c r="E86" s="106">
        <v>4</v>
      </c>
      <c r="F86" s="106"/>
      <c r="G86" s="106">
        <v>4</v>
      </c>
      <c r="H86" s="106"/>
      <c r="I86" s="106">
        <v>4</v>
      </c>
      <c r="J86" s="106"/>
      <c r="K86" s="106">
        <v>4</v>
      </c>
      <c r="L86" s="106"/>
      <c r="M86" s="106">
        <v>4</v>
      </c>
      <c r="N86" s="106"/>
      <c r="O86" s="107">
        <v>4</v>
      </c>
      <c r="P86" s="107"/>
      <c r="Q86" s="3"/>
      <c r="R86" s="10"/>
    </row>
    <row r="87" spans="1:18" ht="15.75" hidden="1" outlineLevel="1" thickBot="1" x14ac:dyDescent="0.3">
      <c r="A87" s="6" t="s">
        <v>5</v>
      </c>
      <c r="B87" s="146">
        <f>SUM(B82:B86)</f>
        <v>16</v>
      </c>
      <c r="C87" s="90">
        <f t="shared" ref="C87:K87" si="9">SUM(C82:C86)</f>
        <v>16</v>
      </c>
      <c r="D87" s="91"/>
      <c r="E87" s="91">
        <f t="shared" si="9"/>
        <v>16</v>
      </c>
      <c r="F87" s="91"/>
      <c r="G87" s="91">
        <f t="shared" si="9"/>
        <v>16</v>
      </c>
      <c r="H87" s="91"/>
      <c r="I87" s="91">
        <f t="shared" si="9"/>
        <v>16</v>
      </c>
      <c r="J87" s="91"/>
      <c r="K87" s="91">
        <f t="shared" si="9"/>
        <v>16</v>
      </c>
      <c r="L87" s="91"/>
      <c r="M87" s="91">
        <f>SUM(M82:M86)</f>
        <v>11.5</v>
      </c>
      <c r="N87" s="91"/>
      <c r="O87" s="92">
        <f>SUM(O82:O86)</f>
        <v>16</v>
      </c>
      <c r="P87" s="92"/>
      <c r="Q87" s="44"/>
      <c r="R87" s="10"/>
    </row>
    <row r="88" spans="1:18" collapsed="1" x14ac:dyDescent="0.25"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</row>
    <row r="89" spans="1:18" hidden="1" outlineLevel="1" x14ac:dyDescent="0.25">
      <c r="A89" s="4" t="s">
        <v>22</v>
      </c>
      <c r="B89" s="8"/>
      <c r="C89" s="87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9"/>
      <c r="P89" s="89"/>
      <c r="Q89" s="1"/>
      <c r="R89" s="10"/>
    </row>
    <row r="90" spans="1:18" hidden="1" outlineLevel="1" x14ac:dyDescent="0.25">
      <c r="A90" s="5" t="s">
        <v>0</v>
      </c>
      <c r="B90" s="10">
        <v>4</v>
      </c>
      <c r="C90" s="48">
        <v>2</v>
      </c>
      <c r="D90" s="49" t="s">
        <v>132</v>
      </c>
      <c r="E90" s="49">
        <v>4</v>
      </c>
      <c r="F90" s="49"/>
      <c r="G90" s="49">
        <v>4</v>
      </c>
      <c r="H90" s="49"/>
      <c r="I90" s="49">
        <v>4</v>
      </c>
      <c r="J90" s="49"/>
      <c r="K90" s="49">
        <v>4</v>
      </c>
      <c r="L90" s="49"/>
      <c r="M90" s="49">
        <v>4</v>
      </c>
      <c r="N90" s="49"/>
      <c r="O90" s="50">
        <v>4</v>
      </c>
      <c r="P90" s="50"/>
      <c r="Q90" s="2"/>
      <c r="R90" s="10"/>
    </row>
    <row r="91" spans="1:18" hidden="1" outlineLevel="1" x14ac:dyDescent="0.25">
      <c r="A91" s="5" t="s">
        <v>1</v>
      </c>
      <c r="B91" s="10">
        <v>4</v>
      </c>
      <c r="C91" s="48">
        <v>4</v>
      </c>
      <c r="D91" s="49"/>
      <c r="E91" s="49">
        <v>4</v>
      </c>
      <c r="F91" s="49"/>
      <c r="G91" s="49">
        <v>4</v>
      </c>
      <c r="H91" s="49"/>
      <c r="I91" s="49">
        <v>4</v>
      </c>
      <c r="J91" s="49"/>
      <c r="K91" s="49">
        <v>4</v>
      </c>
      <c r="L91" s="49"/>
      <c r="M91" s="49">
        <v>4</v>
      </c>
      <c r="N91" s="49"/>
      <c r="O91" s="50">
        <v>4</v>
      </c>
      <c r="P91" s="50"/>
      <c r="Q91" s="2"/>
      <c r="R91" s="10"/>
    </row>
    <row r="92" spans="1:18" hidden="1" outlineLevel="1" x14ac:dyDescent="0.25">
      <c r="A92" s="5" t="s">
        <v>2</v>
      </c>
      <c r="B92" s="10">
        <v>2</v>
      </c>
      <c r="C92" s="48">
        <v>2</v>
      </c>
      <c r="D92" s="49"/>
      <c r="E92" s="49">
        <v>2</v>
      </c>
      <c r="F92" s="49"/>
      <c r="G92" s="49">
        <v>2</v>
      </c>
      <c r="H92" s="49"/>
      <c r="I92" s="49">
        <v>2</v>
      </c>
      <c r="J92" s="49"/>
      <c r="K92" s="49">
        <v>2</v>
      </c>
      <c r="L92" s="49"/>
      <c r="M92" s="49">
        <v>2</v>
      </c>
      <c r="N92" s="49"/>
      <c r="O92" s="50">
        <v>2</v>
      </c>
      <c r="P92" s="50"/>
      <c r="Q92" s="2"/>
      <c r="R92" s="10"/>
    </row>
    <row r="93" spans="1:18" hidden="1" outlineLevel="1" x14ac:dyDescent="0.25">
      <c r="A93" s="5" t="s">
        <v>3</v>
      </c>
      <c r="B93" s="10">
        <v>2</v>
      </c>
      <c r="C93" s="48">
        <v>2</v>
      </c>
      <c r="D93" s="49"/>
      <c r="E93" s="49">
        <v>2</v>
      </c>
      <c r="F93" s="49"/>
      <c r="G93" s="49">
        <v>2</v>
      </c>
      <c r="H93" s="49"/>
      <c r="I93" s="49">
        <v>2</v>
      </c>
      <c r="J93" s="49"/>
      <c r="K93" s="49">
        <v>2</v>
      </c>
      <c r="L93" s="49"/>
      <c r="M93" s="49">
        <v>2</v>
      </c>
      <c r="N93" s="49"/>
      <c r="O93" s="50">
        <v>2</v>
      </c>
      <c r="P93" s="50"/>
      <c r="Q93" s="2"/>
      <c r="R93" s="10"/>
    </row>
    <row r="94" spans="1:18" ht="15.75" hidden="1" outlineLevel="1" thickBot="1" x14ac:dyDescent="0.3">
      <c r="A94" s="6" t="s">
        <v>4</v>
      </c>
      <c r="B94" s="9">
        <v>4</v>
      </c>
      <c r="C94" s="108">
        <v>4</v>
      </c>
      <c r="D94" s="106"/>
      <c r="E94" s="106">
        <v>4</v>
      </c>
      <c r="F94" s="106"/>
      <c r="G94" s="106">
        <v>4</v>
      </c>
      <c r="H94" s="106"/>
      <c r="I94" s="106">
        <v>4</v>
      </c>
      <c r="J94" s="106"/>
      <c r="K94" s="106">
        <v>4</v>
      </c>
      <c r="L94" s="106"/>
      <c r="M94" s="106">
        <v>4</v>
      </c>
      <c r="N94" s="106"/>
      <c r="O94" s="107">
        <v>4</v>
      </c>
      <c r="P94" s="107" t="s">
        <v>133</v>
      </c>
      <c r="Q94" s="3"/>
      <c r="R94" s="10"/>
    </row>
    <row r="95" spans="1:18" ht="15.75" hidden="1" outlineLevel="1" thickBot="1" x14ac:dyDescent="0.3">
      <c r="A95" s="6" t="s">
        <v>5</v>
      </c>
      <c r="B95" s="146">
        <f>SUM(B90:B94)</f>
        <v>16</v>
      </c>
      <c r="C95" s="90">
        <f t="shared" ref="C95:K95" si="10">SUM(C90:C94)</f>
        <v>14</v>
      </c>
      <c r="D95" s="91"/>
      <c r="E95" s="91">
        <f t="shared" si="10"/>
        <v>16</v>
      </c>
      <c r="F95" s="91"/>
      <c r="G95" s="91">
        <f t="shared" si="10"/>
        <v>16</v>
      </c>
      <c r="H95" s="91"/>
      <c r="I95" s="91">
        <f t="shared" si="10"/>
        <v>16</v>
      </c>
      <c r="J95" s="91"/>
      <c r="K95" s="91">
        <f t="shared" si="10"/>
        <v>16</v>
      </c>
      <c r="L95" s="91"/>
      <c r="M95" s="91">
        <f>SUM(M90:M94)</f>
        <v>16</v>
      </c>
      <c r="N95" s="91"/>
      <c r="O95" s="92">
        <f>SUM(O90:O94)</f>
        <v>16</v>
      </c>
      <c r="P95" s="92"/>
      <c r="Q95" s="44"/>
      <c r="R95" s="10"/>
    </row>
    <row r="96" spans="1:18" collapsed="1" x14ac:dyDescent="0.25">
      <c r="A96" s="14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</row>
    <row r="97" spans="1:18" hidden="1" outlineLevel="1" x14ac:dyDescent="0.25">
      <c r="A97" s="142" t="s">
        <v>23</v>
      </c>
      <c r="B97" s="144" t="s">
        <v>129</v>
      </c>
      <c r="C97" s="138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40"/>
      <c r="P97" s="140"/>
      <c r="Q97" s="141"/>
      <c r="R97" s="10"/>
    </row>
    <row r="98" spans="1:18" hidden="1" outlineLevel="1" x14ac:dyDescent="0.25">
      <c r="A98" s="5" t="s">
        <v>0</v>
      </c>
      <c r="B98" s="10">
        <v>4</v>
      </c>
      <c r="C98" s="48">
        <v>4</v>
      </c>
      <c r="D98" s="49"/>
      <c r="E98" s="49">
        <v>4</v>
      </c>
      <c r="F98" s="49"/>
      <c r="G98" s="49">
        <v>4</v>
      </c>
      <c r="H98" s="49"/>
      <c r="I98" s="49">
        <v>4</v>
      </c>
      <c r="J98" s="49"/>
      <c r="K98" s="49">
        <v>4</v>
      </c>
      <c r="L98" s="49"/>
      <c r="M98" s="49">
        <v>4</v>
      </c>
      <c r="N98" s="49"/>
      <c r="O98" s="50">
        <v>4</v>
      </c>
      <c r="P98" s="50"/>
      <c r="Q98" s="2"/>
      <c r="R98" s="10"/>
    </row>
    <row r="99" spans="1:18" hidden="1" outlineLevel="1" x14ac:dyDescent="0.25">
      <c r="A99" s="145" t="s">
        <v>1</v>
      </c>
      <c r="B99" s="10">
        <v>0</v>
      </c>
      <c r="C99" s="48">
        <v>0</v>
      </c>
      <c r="D99" s="49" t="s">
        <v>89</v>
      </c>
      <c r="E99" s="49">
        <v>0</v>
      </c>
      <c r="F99" s="49" t="s">
        <v>89</v>
      </c>
      <c r="G99" s="49">
        <v>0</v>
      </c>
      <c r="H99" s="49" t="s">
        <v>89</v>
      </c>
      <c r="I99" s="49">
        <v>0</v>
      </c>
      <c r="J99" s="49" t="s">
        <v>89</v>
      </c>
      <c r="K99" s="49">
        <v>0</v>
      </c>
      <c r="L99" s="49" t="s">
        <v>89</v>
      </c>
      <c r="M99" s="49">
        <v>0</v>
      </c>
      <c r="N99" s="49" t="s">
        <v>89</v>
      </c>
      <c r="O99" s="50">
        <v>0</v>
      </c>
      <c r="P99" s="49" t="s">
        <v>89</v>
      </c>
      <c r="Q99" s="2" t="s">
        <v>89</v>
      </c>
      <c r="R99" s="10"/>
    </row>
    <row r="100" spans="1:18" hidden="1" outlineLevel="1" x14ac:dyDescent="0.25">
      <c r="A100" s="5" t="s">
        <v>2</v>
      </c>
      <c r="B100" s="10" t="s">
        <v>111</v>
      </c>
      <c r="C100" s="48">
        <v>0</v>
      </c>
      <c r="D100" s="49"/>
      <c r="E100" s="49">
        <v>0</v>
      </c>
      <c r="F100" s="49"/>
      <c r="G100" s="49">
        <v>0</v>
      </c>
      <c r="H100" s="49"/>
      <c r="I100" s="49">
        <v>0</v>
      </c>
      <c r="J100" s="49"/>
      <c r="K100" s="49">
        <v>0</v>
      </c>
      <c r="L100" s="49"/>
      <c r="M100" s="49">
        <v>0</v>
      </c>
      <c r="N100" s="49"/>
      <c r="O100" s="50">
        <v>0</v>
      </c>
      <c r="P100" s="50"/>
      <c r="Q100" s="2"/>
      <c r="R100" s="10"/>
    </row>
    <row r="101" spans="1:18" hidden="1" outlineLevel="1" x14ac:dyDescent="0.25">
      <c r="A101" s="5" t="s">
        <v>3</v>
      </c>
      <c r="B101" s="10">
        <v>2</v>
      </c>
      <c r="C101" s="48">
        <v>2</v>
      </c>
      <c r="D101" s="49"/>
      <c r="E101" s="49">
        <v>2</v>
      </c>
      <c r="F101" s="49">
        <v>2</v>
      </c>
      <c r="G101" s="49">
        <v>2</v>
      </c>
      <c r="H101" s="49">
        <v>2</v>
      </c>
      <c r="I101" s="49">
        <v>2</v>
      </c>
      <c r="J101" s="49">
        <v>2</v>
      </c>
      <c r="K101" s="49">
        <v>2</v>
      </c>
      <c r="L101" s="49">
        <v>2</v>
      </c>
      <c r="M101" s="49">
        <v>2</v>
      </c>
      <c r="N101" s="49">
        <v>2</v>
      </c>
      <c r="O101" s="50">
        <v>2</v>
      </c>
      <c r="P101" s="50"/>
      <c r="Q101" s="2"/>
      <c r="R101" s="10"/>
    </row>
    <row r="102" spans="1:18" ht="15.75" hidden="1" outlineLevel="1" thickBot="1" x14ac:dyDescent="0.3">
      <c r="A102" s="6" t="s">
        <v>4</v>
      </c>
      <c r="B102" s="9">
        <v>4</v>
      </c>
      <c r="C102" s="108">
        <v>4</v>
      </c>
      <c r="D102" s="108">
        <v>4</v>
      </c>
      <c r="E102" s="106">
        <v>4</v>
      </c>
      <c r="F102" s="106">
        <v>4</v>
      </c>
      <c r="G102" s="106">
        <v>4</v>
      </c>
      <c r="H102" s="106">
        <v>4</v>
      </c>
      <c r="I102" s="106">
        <v>4</v>
      </c>
      <c r="J102" s="106">
        <v>4</v>
      </c>
      <c r="K102" s="106">
        <v>4</v>
      </c>
      <c r="L102" s="106">
        <v>4</v>
      </c>
      <c r="M102" s="106">
        <v>4</v>
      </c>
      <c r="N102" s="106">
        <v>4</v>
      </c>
      <c r="O102" s="107">
        <v>4</v>
      </c>
      <c r="P102" s="107"/>
      <c r="Q102" s="3"/>
      <c r="R102" s="10"/>
    </row>
    <row r="103" spans="1:18" ht="15.75" hidden="1" outlineLevel="1" thickBot="1" x14ac:dyDescent="0.3">
      <c r="A103" s="6" t="s">
        <v>5</v>
      </c>
      <c r="B103" s="46">
        <f>SUM(B98:B102)</f>
        <v>10</v>
      </c>
      <c r="C103" s="90">
        <f t="shared" ref="C103:O103" si="11">SUM(C98:C102)</f>
        <v>10</v>
      </c>
      <c r="D103" s="91"/>
      <c r="E103" s="91">
        <f t="shared" si="11"/>
        <v>10</v>
      </c>
      <c r="F103" s="91"/>
      <c r="G103" s="91">
        <f t="shared" si="11"/>
        <v>10</v>
      </c>
      <c r="H103" s="91"/>
      <c r="I103" s="91">
        <f t="shared" si="11"/>
        <v>10</v>
      </c>
      <c r="J103" s="91"/>
      <c r="K103" s="91">
        <f t="shared" si="11"/>
        <v>10</v>
      </c>
      <c r="L103" s="91"/>
      <c r="M103" s="91">
        <f t="shared" si="11"/>
        <v>10</v>
      </c>
      <c r="N103" s="91"/>
      <c r="O103" s="91">
        <f t="shared" si="11"/>
        <v>10</v>
      </c>
      <c r="P103" s="91"/>
      <c r="Q103" s="39"/>
      <c r="R103" s="10"/>
    </row>
    <row r="104" spans="1:18" collapsed="1" x14ac:dyDescent="0.25"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</row>
    <row r="105" spans="1:18" hidden="1" outlineLevel="1" x14ac:dyDescent="0.25">
      <c r="A105" s="31" t="s">
        <v>24</v>
      </c>
      <c r="B105" s="22"/>
      <c r="C105" s="86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5"/>
      <c r="P105" s="95"/>
      <c r="Q105" s="17"/>
      <c r="R105" s="10"/>
    </row>
    <row r="106" spans="1:18" hidden="1" outlineLevel="1" x14ac:dyDescent="0.25">
      <c r="A106" s="32" t="s">
        <v>0</v>
      </c>
      <c r="B106" s="55"/>
      <c r="C106" s="96"/>
      <c r="D106" s="98"/>
      <c r="E106" s="97"/>
      <c r="F106" s="97"/>
      <c r="G106" s="97"/>
      <c r="H106" s="97"/>
      <c r="I106" s="98"/>
      <c r="J106" s="98"/>
      <c r="K106" s="98"/>
      <c r="L106" s="98"/>
      <c r="M106" s="98"/>
      <c r="N106" s="98"/>
      <c r="O106" s="99"/>
      <c r="P106" s="99"/>
      <c r="Q106" s="19"/>
      <c r="R106" s="10"/>
    </row>
    <row r="107" spans="1:18" hidden="1" outlineLevel="1" x14ac:dyDescent="0.25">
      <c r="A107" s="32" t="s">
        <v>1</v>
      </c>
      <c r="B107" s="55"/>
      <c r="C107" s="96"/>
      <c r="D107" s="98"/>
      <c r="E107" s="97"/>
      <c r="F107" s="97"/>
      <c r="G107" s="100"/>
      <c r="H107" s="100"/>
      <c r="I107" s="97"/>
      <c r="J107" s="97"/>
      <c r="K107" s="98"/>
      <c r="L107" s="98"/>
      <c r="M107" s="98"/>
      <c r="N107" s="98"/>
      <c r="O107" s="99"/>
      <c r="P107" s="99"/>
      <c r="Q107" s="19"/>
      <c r="R107" s="10"/>
    </row>
    <row r="108" spans="1:18" hidden="1" outlineLevel="1" x14ac:dyDescent="0.25">
      <c r="A108" s="32" t="s">
        <v>2</v>
      </c>
      <c r="B108" s="55"/>
      <c r="C108" s="96"/>
      <c r="D108" s="98"/>
      <c r="E108" s="98"/>
      <c r="F108" s="98"/>
      <c r="G108" s="98"/>
      <c r="H108" s="98"/>
      <c r="I108" s="45" t="s">
        <v>40</v>
      </c>
      <c r="J108" s="45"/>
      <c r="K108" s="97"/>
      <c r="L108" s="97"/>
      <c r="M108" s="97"/>
      <c r="N108" s="97"/>
      <c r="O108" s="110"/>
      <c r="P108" s="110"/>
      <c r="Q108" s="19"/>
      <c r="R108" s="10"/>
    </row>
    <row r="109" spans="1:18" hidden="1" outlineLevel="1" x14ac:dyDescent="0.25">
      <c r="A109" s="32" t="s">
        <v>3</v>
      </c>
      <c r="B109" s="55"/>
      <c r="C109" s="96"/>
      <c r="D109" s="98"/>
      <c r="E109" s="97"/>
      <c r="F109" s="97"/>
      <c r="G109" s="98"/>
      <c r="H109" s="98"/>
      <c r="I109" s="98"/>
      <c r="J109" s="98"/>
      <c r="K109" s="98"/>
      <c r="L109" s="98"/>
      <c r="M109" s="98"/>
      <c r="N109" s="98"/>
      <c r="O109" s="99"/>
      <c r="P109" s="99"/>
      <c r="Q109" s="19"/>
      <c r="R109" s="10"/>
    </row>
    <row r="110" spans="1:18" ht="15.75" hidden="1" outlineLevel="1" thickBot="1" x14ac:dyDescent="0.3">
      <c r="A110" s="33" t="s">
        <v>4</v>
      </c>
      <c r="B110" s="117"/>
      <c r="C110" s="111"/>
      <c r="D110" s="104"/>
      <c r="E110" s="112"/>
      <c r="F110" s="112"/>
      <c r="G110" s="104"/>
      <c r="H110" s="104"/>
      <c r="I110" s="112"/>
      <c r="J110" s="112"/>
      <c r="K110" s="103"/>
      <c r="L110" s="103"/>
      <c r="M110" s="103"/>
      <c r="N110" s="103"/>
      <c r="O110" s="113"/>
      <c r="P110" s="113"/>
      <c r="Q110" s="21"/>
      <c r="R110" s="10"/>
    </row>
    <row r="111" spans="1:18" collapsed="1" x14ac:dyDescent="0.25"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</row>
    <row r="112" spans="1:18" hidden="1" outlineLevel="1" x14ac:dyDescent="0.25">
      <c r="A112" s="4" t="s">
        <v>25</v>
      </c>
      <c r="B112" s="8"/>
      <c r="C112" s="87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9"/>
      <c r="P112" s="89"/>
      <c r="Q112" s="1"/>
      <c r="R112" s="10"/>
    </row>
    <row r="113" spans="1:18" hidden="1" outlineLevel="1" x14ac:dyDescent="0.25">
      <c r="A113" s="5" t="s">
        <v>0</v>
      </c>
      <c r="B113" s="10">
        <v>4</v>
      </c>
      <c r="C113" s="48">
        <v>4</v>
      </c>
      <c r="D113" s="49"/>
      <c r="E113" s="49">
        <v>4</v>
      </c>
      <c r="F113" s="49">
        <v>4</v>
      </c>
      <c r="G113" s="49">
        <v>4</v>
      </c>
      <c r="H113" s="49">
        <v>4</v>
      </c>
      <c r="I113" s="49">
        <v>4</v>
      </c>
      <c r="J113" s="49">
        <v>4</v>
      </c>
      <c r="K113" s="49">
        <v>4</v>
      </c>
      <c r="L113" s="49"/>
      <c r="M113" s="49">
        <v>0</v>
      </c>
      <c r="N113" s="49"/>
      <c r="O113" s="50">
        <v>4</v>
      </c>
      <c r="P113" s="50"/>
      <c r="Q113" s="2" t="s">
        <v>153</v>
      </c>
      <c r="R113" s="10"/>
    </row>
    <row r="114" spans="1:18" hidden="1" outlineLevel="1" x14ac:dyDescent="0.25">
      <c r="A114" s="5" t="s">
        <v>1</v>
      </c>
      <c r="B114" s="10">
        <v>4</v>
      </c>
      <c r="C114" s="48">
        <v>4</v>
      </c>
      <c r="D114" s="49"/>
      <c r="E114" s="49">
        <v>4</v>
      </c>
      <c r="F114" s="49">
        <v>4</v>
      </c>
      <c r="G114" s="49">
        <v>4</v>
      </c>
      <c r="H114" s="49">
        <v>4</v>
      </c>
      <c r="I114" s="49">
        <v>4</v>
      </c>
      <c r="J114" s="49">
        <v>4</v>
      </c>
      <c r="K114" s="49">
        <v>4</v>
      </c>
      <c r="L114" s="49">
        <v>4</v>
      </c>
      <c r="M114" s="49">
        <v>4</v>
      </c>
      <c r="N114" s="49">
        <v>4</v>
      </c>
      <c r="O114" s="50">
        <v>4</v>
      </c>
      <c r="P114" s="50"/>
      <c r="Q114" s="2"/>
      <c r="R114" s="10"/>
    </row>
    <row r="115" spans="1:18" hidden="1" outlineLevel="1" x14ac:dyDescent="0.25">
      <c r="A115" s="5" t="s">
        <v>2</v>
      </c>
      <c r="B115" s="10">
        <v>2</v>
      </c>
      <c r="C115" s="48">
        <v>2</v>
      </c>
      <c r="D115" s="49"/>
      <c r="E115" s="49">
        <v>2</v>
      </c>
      <c r="F115" s="49">
        <v>2</v>
      </c>
      <c r="G115" s="49">
        <v>2</v>
      </c>
      <c r="H115" s="49">
        <v>2</v>
      </c>
      <c r="I115" s="49">
        <v>2</v>
      </c>
      <c r="J115" s="49">
        <v>2</v>
      </c>
      <c r="K115" s="49">
        <v>2</v>
      </c>
      <c r="L115" s="49"/>
      <c r="M115" s="49">
        <v>2</v>
      </c>
      <c r="N115" s="49"/>
      <c r="O115" s="50">
        <v>2</v>
      </c>
      <c r="P115" s="50"/>
      <c r="Q115" s="2"/>
      <c r="R115" s="10"/>
    </row>
    <row r="116" spans="1:18" hidden="1" outlineLevel="1" x14ac:dyDescent="0.25">
      <c r="A116" s="5" t="s">
        <v>3</v>
      </c>
      <c r="B116" s="10">
        <v>2</v>
      </c>
      <c r="C116" s="48">
        <v>2</v>
      </c>
      <c r="D116" s="49"/>
      <c r="E116" s="49">
        <v>2</v>
      </c>
      <c r="F116" s="49">
        <v>2</v>
      </c>
      <c r="G116" s="49">
        <v>0</v>
      </c>
      <c r="H116" s="49">
        <v>2</v>
      </c>
      <c r="I116" s="49">
        <v>2</v>
      </c>
      <c r="J116" s="49">
        <v>2</v>
      </c>
      <c r="K116" s="49">
        <v>2</v>
      </c>
      <c r="L116" s="49"/>
      <c r="M116" s="49">
        <v>2</v>
      </c>
      <c r="N116" s="49"/>
      <c r="O116" s="50">
        <v>2</v>
      </c>
      <c r="P116" s="50"/>
      <c r="Q116" s="2" t="s">
        <v>137</v>
      </c>
      <c r="R116" s="10"/>
    </row>
    <row r="117" spans="1:18" ht="15.75" hidden="1" outlineLevel="1" thickBot="1" x14ac:dyDescent="0.3">
      <c r="A117" s="6" t="s">
        <v>4</v>
      </c>
      <c r="B117" s="9">
        <v>4</v>
      </c>
      <c r="C117" s="108">
        <v>4</v>
      </c>
      <c r="D117" s="106"/>
      <c r="E117" s="106">
        <v>4</v>
      </c>
      <c r="F117" s="106">
        <v>4</v>
      </c>
      <c r="G117" s="106">
        <v>4</v>
      </c>
      <c r="H117" s="106">
        <v>4</v>
      </c>
      <c r="I117" s="106">
        <v>4</v>
      </c>
      <c r="J117" s="106">
        <v>4</v>
      </c>
      <c r="K117" s="106">
        <v>4</v>
      </c>
      <c r="L117" s="106"/>
      <c r="M117" s="106">
        <v>4</v>
      </c>
      <c r="N117" s="106"/>
      <c r="O117" s="107">
        <v>4</v>
      </c>
      <c r="P117" s="107"/>
      <c r="Q117" s="3"/>
      <c r="R117" s="10"/>
    </row>
    <row r="118" spans="1:18" ht="15.75" hidden="1" outlineLevel="1" thickBot="1" x14ac:dyDescent="0.3">
      <c r="A118" s="6" t="s">
        <v>5</v>
      </c>
      <c r="B118" s="46">
        <f>SUM(B113:B117)</f>
        <v>16</v>
      </c>
      <c r="C118" s="90">
        <f>SUM(C113:C117)</f>
        <v>16</v>
      </c>
      <c r="D118" s="91"/>
      <c r="E118" s="91">
        <f t="shared" ref="E118:O118" si="12">SUM(E113:E117)</f>
        <v>16</v>
      </c>
      <c r="F118" s="91"/>
      <c r="G118" s="91">
        <f t="shared" si="12"/>
        <v>14</v>
      </c>
      <c r="H118" s="91"/>
      <c r="I118" s="91">
        <f t="shared" si="12"/>
        <v>16</v>
      </c>
      <c r="J118" s="91"/>
      <c r="K118" s="91">
        <f t="shared" si="12"/>
        <v>16</v>
      </c>
      <c r="L118" s="91"/>
      <c r="M118" s="91">
        <f t="shared" si="12"/>
        <v>12</v>
      </c>
      <c r="N118" s="91"/>
      <c r="O118" s="91">
        <f t="shared" si="12"/>
        <v>16</v>
      </c>
      <c r="P118" s="91"/>
      <c r="Q118" s="39"/>
      <c r="R118" s="10"/>
    </row>
    <row r="119" spans="1:18" collapsed="1" x14ac:dyDescent="0.25"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</row>
    <row r="120" spans="1:18" hidden="1" outlineLevel="1" x14ac:dyDescent="0.25">
      <c r="A120" s="4" t="s">
        <v>26</v>
      </c>
      <c r="B120" s="8"/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9"/>
      <c r="P120" s="89"/>
      <c r="Q120" s="1"/>
      <c r="R120" s="10"/>
    </row>
    <row r="121" spans="1:18" hidden="1" outlineLevel="1" x14ac:dyDescent="0.25">
      <c r="A121" s="5" t="s">
        <v>0</v>
      </c>
      <c r="B121" s="10" t="s">
        <v>111</v>
      </c>
      <c r="C121" s="48">
        <v>0</v>
      </c>
      <c r="D121" s="49"/>
      <c r="E121" s="49">
        <v>0</v>
      </c>
      <c r="F121" s="49">
        <v>4</v>
      </c>
      <c r="G121" s="49">
        <v>0</v>
      </c>
      <c r="H121" s="49">
        <v>4</v>
      </c>
      <c r="I121" s="49">
        <v>0</v>
      </c>
      <c r="J121" s="49">
        <v>4</v>
      </c>
      <c r="K121" s="49">
        <v>0</v>
      </c>
      <c r="L121" s="49"/>
      <c r="M121" s="49">
        <v>0</v>
      </c>
      <c r="N121" s="49"/>
      <c r="O121" s="50">
        <v>0</v>
      </c>
      <c r="P121" s="50"/>
      <c r="Q121" s="2" t="s">
        <v>111</v>
      </c>
      <c r="R121" s="10"/>
    </row>
    <row r="122" spans="1:18" hidden="1" outlineLevel="1" x14ac:dyDescent="0.25">
      <c r="A122" s="5" t="s">
        <v>1</v>
      </c>
      <c r="B122" s="10">
        <v>4</v>
      </c>
      <c r="C122" s="48">
        <v>4</v>
      </c>
      <c r="D122" s="49"/>
      <c r="E122" s="49">
        <v>4</v>
      </c>
      <c r="F122" s="49">
        <v>4</v>
      </c>
      <c r="G122" s="49">
        <v>4</v>
      </c>
      <c r="H122" s="49">
        <v>4</v>
      </c>
      <c r="I122" s="49">
        <v>4</v>
      </c>
      <c r="J122" s="49">
        <v>4</v>
      </c>
      <c r="K122" s="49">
        <v>4</v>
      </c>
      <c r="L122" s="49">
        <v>4</v>
      </c>
      <c r="M122" s="49">
        <v>4</v>
      </c>
      <c r="N122" s="49">
        <v>4</v>
      </c>
      <c r="O122" s="50">
        <v>4</v>
      </c>
      <c r="P122" s="50"/>
      <c r="Q122" s="2"/>
      <c r="R122" s="10"/>
    </row>
    <row r="123" spans="1:18" hidden="1" outlineLevel="1" x14ac:dyDescent="0.25">
      <c r="A123" s="5" t="s">
        <v>2</v>
      </c>
      <c r="B123" s="10">
        <v>2</v>
      </c>
      <c r="C123" s="48">
        <v>2</v>
      </c>
      <c r="D123" s="49"/>
      <c r="E123" s="49">
        <v>2</v>
      </c>
      <c r="F123" s="49">
        <v>2</v>
      </c>
      <c r="G123" s="49">
        <v>2</v>
      </c>
      <c r="H123" s="49">
        <v>2</v>
      </c>
      <c r="I123" s="49">
        <v>2</v>
      </c>
      <c r="J123" s="49">
        <v>2</v>
      </c>
      <c r="K123" s="49">
        <v>2</v>
      </c>
      <c r="L123" s="49"/>
      <c r="M123" s="49">
        <v>2</v>
      </c>
      <c r="N123" s="49"/>
      <c r="O123" s="50">
        <v>2</v>
      </c>
      <c r="P123" s="50"/>
      <c r="Q123" s="2" t="s">
        <v>138</v>
      </c>
      <c r="R123" s="10"/>
    </row>
    <row r="124" spans="1:18" hidden="1" outlineLevel="1" x14ac:dyDescent="0.25">
      <c r="A124" s="5" t="s">
        <v>3</v>
      </c>
      <c r="B124" s="10">
        <v>2</v>
      </c>
      <c r="C124" s="48">
        <v>2</v>
      </c>
      <c r="D124" s="49"/>
      <c r="E124" s="49">
        <v>2</v>
      </c>
      <c r="F124" s="49">
        <v>2</v>
      </c>
      <c r="G124" s="49">
        <v>2</v>
      </c>
      <c r="H124" s="49">
        <v>2</v>
      </c>
      <c r="I124" s="49">
        <v>2</v>
      </c>
      <c r="J124" s="49">
        <v>2</v>
      </c>
      <c r="K124" s="49">
        <v>2</v>
      </c>
      <c r="L124" s="49"/>
      <c r="M124" s="49">
        <v>2</v>
      </c>
      <c r="N124" s="49"/>
      <c r="O124" s="50">
        <v>2</v>
      </c>
      <c r="P124" s="50"/>
      <c r="Q124" s="2"/>
      <c r="R124" s="10"/>
    </row>
    <row r="125" spans="1:18" ht="15.75" hidden="1" outlineLevel="1" thickBot="1" x14ac:dyDescent="0.3">
      <c r="A125" s="6" t="s">
        <v>4</v>
      </c>
      <c r="B125" s="9">
        <v>4</v>
      </c>
      <c r="C125" s="108">
        <v>4</v>
      </c>
      <c r="D125" s="106"/>
      <c r="E125" s="106">
        <v>4</v>
      </c>
      <c r="F125" s="106">
        <v>4</v>
      </c>
      <c r="G125" s="106">
        <v>4</v>
      </c>
      <c r="H125" s="106">
        <v>4</v>
      </c>
      <c r="I125" s="106">
        <v>4</v>
      </c>
      <c r="J125" s="106">
        <v>4</v>
      </c>
      <c r="K125" s="106">
        <v>3.5</v>
      </c>
      <c r="L125" s="106"/>
      <c r="M125" s="106">
        <v>3</v>
      </c>
      <c r="N125" s="106"/>
      <c r="O125" s="107">
        <v>4</v>
      </c>
      <c r="P125" s="107"/>
      <c r="Q125" s="3" t="s">
        <v>139</v>
      </c>
      <c r="R125" s="10"/>
    </row>
    <row r="126" spans="1:18" ht="15.75" hidden="1" outlineLevel="1" thickBot="1" x14ac:dyDescent="0.3">
      <c r="A126" s="6" t="s">
        <v>5</v>
      </c>
      <c r="B126" s="46">
        <f>SUM(B121:B125)</f>
        <v>12</v>
      </c>
      <c r="C126" s="90">
        <f t="shared" ref="C126:O126" si="13">SUM(C121:C125)</f>
        <v>12</v>
      </c>
      <c r="D126" s="91"/>
      <c r="E126" s="91">
        <f t="shared" si="13"/>
        <v>12</v>
      </c>
      <c r="F126" s="91"/>
      <c r="G126" s="91">
        <f t="shared" si="13"/>
        <v>12</v>
      </c>
      <c r="H126" s="91"/>
      <c r="I126" s="91">
        <f t="shared" si="13"/>
        <v>12</v>
      </c>
      <c r="J126" s="91"/>
      <c r="K126" s="91">
        <f t="shared" si="13"/>
        <v>11.5</v>
      </c>
      <c r="L126" s="91"/>
      <c r="M126" s="91">
        <f t="shared" si="13"/>
        <v>11</v>
      </c>
      <c r="N126" s="91"/>
      <c r="O126" s="91">
        <f t="shared" si="13"/>
        <v>12</v>
      </c>
      <c r="P126" s="91"/>
      <c r="Q126" s="39"/>
      <c r="R126" s="10"/>
    </row>
    <row r="127" spans="1:18" collapsed="1" x14ac:dyDescent="0.25"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</row>
    <row r="128" spans="1:18" hidden="1" outlineLevel="1" x14ac:dyDescent="0.25">
      <c r="A128" s="4" t="s">
        <v>27</v>
      </c>
      <c r="B128" s="8"/>
      <c r="C128" s="87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9"/>
      <c r="P128" s="89"/>
      <c r="Q128" s="1"/>
      <c r="R128" s="10"/>
    </row>
    <row r="129" spans="1:18" hidden="1" outlineLevel="1" x14ac:dyDescent="0.25">
      <c r="A129" s="5" t="s">
        <v>0</v>
      </c>
      <c r="B129" s="10">
        <v>4</v>
      </c>
      <c r="C129" s="48">
        <v>4</v>
      </c>
      <c r="D129" s="49"/>
      <c r="E129" s="49">
        <v>4</v>
      </c>
      <c r="F129" s="49">
        <v>4</v>
      </c>
      <c r="G129" s="49">
        <v>4</v>
      </c>
      <c r="H129" s="49">
        <v>4</v>
      </c>
      <c r="I129" s="49">
        <v>4</v>
      </c>
      <c r="J129" s="49">
        <v>4</v>
      </c>
      <c r="K129" s="49">
        <v>4</v>
      </c>
      <c r="L129" s="49">
        <v>4</v>
      </c>
      <c r="M129" s="49">
        <v>4</v>
      </c>
      <c r="N129" s="49">
        <v>4</v>
      </c>
      <c r="O129" s="50">
        <v>4</v>
      </c>
      <c r="P129" s="50"/>
      <c r="Q129" s="2" t="s">
        <v>140</v>
      </c>
      <c r="R129" s="10"/>
    </row>
    <row r="130" spans="1:18" hidden="1" outlineLevel="1" x14ac:dyDescent="0.25">
      <c r="A130" s="5" t="s">
        <v>1</v>
      </c>
      <c r="B130" s="10">
        <v>4</v>
      </c>
      <c r="C130" s="48">
        <v>4</v>
      </c>
      <c r="D130" s="49">
        <v>4</v>
      </c>
      <c r="E130" s="49">
        <v>4</v>
      </c>
      <c r="F130" s="49">
        <v>4</v>
      </c>
      <c r="G130" s="49">
        <v>4</v>
      </c>
      <c r="H130" s="49">
        <v>4</v>
      </c>
      <c r="I130" s="49">
        <v>4</v>
      </c>
      <c r="J130" s="49">
        <v>4</v>
      </c>
      <c r="K130" s="49">
        <v>4</v>
      </c>
      <c r="L130" s="49">
        <v>4</v>
      </c>
      <c r="M130" s="49">
        <v>4</v>
      </c>
      <c r="N130" s="49">
        <v>4</v>
      </c>
      <c r="O130" s="50">
        <v>4</v>
      </c>
      <c r="P130" s="50"/>
      <c r="Q130" s="2"/>
      <c r="R130" s="10"/>
    </row>
    <row r="131" spans="1:18" hidden="1" outlineLevel="1" x14ac:dyDescent="0.25">
      <c r="A131" s="5" t="s">
        <v>2</v>
      </c>
      <c r="B131" s="10">
        <v>2</v>
      </c>
      <c r="C131" s="48">
        <v>2</v>
      </c>
      <c r="D131" s="49">
        <v>2</v>
      </c>
      <c r="E131" s="49">
        <v>2</v>
      </c>
      <c r="F131" s="49">
        <v>2</v>
      </c>
      <c r="G131" s="49">
        <v>2</v>
      </c>
      <c r="H131" s="49">
        <v>2</v>
      </c>
      <c r="I131" s="49">
        <v>2</v>
      </c>
      <c r="J131" s="49">
        <v>2</v>
      </c>
      <c r="K131" s="49">
        <v>2</v>
      </c>
      <c r="L131" s="49">
        <v>2</v>
      </c>
      <c r="M131" s="49">
        <v>2</v>
      </c>
      <c r="N131" s="49">
        <v>2</v>
      </c>
      <c r="O131" s="50">
        <v>2</v>
      </c>
      <c r="P131" s="50"/>
      <c r="Q131" s="2"/>
      <c r="R131" s="10"/>
    </row>
    <row r="132" spans="1:18" hidden="1" outlineLevel="1" x14ac:dyDescent="0.25">
      <c r="A132" s="5" t="s">
        <v>3</v>
      </c>
      <c r="B132" s="10">
        <v>2</v>
      </c>
      <c r="C132" s="48">
        <v>2</v>
      </c>
      <c r="D132" s="49">
        <v>2</v>
      </c>
      <c r="E132" s="49">
        <v>2</v>
      </c>
      <c r="F132" s="49">
        <v>2</v>
      </c>
      <c r="G132" s="49">
        <v>2</v>
      </c>
      <c r="H132" s="49">
        <v>2</v>
      </c>
      <c r="I132" s="49">
        <v>2</v>
      </c>
      <c r="J132" s="49">
        <v>2</v>
      </c>
      <c r="K132" s="49">
        <v>0</v>
      </c>
      <c r="L132" s="49">
        <v>2</v>
      </c>
      <c r="M132" s="49">
        <v>2</v>
      </c>
      <c r="N132" s="49">
        <v>2</v>
      </c>
      <c r="O132" s="50">
        <v>2</v>
      </c>
      <c r="P132" s="50"/>
      <c r="Q132" s="2" t="s">
        <v>152</v>
      </c>
      <c r="R132" s="10"/>
    </row>
    <row r="133" spans="1:18" ht="15.75" hidden="1" outlineLevel="1" thickBot="1" x14ac:dyDescent="0.3">
      <c r="A133" s="6" t="s">
        <v>4</v>
      </c>
      <c r="B133" s="9">
        <v>4</v>
      </c>
      <c r="C133" s="108">
        <v>4</v>
      </c>
      <c r="D133" s="106">
        <v>4</v>
      </c>
      <c r="E133" s="106">
        <v>4</v>
      </c>
      <c r="F133" s="106">
        <v>4</v>
      </c>
      <c r="G133" s="106">
        <v>4</v>
      </c>
      <c r="H133" s="106">
        <v>4</v>
      </c>
      <c r="I133" s="106">
        <v>4</v>
      </c>
      <c r="J133" s="106"/>
      <c r="K133" s="106">
        <v>3.5</v>
      </c>
      <c r="L133" s="106"/>
      <c r="M133" s="106">
        <v>3</v>
      </c>
      <c r="N133" s="106"/>
      <c r="O133" s="107">
        <v>3.5</v>
      </c>
      <c r="P133" s="107"/>
      <c r="Q133" s="3" t="s">
        <v>141</v>
      </c>
      <c r="R133" s="10"/>
    </row>
    <row r="134" spans="1:18" ht="15.75" hidden="1" outlineLevel="1" thickBot="1" x14ac:dyDescent="0.3">
      <c r="A134" s="6" t="s">
        <v>5</v>
      </c>
      <c r="B134" s="46">
        <f>SUM(B129:B133)</f>
        <v>16</v>
      </c>
      <c r="C134" s="90">
        <f t="shared" ref="C134:O134" si="14">SUM(C129:C133)</f>
        <v>16</v>
      </c>
      <c r="D134" s="91"/>
      <c r="E134" s="91">
        <f t="shared" si="14"/>
        <v>16</v>
      </c>
      <c r="F134" s="91"/>
      <c r="G134" s="91">
        <f t="shared" si="14"/>
        <v>16</v>
      </c>
      <c r="H134" s="91"/>
      <c r="I134" s="91">
        <f t="shared" si="14"/>
        <v>16</v>
      </c>
      <c r="J134" s="91"/>
      <c r="K134" s="91">
        <f t="shared" si="14"/>
        <v>13.5</v>
      </c>
      <c r="L134" s="91"/>
      <c r="M134" s="91">
        <f t="shared" si="14"/>
        <v>15</v>
      </c>
      <c r="N134" s="91"/>
      <c r="O134" s="91">
        <f t="shared" si="14"/>
        <v>15.5</v>
      </c>
      <c r="P134" s="91"/>
      <c r="Q134" s="39"/>
      <c r="R134" s="10"/>
    </row>
    <row r="135" spans="1:18" collapsed="1" x14ac:dyDescent="0.25"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</row>
    <row r="136" spans="1:18" hidden="1" outlineLevel="1" x14ac:dyDescent="0.25">
      <c r="A136" s="4" t="s">
        <v>28</v>
      </c>
      <c r="B136" s="23"/>
      <c r="C136" s="87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9"/>
      <c r="P136" s="89"/>
      <c r="Q136" s="24"/>
      <c r="R136" s="10"/>
    </row>
    <row r="137" spans="1:18" hidden="1" outlineLevel="1" x14ac:dyDescent="0.25">
      <c r="A137" s="5" t="s">
        <v>0</v>
      </c>
      <c r="B137" s="25">
        <v>4</v>
      </c>
      <c r="C137" s="48">
        <v>4</v>
      </c>
      <c r="D137" s="49">
        <v>4</v>
      </c>
      <c r="E137" s="49">
        <v>4</v>
      </c>
      <c r="F137" s="49">
        <v>4</v>
      </c>
      <c r="G137" s="49">
        <v>4</v>
      </c>
      <c r="H137" s="49">
        <v>4</v>
      </c>
      <c r="I137" s="49">
        <v>4</v>
      </c>
      <c r="J137" s="49">
        <v>4</v>
      </c>
      <c r="K137" s="49">
        <v>4</v>
      </c>
      <c r="L137" s="49">
        <v>4</v>
      </c>
      <c r="M137" s="49">
        <v>4</v>
      </c>
      <c r="N137" s="49">
        <v>4</v>
      </c>
      <c r="O137" s="50">
        <v>4</v>
      </c>
      <c r="P137" s="50"/>
      <c r="Q137" s="26"/>
      <c r="R137" s="10"/>
    </row>
    <row r="138" spans="1:18" hidden="1" outlineLevel="1" x14ac:dyDescent="0.25">
      <c r="A138" s="5" t="s">
        <v>1</v>
      </c>
      <c r="B138" s="25">
        <v>4</v>
      </c>
      <c r="C138" s="48">
        <v>4</v>
      </c>
      <c r="D138" s="49">
        <v>4</v>
      </c>
      <c r="E138" s="49">
        <v>4</v>
      </c>
      <c r="F138" s="49">
        <v>4</v>
      </c>
      <c r="G138" s="49">
        <v>4</v>
      </c>
      <c r="H138" s="49">
        <v>4</v>
      </c>
      <c r="I138" s="49">
        <v>4</v>
      </c>
      <c r="J138" s="49">
        <v>4</v>
      </c>
      <c r="K138" s="49">
        <v>4</v>
      </c>
      <c r="L138" s="49">
        <v>4</v>
      </c>
      <c r="M138" s="49">
        <v>4</v>
      </c>
      <c r="N138" s="49">
        <v>4</v>
      </c>
      <c r="O138" s="50">
        <v>4</v>
      </c>
      <c r="P138" s="50"/>
      <c r="Q138" s="26"/>
      <c r="R138" s="10"/>
    </row>
    <row r="139" spans="1:18" hidden="1" outlineLevel="1" x14ac:dyDescent="0.25">
      <c r="A139" s="5" t="s">
        <v>2</v>
      </c>
      <c r="B139" s="25">
        <v>2</v>
      </c>
      <c r="C139" s="48">
        <v>2</v>
      </c>
      <c r="D139" s="49">
        <v>2</v>
      </c>
      <c r="E139" s="49">
        <v>2</v>
      </c>
      <c r="F139" s="49">
        <v>2</v>
      </c>
      <c r="G139" s="49">
        <v>2</v>
      </c>
      <c r="H139" s="49">
        <v>2</v>
      </c>
      <c r="I139" s="49">
        <v>2</v>
      </c>
      <c r="J139" s="49">
        <v>2</v>
      </c>
      <c r="K139" s="49">
        <v>2</v>
      </c>
      <c r="L139" s="49">
        <v>2</v>
      </c>
      <c r="M139" s="49">
        <v>2</v>
      </c>
      <c r="N139" s="49">
        <v>2</v>
      </c>
      <c r="O139" s="50">
        <v>2</v>
      </c>
      <c r="P139" s="50"/>
      <c r="Q139" s="26"/>
      <c r="R139" s="10"/>
    </row>
    <row r="140" spans="1:18" hidden="1" outlineLevel="1" x14ac:dyDescent="0.25">
      <c r="A140" s="5" t="s">
        <v>3</v>
      </c>
      <c r="B140" s="25">
        <v>2</v>
      </c>
      <c r="C140" s="48">
        <v>2</v>
      </c>
      <c r="D140" s="49">
        <v>2</v>
      </c>
      <c r="E140" s="49">
        <v>2</v>
      </c>
      <c r="F140" s="49">
        <v>2</v>
      </c>
      <c r="G140" s="49">
        <v>2</v>
      </c>
      <c r="H140" s="49">
        <v>2</v>
      </c>
      <c r="I140" s="49">
        <v>2</v>
      </c>
      <c r="J140" s="49">
        <v>2</v>
      </c>
      <c r="K140" s="49">
        <v>2</v>
      </c>
      <c r="L140" s="49">
        <v>2</v>
      </c>
      <c r="M140" s="49">
        <v>2</v>
      </c>
      <c r="N140" s="49">
        <v>2</v>
      </c>
      <c r="O140" s="50">
        <v>2</v>
      </c>
      <c r="P140" s="50"/>
      <c r="Q140" s="26" t="s">
        <v>142</v>
      </c>
      <c r="R140" s="10"/>
    </row>
    <row r="141" spans="1:18" ht="15.75" hidden="1" outlineLevel="1" thickBot="1" x14ac:dyDescent="0.3">
      <c r="A141" s="5" t="s">
        <v>4</v>
      </c>
      <c r="B141" s="27">
        <v>4</v>
      </c>
      <c r="C141" s="108">
        <v>4</v>
      </c>
      <c r="D141" s="106">
        <v>4</v>
      </c>
      <c r="E141" s="106">
        <v>4</v>
      </c>
      <c r="F141" s="106">
        <v>4</v>
      </c>
      <c r="G141" s="106">
        <v>4</v>
      </c>
      <c r="H141" s="106">
        <v>4</v>
      </c>
      <c r="I141" s="106">
        <v>4</v>
      </c>
      <c r="J141" s="106">
        <v>4</v>
      </c>
      <c r="K141" s="106">
        <v>4</v>
      </c>
      <c r="L141" s="106">
        <v>4</v>
      </c>
      <c r="M141" s="106">
        <v>4</v>
      </c>
      <c r="N141" s="106">
        <v>4</v>
      </c>
      <c r="O141" s="107">
        <v>4</v>
      </c>
      <c r="P141" s="107"/>
      <c r="Q141" s="28" t="s">
        <v>143</v>
      </c>
      <c r="R141" s="10"/>
    </row>
    <row r="142" spans="1:18" ht="15.75" hidden="1" outlineLevel="1" thickBot="1" x14ac:dyDescent="0.3">
      <c r="A142" s="6" t="s">
        <v>5</v>
      </c>
      <c r="B142" s="46">
        <f>SUM(B137:B141)</f>
        <v>16</v>
      </c>
      <c r="C142" s="90">
        <f t="shared" ref="C142:O142" si="15">SUM(C137:C141)</f>
        <v>16</v>
      </c>
      <c r="D142" s="91"/>
      <c r="E142" s="91">
        <f t="shared" si="15"/>
        <v>16</v>
      </c>
      <c r="F142" s="91"/>
      <c r="G142" s="91">
        <f t="shared" si="15"/>
        <v>16</v>
      </c>
      <c r="H142" s="91"/>
      <c r="I142" s="91">
        <f t="shared" si="15"/>
        <v>16</v>
      </c>
      <c r="J142" s="91"/>
      <c r="K142" s="91">
        <f t="shared" si="15"/>
        <v>16</v>
      </c>
      <c r="L142" s="91"/>
      <c r="M142" s="91">
        <f t="shared" si="15"/>
        <v>16</v>
      </c>
      <c r="N142" s="91"/>
      <c r="O142" s="91">
        <f t="shared" si="15"/>
        <v>16</v>
      </c>
      <c r="P142" s="91"/>
      <c r="Q142" s="115"/>
      <c r="R142" s="10"/>
    </row>
    <row r="143" spans="1:18" collapsed="1" x14ac:dyDescent="0.25">
      <c r="B143" s="29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30"/>
    </row>
    <row r="144" spans="1:18" hidden="1" outlineLevel="1" x14ac:dyDescent="0.25">
      <c r="A144" s="4" t="s">
        <v>29</v>
      </c>
      <c r="B144" s="23"/>
      <c r="C144" s="87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9"/>
      <c r="P144" s="89"/>
      <c r="Q144" s="24"/>
      <c r="R144" s="10"/>
    </row>
    <row r="145" spans="1:18" hidden="1" outlineLevel="1" x14ac:dyDescent="0.25">
      <c r="A145" s="5" t="s">
        <v>0</v>
      </c>
      <c r="B145" s="25">
        <v>4</v>
      </c>
      <c r="C145" s="48">
        <v>4</v>
      </c>
      <c r="D145" s="49">
        <v>4</v>
      </c>
      <c r="E145" s="49">
        <v>4</v>
      </c>
      <c r="F145" s="49">
        <v>4</v>
      </c>
      <c r="G145" s="49">
        <v>4</v>
      </c>
      <c r="H145" s="49">
        <v>4</v>
      </c>
      <c r="I145" s="49">
        <v>4</v>
      </c>
      <c r="J145" s="49">
        <v>4</v>
      </c>
      <c r="K145" s="49">
        <v>4</v>
      </c>
      <c r="L145" s="49">
        <v>4</v>
      </c>
      <c r="M145" s="49">
        <v>3</v>
      </c>
      <c r="N145" s="49">
        <v>4</v>
      </c>
      <c r="O145" s="50">
        <v>4</v>
      </c>
      <c r="P145" s="50"/>
      <c r="Q145" s="26" t="s">
        <v>144</v>
      </c>
      <c r="R145" s="10"/>
    </row>
    <row r="146" spans="1:18" hidden="1" outlineLevel="1" x14ac:dyDescent="0.25">
      <c r="A146" s="5" t="s">
        <v>1</v>
      </c>
      <c r="B146" s="25">
        <v>4</v>
      </c>
      <c r="C146" s="48">
        <v>4</v>
      </c>
      <c r="D146" s="49">
        <v>4</v>
      </c>
      <c r="E146" s="49">
        <v>4</v>
      </c>
      <c r="F146" s="49">
        <v>4</v>
      </c>
      <c r="G146" s="49">
        <v>4</v>
      </c>
      <c r="H146" s="49">
        <v>4</v>
      </c>
      <c r="I146" s="49">
        <v>4</v>
      </c>
      <c r="J146" s="49">
        <v>4</v>
      </c>
      <c r="K146" s="49">
        <v>4</v>
      </c>
      <c r="L146" s="49">
        <v>4</v>
      </c>
      <c r="M146" s="49">
        <v>4</v>
      </c>
      <c r="N146" s="49">
        <v>4</v>
      </c>
      <c r="O146" s="50">
        <v>4</v>
      </c>
      <c r="P146" s="50"/>
      <c r="Q146" s="26"/>
      <c r="R146" s="10"/>
    </row>
    <row r="147" spans="1:18" hidden="1" outlineLevel="1" x14ac:dyDescent="0.25">
      <c r="A147" s="5" t="s">
        <v>2</v>
      </c>
      <c r="B147" s="25">
        <v>2</v>
      </c>
      <c r="C147" s="48">
        <v>2</v>
      </c>
      <c r="D147" s="49">
        <v>2</v>
      </c>
      <c r="E147" s="49">
        <v>2</v>
      </c>
      <c r="F147" s="49">
        <v>2</v>
      </c>
      <c r="G147" s="49">
        <v>2</v>
      </c>
      <c r="H147" s="49">
        <v>2</v>
      </c>
      <c r="I147" s="49">
        <v>2</v>
      </c>
      <c r="J147" s="49">
        <v>2</v>
      </c>
      <c r="K147" s="49">
        <v>2</v>
      </c>
      <c r="L147" s="49">
        <v>2</v>
      </c>
      <c r="M147" s="49">
        <v>2</v>
      </c>
      <c r="N147" s="49">
        <v>2</v>
      </c>
      <c r="O147" s="50">
        <v>1.5</v>
      </c>
      <c r="P147" s="50"/>
      <c r="Q147" s="26" t="s">
        <v>145</v>
      </c>
      <c r="R147" s="10"/>
    </row>
    <row r="148" spans="1:18" hidden="1" outlineLevel="1" x14ac:dyDescent="0.25">
      <c r="A148" s="5" t="s">
        <v>3</v>
      </c>
      <c r="B148" s="25">
        <v>2</v>
      </c>
      <c r="C148" s="48">
        <v>2</v>
      </c>
      <c r="D148" s="49">
        <v>2</v>
      </c>
      <c r="E148" s="49">
        <v>0</v>
      </c>
      <c r="F148" s="49">
        <v>2</v>
      </c>
      <c r="G148" s="49">
        <v>2</v>
      </c>
      <c r="H148" s="49">
        <v>2</v>
      </c>
      <c r="I148" s="49">
        <v>2</v>
      </c>
      <c r="J148" s="49">
        <v>2</v>
      </c>
      <c r="K148" s="49">
        <v>2</v>
      </c>
      <c r="L148" s="49">
        <v>2</v>
      </c>
      <c r="M148" s="49">
        <v>0</v>
      </c>
      <c r="N148" s="49">
        <v>2</v>
      </c>
      <c r="O148" s="50">
        <v>2</v>
      </c>
      <c r="P148" s="50"/>
      <c r="Q148" s="2" t="s">
        <v>136</v>
      </c>
      <c r="R148" s="10"/>
    </row>
    <row r="149" spans="1:18" ht="15.75" hidden="1" outlineLevel="1" thickBot="1" x14ac:dyDescent="0.3">
      <c r="A149" s="5" t="s">
        <v>4</v>
      </c>
      <c r="B149" s="27">
        <v>4</v>
      </c>
      <c r="C149" s="108">
        <v>4</v>
      </c>
      <c r="D149" s="106">
        <v>4</v>
      </c>
      <c r="E149" s="106">
        <v>0</v>
      </c>
      <c r="F149" s="106">
        <v>4</v>
      </c>
      <c r="G149" s="106">
        <v>4</v>
      </c>
      <c r="H149" s="106">
        <v>4</v>
      </c>
      <c r="I149" s="106">
        <v>4</v>
      </c>
      <c r="J149" s="106">
        <v>4</v>
      </c>
      <c r="K149" s="106">
        <v>4</v>
      </c>
      <c r="L149" s="106">
        <v>4</v>
      </c>
      <c r="M149" s="106">
        <v>0</v>
      </c>
      <c r="N149" s="106">
        <v>4</v>
      </c>
      <c r="O149" s="107">
        <v>4</v>
      </c>
      <c r="P149" s="107"/>
      <c r="Q149" s="3" t="s">
        <v>136</v>
      </c>
      <c r="R149" s="10"/>
    </row>
    <row r="150" spans="1:18" ht="15.75" hidden="1" outlineLevel="1" thickBot="1" x14ac:dyDescent="0.3">
      <c r="A150" s="6" t="s">
        <v>5</v>
      </c>
      <c r="B150" s="46">
        <f>SUM(B145:B149)</f>
        <v>16</v>
      </c>
      <c r="C150" s="90">
        <f t="shared" ref="C150:O150" si="16">SUM(C145:C149)</f>
        <v>16</v>
      </c>
      <c r="D150" s="91"/>
      <c r="E150" s="91">
        <f t="shared" si="16"/>
        <v>10</v>
      </c>
      <c r="F150" s="91"/>
      <c r="G150" s="91">
        <f t="shared" si="16"/>
        <v>16</v>
      </c>
      <c r="H150" s="91"/>
      <c r="I150" s="91">
        <f t="shared" si="16"/>
        <v>16</v>
      </c>
      <c r="J150" s="91"/>
      <c r="K150" s="91">
        <f t="shared" si="16"/>
        <v>16</v>
      </c>
      <c r="L150" s="91"/>
      <c r="M150" s="91">
        <f t="shared" si="16"/>
        <v>9</v>
      </c>
      <c r="N150" s="91"/>
      <c r="O150" s="91">
        <f t="shared" si="16"/>
        <v>15.5</v>
      </c>
      <c r="P150" s="91"/>
      <c r="Q150" s="39"/>
      <c r="R150" s="10"/>
    </row>
    <row r="151" spans="1:18" collapsed="1" x14ac:dyDescent="0.25"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</row>
    <row r="152" spans="1:18" hidden="1" outlineLevel="1" x14ac:dyDescent="0.25">
      <c r="A152" s="4" t="s">
        <v>30</v>
      </c>
      <c r="B152" s="8"/>
      <c r="C152" s="87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9"/>
      <c r="P152" s="89"/>
      <c r="Q152" s="1"/>
      <c r="R152" s="10"/>
    </row>
    <row r="153" spans="1:18" hidden="1" outlineLevel="1" x14ac:dyDescent="0.25">
      <c r="A153" s="5" t="s">
        <v>0</v>
      </c>
      <c r="B153" s="25">
        <v>4</v>
      </c>
      <c r="C153" s="48">
        <v>4</v>
      </c>
      <c r="D153" s="49">
        <v>4</v>
      </c>
      <c r="E153" s="49">
        <v>4</v>
      </c>
      <c r="F153" s="49">
        <v>4</v>
      </c>
      <c r="G153" s="49">
        <v>4</v>
      </c>
      <c r="H153" s="49">
        <v>4</v>
      </c>
      <c r="I153" s="49">
        <v>4</v>
      </c>
      <c r="J153" s="49">
        <v>4</v>
      </c>
      <c r="K153" s="49">
        <v>4</v>
      </c>
      <c r="L153" s="49">
        <v>4</v>
      </c>
      <c r="M153" s="49">
        <v>4</v>
      </c>
      <c r="N153" s="49">
        <v>4</v>
      </c>
      <c r="O153" s="50">
        <v>4</v>
      </c>
      <c r="P153" s="50"/>
      <c r="Q153" s="2"/>
      <c r="R153" s="10"/>
    </row>
    <row r="154" spans="1:18" hidden="1" outlineLevel="1" x14ac:dyDescent="0.25">
      <c r="A154" s="5" t="s">
        <v>1</v>
      </c>
      <c r="B154" s="25">
        <v>4</v>
      </c>
      <c r="C154" s="48">
        <v>4</v>
      </c>
      <c r="D154" s="49">
        <v>4</v>
      </c>
      <c r="E154" s="49">
        <v>4</v>
      </c>
      <c r="F154" s="49">
        <v>4</v>
      </c>
      <c r="G154" s="49">
        <v>4</v>
      </c>
      <c r="H154" s="49">
        <v>4</v>
      </c>
      <c r="I154" s="49">
        <v>4</v>
      </c>
      <c r="J154" s="49">
        <v>4</v>
      </c>
      <c r="K154" s="49">
        <v>4</v>
      </c>
      <c r="L154" s="49">
        <v>4</v>
      </c>
      <c r="M154" s="49">
        <v>4</v>
      </c>
      <c r="N154" s="49">
        <v>4</v>
      </c>
      <c r="O154" s="50">
        <v>4</v>
      </c>
      <c r="P154" s="50"/>
      <c r="Q154" s="2"/>
      <c r="R154" s="10"/>
    </row>
    <row r="155" spans="1:18" hidden="1" outlineLevel="1" x14ac:dyDescent="0.25">
      <c r="A155" s="5" t="s">
        <v>2</v>
      </c>
      <c r="B155" s="25">
        <v>2</v>
      </c>
      <c r="C155" s="48">
        <v>2</v>
      </c>
      <c r="D155" s="49">
        <v>2</v>
      </c>
      <c r="E155" s="49">
        <v>2</v>
      </c>
      <c r="F155" s="49">
        <v>2</v>
      </c>
      <c r="G155" s="49">
        <v>2</v>
      </c>
      <c r="H155" s="49">
        <v>2</v>
      </c>
      <c r="I155" s="49">
        <v>2</v>
      </c>
      <c r="J155" s="49">
        <v>2</v>
      </c>
      <c r="K155" s="49">
        <v>2</v>
      </c>
      <c r="L155" s="49">
        <v>2</v>
      </c>
      <c r="M155" s="49">
        <v>2</v>
      </c>
      <c r="N155" s="49">
        <v>2</v>
      </c>
      <c r="O155" s="50">
        <v>1</v>
      </c>
      <c r="P155" s="50"/>
      <c r="Q155" s="2" t="s">
        <v>145</v>
      </c>
      <c r="R155" s="10"/>
    </row>
    <row r="156" spans="1:18" hidden="1" outlineLevel="1" x14ac:dyDescent="0.25">
      <c r="A156" s="5" t="s">
        <v>3</v>
      </c>
      <c r="B156" s="25">
        <v>2</v>
      </c>
      <c r="C156" s="48">
        <v>2</v>
      </c>
      <c r="D156" s="49">
        <v>2</v>
      </c>
      <c r="E156" s="49">
        <v>2</v>
      </c>
      <c r="F156" s="49">
        <v>2</v>
      </c>
      <c r="G156" s="49">
        <v>2</v>
      </c>
      <c r="H156" s="49">
        <v>2</v>
      </c>
      <c r="I156" s="49">
        <v>2</v>
      </c>
      <c r="J156" s="49">
        <v>2</v>
      </c>
      <c r="K156" s="49">
        <v>2</v>
      </c>
      <c r="L156" s="49">
        <v>2</v>
      </c>
      <c r="M156" s="49">
        <v>2</v>
      </c>
      <c r="N156" s="49">
        <v>2</v>
      </c>
      <c r="O156" s="50">
        <v>2</v>
      </c>
      <c r="P156" s="50"/>
      <c r="Q156" s="2"/>
      <c r="R156" s="10"/>
    </row>
    <row r="157" spans="1:18" ht="15.75" hidden="1" outlineLevel="1" thickBot="1" x14ac:dyDescent="0.3">
      <c r="A157" s="6" t="s">
        <v>4</v>
      </c>
      <c r="B157" s="27">
        <v>4</v>
      </c>
      <c r="C157" s="108">
        <v>4</v>
      </c>
      <c r="D157" s="106">
        <v>4</v>
      </c>
      <c r="E157" s="106">
        <v>0</v>
      </c>
      <c r="F157" s="106">
        <v>4</v>
      </c>
      <c r="G157" s="106">
        <v>4</v>
      </c>
      <c r="H157" s="106">
        <v>4</v>
      </c>
      <c r="I157" s="106">
        <v>4</v>
      </c>
      <c r="J157" s="106">
        <v>4</v>
      </c>
      <c r="K157" s="106">
        <v>4</v>
      </c>
      <c r="L157" s="106">
        <v>4</v>
      </c>
      <c r="M157" s="106">
        <v>4</v>
      </c>
      <c r="N157" s="106">
        <v>4</v>
      </c>
      <c r="O157" s="107">
        <v>4</v>
      </c>
      <c r="P157" s="107"/>
      <c r="Q157" s="2" t="s">
        <v>146</v>
      </c>
      <c r="R157" s="10"/>
    </row>
    <row r="158" spans="1:18" ht="15.75" hidden="1" outlineLevel="1" thickBot="1" x14ac:dyDescent="0.3">
      <c r="A158" s="6" t="s">
        <v>5</v>
      </c>
      <c r="B158" s="46">
        <f>SUM(B153:B157)</f>
        <v>16</v>
      </c>
      <c r="C158" s="90">
        <f t="shared" ref="C158:O158" si="17">SUM(C153:C157)</f>
        <v>16</v>
      </c>
      <c r="D158" s="91"/>
      <c r="E158" s="91">
        <f t="shared" si="17"/>
        <v>12</v>
      </c>
      <c r="F158" s="91"/>
      <c r="G158" s="91">
        <f t="shared" si="17"/>
        <v>16</v>
      </c>
      <c r="H158" s="91"/>
      <c r="I158" s="91">
        <f t="shared" si="17"/>
        <v>16</v>
      </c>
      <c r="J158" s="91"/>
      <c r="K158" s="91">
        <f t="shared" si="17"/>
        <v>16</v>
      </c>
      <c r="L158" s="91"/>
      <c r="M158" s="91">
        <f t="shared" si="17"/>
        <v>16</v>
      </c>
      <c r="N158" s="91"/>
      <c r="O158" s="91">
        <f t="shared" si="17"/>
        <v>15</v>
      </c>
      <c r="P158" s="91"/>
      <c r="Q158" s="39"/>
      <c r="R158" s="10"/>
    </row>
    <row r="159" spans="1:18" collapsed="1" x14ac:dyDescent="0.25"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</row>
    <row r="160" spans="1:18" hidden="1" outlineLevel="1" x14ac:dyDescent="0.25">
      <c r="A160" s="4" t="s">
        <v>31</v>
      </c>
      <c r="B160" s="8"/>
      <c r="C160" s="87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9"/>
      <c r="P160" s="89"/>
      <c r="Q160" s="1"/>
      <c r="R160" s="10"/>
    </row>
    <row r="161" spans="1:18" hidden="1" outlineLevel="1" x14ac:dyDescent="0.25">
      <c r="A161" s="5" t="s">
        <v>0</v>
      </c>
      <c r="B161" s="25">
        <v>4</v>
      </c>
      <c r="C161" s="48">
        <v>4</v>
      </c>
      <c r="D161" s="49">
        <v>4</v>
      </c>
      <c r="E161" s="49">
        <v>4</v>
      </c>
      <c r="F161" s="49">
        <v>4</v>
      </c>
      <c r="G161" s="49">
        <v>4</v>
      </c>
      <c r="H161" s="49">
        <v>4</v>
      </c>
      <c r="I161" s="49">
        <v>4</v>
      </c>
      <c r="J161" s="49">
        <v>4</v>
      </c>
      <c r="K161" s="49">
        <v>4</v>
      </c>
      <c r="L161" s="49">
        <v>4</v>
      </c>
      <c r="M161" s="49">
        <v>4</v>
      </c>
      <c r="N161" s="49">
        <v>4</v>
      </c>
      <c r="O161" s="50">
        <v>4</v>
      </c>
      <c r="P161" s="50"/>
      <c r="Q161" s="2"/>
      <c r="R161" s="10"/>
    </row>
    <row r="162" spans="1:18" hidden="1" outlineLevel="1" x14ac:dyDescent="0.25">
      <c r="A162" s="5" t="s">
        <v>1</v>
      </c>
      <c r="B162" s="25">
        <v>4</v>
      </c>
      <c r="C162" s="48">
        <v>4</v>
      </c>
      <c r="D162" s="49">
        <v>4</v>
      </c>
      <c r="E162" s="49">
        <v>4</v>
      </c>
      <c r="F162" s="49">
        <v>4</v>
      </c>
      <c r="G162" s="49">
        <v>4</v>
      </c>
      <c r="H162" s="49">
        <v>4</v>
      </c>
      <c r="I162" s="49">
        <v>4</v>
      </c>
      <c r="J162" s="49">
        <v>4</v>
      </c>
      <c r="K162" s="49">
        <v>4</v>
      </c>
      <c r="L162" s="49">
        <v>4</v>
      </c>
      <c r="M162" s="49">
        <v>4</v>
      </c>
      <c r="N162" s="49">
        <v>4</v>
      </c>
      <c r="O162" s="50">
        <v>4</v>
      </c>
      <c r="P162" s="50"/>
      <c r="Q162" s="2"/>
      <c r="R162" s="10"/>
    </row>
    <row r="163" spans="1:18" hidden="1" outlineLevel="1" x14ac:dyDescent="0.25">
      <c r="A163" s="5" t="s">
        <v>2</v>
      </c>
      <c r="B163" s="25">
        <v>2</v>
      </c>
      <c r="C163" s="48">
        <v>2</v>
      </c>
      <c r="D163" s="49">
        <v>2</v>
      </c>
      <c r="E163" s="49">
        <v>2</v>
      </c>
      <c r="F163" s="49">
        <v>2</v>
      </c>
      <c r="G163" s="49">
        <v>2</v>
      </c>
      <c r="H163" s="49">
        <v>2</v>
      </c>
      <c r="I163" s="49">
        <v>2</v>
      </c>
      <c r="J163" s="49">
        <v>2</v>
      </c>
      <c r="K163" s="49">
        <v>2</v>
      </c>
      <c r="L163" s="49">
        <v>2</v>
      </c>
      <c r="M163" s="49">
        <v>2</v>
      </c>
      <c r="N163" s="49">
        <v>2</v>
      </c>
      <c r="O163" s="50">
        <v>2</v>
      </c>
      <c r="P163" s="50"/>
      <c r="Q163" s="2"/>
      <c r="R163" s="10"/>
    </row>
    <row r="164" spans="1:18" hidden="1" outlineLevel="1" x14ac:dyDescent="0.25">
      <c r="A164" s="5" t="s">
        <v>3</v>
      </c>
      <c r="B164" s="25">
        <v>2</v>
      </c>
      <c r="C164" s="48">
        <v>2</v>
      </c>
      <c r="D164" s="49">
        <v>2</v>
      </c>
      <c r="E164" s="49">
        <v>2</v>
      </c>
      <c r="F164" s="49">
        <v>2</v>
      </c>
      <c r="G164" s="49">
        <v>2</v>
      </c>
      <c r="H164" s="49">
        <v>2</v>
      </c>
      <c r="I164" s="49">
        <v>2</v>
      </c>
      <c r="J164" s="49">
        <v>2</v>
      </c>
      <c r="K164" s="49">
        <v>2</v>
      </c>
      <c r="L164" s="49">
        <v>2</v>
      </c>
      <c r="M164" s="49">
        <v>2</v>
      </c>
      <c r="N164" s="49">
        <v>2</v>
      </c>
      <c r="O164" s="50">
        <v>2</v>
      </c>
      <c r="P164" s="50"/>
      <c r="Q164" s="2"/>
      <c r="R164" s="10"/>
    </row>
    <row r="165" spans="1:18" ht="15.75" hidden="1" outlineLevel="1" thickBot="1" x14ac:dyDescent="0.3">
      <c r="A165" s="6" t="s">
        <v>4</v>
      </c>
      <c r="B165" s="27">
        <v>4</v>
      </c>
      <c r="C165" s="108">
        <v>4</v>
      </c>
      <c r="D165" s="106">
        <v>4</v>
      </c>
      <c r="E165" s="106">
        <v>4</v>
      </c>
      <c r="F165" s="106">
        <v>4</v>
      </c>
      <c r="G165" s="106">
        <v>4</v>
      </c>
      <c r="H165" s="106">
        <v>4</v>
      </c>
      <c r="I165" s="106">
        <v>4</v>
      </c>
      <c r="J165" s="106">
        <v>4</v>
      </c>
      <c r="K165" s="106">
        <v>3</v>
      </c>
      <c r="L165" s="106">
        <v>4</v>
      </c>
      <c r="M165" s="106">
        <v>0</v>
      </c>
      <c r="N165" s="106">
        <v>4</v>
      </c>
      <c r="O165" s="107">
        <v>4</v>
      </c>
      <c r="P165" s="107"/>
      <c r="Q165" s="3" t="s">
        <v>148</v>
      </c>
      <c r="R165" s="10"/>
    </row>
    <row r="166" spans="1:18" ht="15.75" hidden="1" outlineLevel="1" thickBot="1" x14ac:dyDescent="0.3">
      <c r="A166" s="6" t="s">
        <v>5</v>
      </c>
      <c r="B166" s="46">
        <f>SUM(B161:B165)</f>
        <v>16</v>
      </c>
      <c r="C166" s="90">
        <f t="shared" ref="C166:O166" si="18">SUM(C161:C165)</f>
        <v>16</v>
      </c>
      <c r="D166" s="91"/>
      <c r="E166" s="91">
        <f t="shared" si="18"/>
        <v>16</v>
      </c>
      <c r="F166" s="91"/>
      <c r="G166" s="91">
        <f t="shared" si="18"/>
        <v>16</v>
      </c>
      <c r="H166" s="91"/>
      <c r="I166" s="91">
        <f t="shared" si="18"/>
        <v>16</v>
      </c>
      <c r="J166" s="91"/>
      <c r="K166" s="91">
        <f t="shared" si="18"/>
        <v>15</v>
      </c>
      <c r="L166" s="91"/>
      <c r="M166" s="91">
        <f t="shared" si="18"/>
        <v>12</v>
      </c>
      <c r="N166" s="91"/>
      <c r="O166" s="91">
        <f t="shared" si="18"/>
        <v>16</v>
      </c>
      <c r="P166" s="91"/>
      <c r="Q166" s="39"/>
      <c r="R166" s="10"/>
    </row>
    <row r="167" spans="1:18" collapsed="1" x14ac:dyDescent="0.25"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</row>
    <row r="168" spans="1:18" hidden="1" outlineLevel="1" x14ac:dyDescent="0.25">
      <c r="A168" s="4" t="s">
        <v>32</v>
      </c>
      <c r="B168" s="8"/>
      <c r="C168" s="87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9"/>
      <c r="P168" s="89"/>
      <c r="Q168" s="1"/>
      <c r="R168" s="10"/>
    </row>
    <row r="169" spans="1:18" hidden="1" outlineLevel="1" x14ac:dyDescent="0.25">
      <c r="A169" s="5" t="s">
        <v>0</v>
      </c>
      <c r="B169" s="25">
        <v>4</v>
      </c>
      <c r="C169" s="48">
        <v>4</v>
      </c>
      <c r="D169" s="49">
        <v>4</v>
      </c>
      <c r="E169" s="49">
        <v>4</v>
      </c>
      <c r="F169" s="49">
        <v>4</v>
      </c>
      <c r="G169" s="49">
        <v>4</v>
      </c>
      <c r="H169" s="49">
        <v>4</v>
      </c>
      <c r="I169" s="49">
        <v>4</v>
      </c>
      <c r="J169" s="49">
        <v>4</v>
      </c>
      <c r="K169" s="49">
        <v>4</v>
      </c>
      <c r="L169" s="49">
        <v>4</v>
      </c>
      <c r="M169" s="49">
        <v>4</v>
      </c>
      <c r="N169" s="49">
        <v>4</v>
      </c>
      <c r="O169" s="50">
        <v>4</v>
      </c>
      <c r="P169" s="50"/>
      <c r="Q169" s="2"/>
      <c r="R169" s="10"/>
    </row>
    <row r="170" spans="1:18" hidden="1" outlineLevel="1" x14ac:dyDescent="0.25">
      <c r="A170" s="5" t="s">
        <v>1</v>
      </c>
      <c r="B170" s="25">
        <v>4</v>
      </c>
      <c r="C170" s="48">
        <v>4</v>
      </c>
      <c r="D170" s="49">
        <v>4</v>
      </c>
      <c r="E170" s="49">
        <v>4</v>
      </c>
      <c r="F170" s="49">
        <v>4</v>
      </c>
      <c r="G170" s="49">
        <v>4</v>
      </c>
      <c r="H170" s="49">
        <v>4</v>
      </c>
      <c r="I170" s="49">
        <v>4</v>
      </c>
      <c r="J170" s="49">
        <v>4</v>
      </c>
      <c r="K170" s="49">
        <v>4</v>
      </c>
      <c r="L170" s="49">
        <v>4</v>
      </c>
      <c r="M170" s="49">
        <v>4</v>
      </c>
      <c r="N170" s="49">
        <v>4</v>
      </c>
      <c r="O170" s="50">
        <v>4</v>
      </c>
      <c r="P170" s="50"/>
      <c r="Q170" s="2"/>
      <c r="R170" s="10"/>
    </row>
    <row r="171" spans="1:18" hidden="1" outlineLevel="1" x14ac:dyDescent="0.25">
      <c r="A171" s="5" t="s">
        <v>2</v>
      </c>
      <c r="B171" s="25">
        <v>2</v>
      </c>
      <c r="C171" s="25">
        <v>2</v>
      </c>
      <c r="D171" s="49">
        <v>2</v>
      </c>
      <c r="E171" s="49">
        <v>2</v>
      </c>
      <c r="F171" s="49">
        <v>2</v>
      </c>
      <c r="G171" s="49">
        <v>2</v>
      </c>
      <c r="H171" s="49">
        <v>2</v>
      </c>
      <c r="I171" s="49">
        <v>2</v>
      </c>
      <c r="J171" s="49">
        <v>2</v>
      </c>
      <c r="K171" s="49">
        <v>2</v>
      </c>
      <c r="L171" s="49">
        <v>2</v>
      </c>
      <c r="M171" s="49">
        <v>2</v>
      </c>
      <c r="N171" s="49">
        <v>2</v>
      </c>
      <c r="O171" s="50">
        <v>2</v>
      </c>
      <c r="P171" s="50"/>
      <c r="Q171" s="2"/>
      <c r="R171" s="10"/>
    </row>
    <row r="172" spans="1:18" hidden="1" outlineLevel="1" x14ac:dyDescent="0.25">
      <c r="A172" s="5" t="s">
        <v>3</v>
      </c>
      <c r="B172" s="25">
        <v>0</v>
      </c>
      <c r="C172" s="25">
        <v>0</v>
      </c>
      <c r="D172" s="49">
        <v>2</v>
      </c>
      <c r="E172" s="49">
        <v>0</v>
      </c>
      <c r="F172" s="49">
        <v>2</v>
      </c>
      <c r="G172" s="49">
        <v>0</v>
      </c>
      <c r="H172" s="49">
        <v>2</v>
      </c>
      <c r="I172" s="49">
        <v>0</v>
      </c>
      <c r="J172" s="49">
        <v>2</v>
      </c>
      <c r="K172" s="49">
        <v>0</v>
      </c>
      <c r="L172" s="49">
        <v>2</v>
      </c>
      <c r="M172" s="49">
        <v>0</v>
      </c>
      <c r="N172" s="49">
        <v>2</v>
      </c>
      <c r="O172" s="50">
        <v>0</v>
      </c>
      <c r="P172" s="50"/>
      <c r="Q172" s="2" t="s">
        <v>150</v>
      </c>
      <c r="R172" s="10"/>
    </row>
    <row r="173" spans="1:18" ht="15.75" hidden="1" outlineLevel="1" thickBot="1" x14ac:dyDescent="0.3">
      <c r="A173" s="6" t="s">
        <v>4</v>
      </c>
      <c r="B173" s="27">
        <v>4</v>
      </c>
      <c r="C173" s="108">
        <v>4</v>
      </c>
      <c r="D173" s="106">
        <v>4</v>
      </c>
      <c r="E173" s="106">
        <v>4</v>
      </c>
      <c r="F173" s="106">
        <v>4</v>
      </c>
      <c r="G173" s="106">
        <v>4</v>
      </c>
      <c r="H173" s="106">
        <v>4</v>
      </c>
      <c r="I173" s="106">
        <v>4</v>
      </c>
      <c r="J173" s="106">
        <v>4</v>
      </c>
      <c r="K173" s="106">
        <v>4</v>
      </c>
      <c r="L173" s="106">
        <v>4</v>
      </c>
      <c r="M173" s="106">
        <v>4</v>
      </c>
      <c r="N173" s="106">
        <v>4</v>
      </c>
      <c r="O173" s="107">
        <v>4</v>
      </c>
      <c r="P173" s="107"/>
      <c r="Q173" s="3"/>
      <c r="R173" s="10"/>
    </row>
    <row r="174" spans="1:18" ht="15.75" hidden="1" outlineLevel="1" thickBot="1" x14ac:dyDescent="0.3">
      <c r="A174" s="6" t="s">
        <v>5</v>
      </c>
      <c r="B174" s="46">
        <f>SUM(B169:B173)</f>
        <v>14</v>
      </c>
      <c r="C174" s="90">
        <f t="shared" ref="C174:O174" si="19">SUM(C169:C173)</f>
        <v>14</v>
      </c>
      <c r="D174" s="91"/>
      <c r="E174" s="91">
        <f t="shared" si="19"/>
        <v>14</v>
      </c>
      <c r="F174" s="91"/>
      <c r="G174" s="91">
        <f t="shared" si="19"/>
        <v>14</v>
      </c>
      <c r="H174" s="91"/>
      <c r="I174" s="91">
        <f t="shared" si="19"/>
        <v>14</v>
      </c>
      <c r="J174" s="91"/>
      <c r="K174" s="91">
        <f t="shared" si="19"/>
        <v>14</v>
      </c>
      <c r="L174" s="91"/>
      <c r="M174" s="91">
        <f t="shared" si="19"/>
        <v>14</v>
      </c>
      <c r="N174" s="91"/>
      <c r="O174" s="91">
        <f t="shared" si="19"/>
        <v>14</v>
      </c>
      <c r="P174" s="91"/>
      <c r="Q174" s="39"/>
      <c r="R174" s="10"/>
    </row>
    <row r="175" spans="1:18" ht="15.75" collapsed="1" thickBot="1" x14ac:dyDescent="0.3"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</row>
    <row r="176" spans="1:18" outlineLevel="1" x14ac:dyDescent="0.25">
      <c r="A176" s="147" t="s">
        <v>149</v>
      </c>
      <c r="B176" s="148" t="s">
        <v>151</v>
      </c>
      <c r="C176" s="149"/>
      <c r="D176" s="150"/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1"/>
      <c r="P176" s="151"/>
      <c r="Q176" s="152"/>
    </row>
    <row r="177" spans="1:17" outlineLevel="1" x14ac:dyDescent="0.25">
      <c r="A177" s="5" t="s">
        <v>0</v>
      </c>
      <c r="B177" s="25">
        <v>4</v>
      </c>
      <c r="C177" s="48">
        <v>4</v>
      </c>
      <c r="D177" s="49">
        <v>3</v>
      </c>
      <c r="E177" s="49">
        <v>4</v>
      </c>
      <c r="F177" s="49">
        <v>3</v>
      </c>
      <c r="G177" s="49">
        <v>4</v>
      </c>
      <c r="H177" s="49">
        <v>3</v>
      </c>
      <c r="I177" s="49">
        <v>4</v>
      </c>
      <c r="J177" s="49">
        <v>3</v>
      </c>
      <c r="K177" s="49">
        <v>4</v>
      </c>
      <c r="L177" s="49">
        <v>3</v>
      </c>
      <c r="M177" s="49">
        <v>4</v>
      </c>
      <c r="N177" s="49">
        <v>3</v>
      </c>
      <c r="O177" s="50">
        <v>4</v>
      </c>
      <c r="P177" s="50"/>
      <c r="Q177" s="2"/>
    </row>
    <row r="178" spans="1:17" outlineLevel="1" x14ac:dyDescent="0.25">
      <c r="A178" s="5" t="s">
        <v>1</v>
      </c>
      <c r="B178" s="153">
        <v>0</v>
      </c>
      <c r="C178" s="48">
        <v>0</v>
      </c>
      <c r="D178" s="49">
        <v>4</v>
      </c>
      <c r="E178" s="49">
        <v>0</v>
      </c>
      <c r="F178" s="49">
        <v>4</v>
      </c>
      <c r="G178" s="49">
        <v>0</v>
      </c>
      <c r="H178" s="49">
        <v>4</v>
      </c>
      <c r="I178" s="49">
        <v>0</v>
      </c>
      <c r="J178" s="49">
        <v>4</v>
      </c>
      <c r="K178" s="49">
        <v>0</v>
      </c>
      <c r="L178" s="49">
        <v>4</v>
      </c>
      <c r="M178" s="49">
        <v>0</v>
      </c>
      <c r="N178" s="49">
        <v>4</v>
      </c>
      <c r="O178" s="50">
        <v>0</v>
      </c>
      <c r="P178" s="50"/>
      <c r="Q178" s="2" t="s">
        <v>155</v>
      </c>
    </row>
    <row r="179" spans="1:17" outlineLevel="1" x14ac:dyDescent="0.25">
      <c r="A179" s="5" t="s">
        <v>2</v>
      </c>
      <c r="B179" s="25">
        <v>0</v>
      </c>
      <c r="C179" s="48">
        <v>0</v>
      </c>
      <c r="D179" s="49"/>
      <c r="E179" s="49">
        <v>0</v>
      </c>
      <c r="F179" s="49"/>
      <c r="G179" s="49">
        <v>0</v>
      </c>
      <c r="H179" s="49"/>
      <c r="I179" s="49">
        <v>0</v>
      </c>
      <c r="J179" s="49"/>
      <c r="K179" s="49">
        <v>0</v>
      </c>
      <c r="L179" s="49"/>
      <c r="M179" s="49">
        <v>0</v>
      </c>
      <c r="N179" s="49"/>
      <c r="O179" s="50">
        <v>0</v>
      </c>
      <c r="P179" s="50"/>
      <c r="Q179" s="2"/>
    </row>
    <row r="180" spans="1:17" outlineLevel="1" x14ac:dyDescent="0.25">
      <c r="A180" s="5" t="s">
        <v>3</v>
      </c>
      <c r="B180" s="25">
        <v>0</v>
      </c>
      <c r="C180" s="48">
        <v>0</v>
      </c>
      <c r="D180" s="49"/>
      <c r="E180" s="49">
        <v>0</v>
      </c>
      <c r="F180" s="49"/>
      <c r="G180" s="49">
        <v>0</v>
      </c>
      <c r="H180" s="49"/>
      <c r="I180" s="49">
        <v>0</v>
      </c>
      <c r="J180" s="49"/>
      <c r="K180" s="49">
        <v>0</v>
      </c>
      <c r="L180" s="49"/>
      <c r="M180" s="49">
        <v>0</v>
      </c>
      <c r="N180" s="49"/>
      <c r="O180" s="50">
        <v>0</v>
      </c>
      <c r="P180" s="50"/>
      <c r="Q180" s="2"/>
    </row>
    <row r="181" spans="1:17" ht="15.75" outlineLevel="1" thickBot="1" x14ac:dyDescent="0.3">
      <c r="A181" s="6" t="s">
        <v>4</v>
      </c>
      <c r="B181" s="27">
        <v>0</v>
      </c>
      <c r="C181" s="108">
        <v>0</v>
      </c>
      <c r="D181" s="106"/>
      <c r="E181" s="106">
        <v>0</v>
      </c>
      <c r="F181" s="106"/>
      <c r="G181" s="106">
        <v>0</v>
      </c>
      <c r="H181" s="106"/>
      <c r="I181" s="106">
        <v>0</v>
      </c>
      <c r="J181" s="106"/>
      <c r="K181" s="106">
        <v>0</v>
      </c>
      <c r="L181" s="106"/>
      <c r="M181" s="106">
        <v>0</v>
      </c>
      <c r="N181" s="106"/>
      <c r="O181" s="107">
        <v>0</v>
      </c>
      <c r="P181" s="107"/>
      <c r="Q181" s="3"/>
    </row>
    <row r="182" spans="1:17" ht="15.75" outlineLevel="1" thickBot="1" x14ac:dyDescent="0.3">
      <c r="A182" s="6" t="s">
        <v>5</v>
      </c>
      <c r="B182" s="46">
        <f>SUM(B177:B181)</f>
        <v>4</v>
      </c>
      <c r="C182" s="90">
        <f t="shared" ref="C182:O182" si="20">SUM(C177:C181)</f>
        <v>4</v>
      </c>
      <c r="D182" s="91"/>
      <c r="E182" s="91">
        <f t="shared" ref="E182:Q182" si="21">SUM(E177:E181)</f>
        <v>4</v>
      </c>
      <c r="F182" s="91"/>
      <c r="G182" s="91">
        <f t="shared" ref="G182:Q182" si="22">SUM(G177:G181)</f>
        <v>4</v>
      </c>
      <c r="H182" s="91"/>
      <c r="I182" s="91">
        <f t="shared" ref="I182:Q182" si="23">SUM(I177:I181)</f>
        <v>4</v>
      </c>
      <c r="J182" s="91"/>
      <c r="K182" s="91">
        <f t="shared" ref="K182:Q182" si="24">SUM(K177:K181)</f>
        <v>4</v>
      </c>
      <c r="L182" s="91"/>
      <c r="M182" s="91">
        <f t="shared" ref="M182:Q182" si="25">SUM(M177:M181)</f>
        <v>4</v>
      </c>
      <c r="N182" s="91"/>
      <c r="O182" s="91">
        <f t="shared" ref="O182:Q182" si="26">SUM(O177:O181)</f>
        <v>4</v>
      </c>
      <c r="P182" s="91"/>
      <c r="Q182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Danial Azimi</cp:lastModifiedBy>
  <dcterms:created xsi:type="dcterms:W3CDTF">2015-08-26T07:01:48Z</dcterms:created>
  <dcterms:modified xsi:type="dcterms:W3CDTF">2016-07-04T18:58:32Z</dcterms:modified>
</cp:coreProperties>
</file>