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2dan\OneDrive\Documentos\"/>
    </mc:Choice>
  </mc:AlternateContent>
  <xr:revisionPtr revIDLastSave="0" documentId="13_ncr:1_{F5407347-88B9-4AB7-8CE6-A2F94E5865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20" i="1"/>
  <c r="B6" i="1"/>
  <c r="C6" i="1" s="1"/>
  <c r="B7" i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5" i="1"/>
  <c r="C10" i="1"/>
  <c r="C7" i="1"/>
  <c r="H3" i="1"/>
  <c r="D6" i="1" l="1"/>
  <c r="D7" i="1"/>
  <c r="D8" i="1"/>
  <c r="D9" i="1"/>
  <c r="D10" i="1"/>
  <c r="D11" i="1"/>
  <c r="D12" i="1"/>
  <c r="D13" i="1"/>
  <c r="D14" i="1"/>
  <c r="D15" i="1"/>
  <c r="D16" i="1"/>
  <c r="E13" i="1" l="1"/>
  <c r="G14" i="1"/>
  <c r="H14" i="1" s="1"/>
  <c r="I14" i="1" s="1"/>
  <c r="F13" i="1"/>
  <c r="F10" i="1"/>
  <c r="G9" i="1"/>
  <c r="H9" i="1" s="1"/>
  <c r="I9" i="1" s="1"/>
  <c r="E10" i="1"/>
  <c r="E6" i="1"/>
  <c r="G5" i="1"/>
  <c r="H5" i="1" s="1"/>
  <c r="I5" i="1" s="1"/>
  <c r="F6" i="1"/>
  <c r="F11" i="1"/>
  <c r="G12" i="1"/>
  <c r="H12" i="1" s="1"/>
  <c r="I12" i="1" s="1"/>
  <c r="E11" i="1"/>
  <c r="F9" i="1"/>
  <c r="G10" i="1"/>
  <c r="H10" i="1" s="1"/>
  <c r="I10" i="1" s="1"/>
  <c r="E9" i="1"/>
  <c r="E16" i="1"/>
  <c r="G15" i="1"/>
  <c r="H15" i="1" s="1"/>
  <c r="I15" i="1" s="1"/>
  <c r="F16" i="1"/>
  <c r="F8" i="1"/>
  <c r="G7" i="1"/>
  <c r="H7" i="1" s="1"/>
  <c r="I7" i="1" s="1"/>
  <c r="E8" i="1"/>
  <c r="G13" i="1"/>
  <c r="H13" i="1" s="1"/>
  <c r="I13" i="1" s="1"/>
  <c r="E14" i="1"/>
  <c r="F14" i="1"/>
  <c r="G11" i="1"/>
  <c r="H11" i="1" s="1"/>
  <c r="I11" i="1" s="1"/>
  <c r="E12" i="1"/>
  <c r="F12" i="1"/>
  <c r="G16" i="1"/>
  <c r="H16" i="1" s="1"/>
  <c r="I16" i="1" s="1"/>
  <c r="E15" i="1"/>
  <c r="F15" i="1"/>
  <c r="F7" i="1"/>
  <c r="E7" i="1"/>
  <c r="G8" i="1"/>
  <c r="H8" i="1" s="1"/>
  <c r="I8" i="1" s="1"/>
  <c r="A31" i="1" l="1"/>
  <c r="J14" i="1"/>
  <c r="A28" i="1"/>
  <c r="J11" i="1"/>
  <c r="A32" i="1"/>
  <c r="J15" i="1"/>
  <c r="A22" i="1"/>
  <c r="J5" i="1"/>
  <c r="A30" i="1"/>
  <c r="J13" i="1"/>
  <c r="A27" i="1"/>
  <c r="J10" i="1"/>
  <c r="A26" i="1"/>
  <c r="J9" i="1"/>
  <c r="A33" i="1"/>
  <c r="J16" i="1"/>
  <c r="A24" i="1"/>
  <c r="J7" i="1"/>
  <c r="A29" i="1"/>
  <c r="J12" i="1"/>
  <c r="A25" i="1"/>
  <c r="J8" i="1"/>
  <c r="C5" i="1" l="1"/>
  <c r="D5" i="1"/>
  <c r="F5" i="1" s="1"/>
  <c r="G6" i="1" l="1"/>
  <c r="H6" i="1" s="1"/>
  <c r="I6" i="1" s="1"/>
  <c r="E5" i="1"/>
  <c r="A23" i="1" l="1"/>
  <c r="J6" i="1"/>
  <c r="B23" i="1"/>
  <c r="B28" i="1"/>
  <c r="B26" i="1"/>
  <c r="B30" i="1" l="1"/>
  <c r="B24" i="1"/>
  <c r="B22" i="1"/>
  <c r="D22" i="1" s="1"/>
  <c r="B27" i="1"/>
  <c r="C27" i="1" s="1"/>
  <c r="B31" i="1"/>
  <c r="C31" i="1" s="1"/>
  <c r="B29" i="1"/>
  <c r="C29" i="1" s="1"/>
  <c r="B33" i="1"/>
  <c r="C33" i="1" s="1"/>
  <c r="B25" i="1"/>
  <c r="D25" i="1" s="1"/>
  <c r="B32" i="1"/>
  <c r="J17" i="1"/>
  <c r="D26" i="1"/>
  <c r="C26" i="1"/>
  <c r="C24" i="1"/>
  <c r="D24" i="1"/>
  <c r="D32" i="1"/>
  <c r="C32" i="1"/>
  <c r="D30" i="1"/>
  <c r="C30" i="1"/>
  <c r="D28" i="1"/>
  <c r="C28" i="1"/>
  <c r="C23" i="1"/>
  <c r="D23" i="1"/>
  <c r="C22" i="1" l="1"/>
  <c r="D27" i="1"/>
  <c r="D31" i="1"/>
  <c r="F31" i="1" s="1"/>
  <c r="C25" i="1"/>
  <c r="D29" i="1"/>
  <c r="E29" i="1" s="1"/>
  <c r="D33" i="1"/>
  <c r="F33" i="1" s="1"/>
  <c r="E30" i="1"/>
  <c r="G31" i="1"/>
  <c r="H31" i="1" s="1"/>
  <c r="F30" i="1"/>
  <c r="E23" i="1"/>
  <c r="G22" i="1"/>
  <c r="F23" i="1"/>
  <c r="F24" i="1"/>
  <c r="E24" i="1"/>
  <c r="G25" i="1"/>
  <c r="H25" i="1" s="1"/>
  <c r="F28" i="1"/>
  <c r="G29" i="1"/>
  <c r="H29" i="1" s="1"/>
  <c r="E28" i="1"/>
  <c r="E25" i="1"/>
  <c r="F25" i="1"/>
  <c r="G24" i="1"/>
  <c r="H24" i="1" s="1"/>
  <c r="G33" i="1"/>
  <c r="H33" i="1" s="1"/>
  <c r="F32" i="1"/>
  <c r="E32" i="1"/>
  <c r="G26" i="1"/>
  <c r="H26" i="1" s="1"/>
  <c r="E27" i="1"/>
  <c r="F27" i="1"/>
  <c r="G30" i="1"/>
  <c r="H30" i="1" s="1"/>
  <c r="E31" i="1"/>
  <c r="F22" i="1"/>
  <c r="G23" i="1"/>
  <c r="H23" i="1" s="1"/>
  <c r="E22" i="1"/>
  <c r="G27" i="1"/>
  <c r="H27" i="1" s="1"/>
  <c r="F26" i="1"/>
  <c r="E26" i="1"/>
  <c r="F29" i="1" l="1"/>
  <c r="G28" i="1"/>
  <c r="H28" i="1" s="1"/>
  <c r="I28" i="1" s="1"/>
  <c r="E33" i="1"/>
  <c r="G32" i="1"/>
  <c r="H32" i="1" s="1"/>
  <c r="I32" i="1" s="1"/>
  <c r="I23" i="1"/>
  <c r="I25" i="1"/>
  <c r="H22" i="1"/>
  <c r="I22" i="1" s="1"/>
  <c r="I26" i="1"/>
  <c r="I30" i="1"/>
  <c r="I29" i="1"/>
  <c r="I33" i="1"/>
  <c r="I27" i="1"/>
  <c r="I24" i="1"/>
  <c r="I31" i="1"/>
  <c r="A43" i="1" l="1"/>
  <c r="A47" i="1"/>
  <c r="A48" i="1"/>
  <c r="A42" i="1"/>
  <c r="A49" i="1"/>
  <c r="A40" i="1"/>
  <c r="A41" i="1"/>
  <c r="A45" i="1"/>
  <c r="A44" i="1"/>
  <c r="A50" i="1"/>
  <c r="A46" i="1"/>
  <c r="A39" i="1"/>
  <c r="B40" i="1" l="1"/>
  <c r="C40" i="1" s="1"/>
  <c r="B44" i="1"/>
  <c r="C44" i="1" s="1"/>
  <c r="B49" i="1"/>
  <c r="D49" i="1" s="1"/>
  <c r="B41" i="1"/>
  <c r="D41" i="1" s="1"/>
  <c r="G42" i="1" s="1"/>
  <c r="H42" i="1" s="1"/>
  <c r="I42" i="1" s="1"/>
  <c r="B45" i="1"/>
  <c r="D45" i="1" s="1"/>
  <c r="E45" i="1" s="1"/>
  <c r="B47" i="1"/>
  <c r="C47" i="1" s="1"/>
  <c r="B48" i="1"/>
  <c r="C48" i="1" s="1"/>
  <c r="B42" i="1"/>
  <c r="D42" i="1" s="1"/>
  <c r="E42" i="1" s="1"/>
  <c r="B46" i="1"/>
  <c r="C46" i="1" s="1"/>
  <c r="B43" i="1"/>
  <c r="D43" i="1" s="1"/>
  <c r="E43" i="1" s="1"/>
  <c r="B50" i="1"/>
  <c r="D50" i="1" s="1"/>
  <c r="F50" i="1" s="1"/>
  <c r="B39" i="1"/>
  <c r="D44" i="1" l="1"/>
  <c r="F44" i="1" s="1"/>
  <c r="C41" i="1"/>
  <c r="D40" i="1"/>
  <c r="F40" i="1" s="1"/>
  <c r="C49" i="1"/>
  <c r="F41" i="1"/>
  <c r="E41" i="1"/>
  <c r="D48" i="1"/>
  <c r="G47" i="1" s="1"/>
  <c r="H47" i="1" s="1"/>
  <c r="E40" i="1"/>
  <c r="G46" i="1"/>
  <c r="H46" i="1" s="1"/>
  <c r="I46" i="1" s="1"/>
  <c r="D47" i="1"/>
  <c r="E47" i="1" s="1"/>
  <c r="F45" i="1"/>
  <c r="C45" i="1"/>
  <c r="G39" i="1"/>
  <c r="H39" i="1" s="1"/>
  <c r="I39" i="1" s="1"/>
  <c r="C43" i="1"/>
  <c r="C42" i="1"/>
  <c r="D46" i="1"/>
  <c r="G45" i="1" s="1"/>
  <c r="H45" i="1" s="1"/>
  <c r="I45" i="1" s="1"/>
  <c r="F43" i="1"/>
  <c r="G44" i="1"/>
  <c r="H44" i="1" s="1"/>
  <c r="I44" i="1" s="1"/>
  <c r="C50" i="1"/>
  <c r="F42" i="1"/>
  <c r="G49" i="1"/>
  <c r="H49" i="1" s="1"/>
  <c r="I49" i="1" s="1"/>
  <c r="E50" i="1"/>
  <c r="G41" i="1"/>
  <c r="H41" i="1" s="1"/>
  <c r="I41" i="1" s="1"/>
  <c r="C39" i="1"/>
  <c r="D39" i="1"/>
  <c r="G50" i="1"/>
  <c r="H50" i="1" s="1"/>
  <c r="F49" i="1"/>
  <c r="E49" i="1"/>
  <c r="F47" i="1"/>
  <c r="G43" i="1" l="1"/>
  <c r="H43" i="1" s="1"/>
  <c r="E44" i="1"/>
  <c r="G48" i="1"/>
  <c r="H48" i="1" s="1"/>
  <c r="I48" i="1" s="1"/>
  <c r="E48" i="1"/>
  <c r="F48" i="1"/>
  <c r="E46" i="1"/>
  <c r="F46" i="1"/>
  <c r="G40" i="1"/>
  <c r="H40" i="1" s="1"/>
  <c r="I40" i="1" s="1"/>
  <c r="F39" i="1"/>
  <c r="E39" i="1"/>
  <c r="I50" i="1"/>
  <c r="I47" i="1"/>
  <c r="I43" i="1"/>
</calcChain>
</file>

<file path=xl/sharedStrings.xml><?xml version="1.0" encoding="utf-8"?>
<sst xmlns="http://schemas.openxmlformats.org/spreadsheetml/2006/main" count="49" uniqueCount="19">
  <si>
    <t>Poblacion</t>
  </si>
  <si>
    <t>funcion de evaluacion</t>
  </si>
  <si>
    <t>Selección</t>
  </si>
  <si>
    <t>x1</t>
  </si>
  <si>
    <t>Original</t>
  </si>
  <si>
    <t>fenotipo</t>
  </si>
  <si>
    <t>Punto de division=4</t>
  </si>
  <si>
    <t>Cruce</t>
  </si>
  <si>
    <t>Mutacion</t>
  </si>
  <si>
    <t>Poblacion final</t>
  </si>
  <si>
    <t>2da Generacion</t>
  </si>
  <si>
    <t>indice mut.</t>
  </si>
  <si>
    <t>Column1</t>
  </si>
  <si>
    <t>Column2</t>
  </si>
  <si>
    <t>Column3</t>
  </si>
  <si>
    <t>Column4</t>
  </si>
  <si>
    <t>f(x)=x^(2x)-1</t>
  </si>
  <si>
    <t>1ra Generacion</t>
  </si>
  <si>
    <t>3ra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</si>
</sst>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3"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44702-4C22-4E0A-AEC0-11285AE27D61}" name="Table3" displayName="Table3" ref="A4:J17" totalsRowCount="1" tableBorderDxfId="32">
  <autoFilter ref="A4:J16" xr:uid="{61BBCA8A-0099-44E6-B450-0FA2FCCEAC3F}"/>
  <tableColumns count="10">
    <tableColumn id="1" xr3:uid="{951A8177-2039-46DE-85A7-41ACE589F8E3}" name="Original"/>
    <tableColumn id="2" xr3:uid="{A66D19CD-6D00-4F5F-8927-7754A0FC1549}" name="x1" dataDxfId="31" totalsRowDxfId="30">
      <calculatedColumnFormula>LARGE(Table3[Original],COUNTBLANK(M$1:M1))</calculatedColumnFormula>
    </tableColumn>
    <tableColumn id="3" xr3:uid="{8F4D12D9-1DEE-49AF-ABF9-613672557C4B}" name="f(x)=x^(2x)-1">
      <calculatedColumnFormula>B5^(2*B5)-1</calculatedColumnFormula>
    </tableColumn>
    <tableColumn id="4" xr3:uid="{60AFFEC0-E334-452E-8A4B-7E560829C357}" name="fenotipo" dataDxfId="29" totalsRowDxfId="28">
      <calculatedColumnFormula>DEC2BIN(B5,8)</calculatedColumnFormula>
    </tableColumn>
    <tableColumn id="5" xr3:uid="{B8DC005F-9E90-463A-B7B0-929C40AC3139}" name="Column1" dataDxfId="27" totalsRowDxfId="26">
      <calculatedColumnFormula xml:space="preserve"> _xlfn.CONCAT(LEFT(D5,4))</calculatedColumnFormula>
    </tableColumn>
    <tableColumn id="6" xr3:uid="{E2E38B84-1EEB-438B-971A-E34F04B0DE9D}" name="Column2" dataDxfId="25" totalsRowDxfId="24">
      <calculatedColumnFormula>_xlfn.CONCAT(RIGHT(D5,4))</calculatedColumnFormula>
    </tableColumn>
    <tableColumn id="7" xr3:uid="{BF0D3863-3C62-4FE7-88CD-EA33D80998A9}" name="Column3" dataDxfId="23" totalsRowDxfId="22"/>
    <tableColumn id="8" xr3:uid="{B2E812FA-F072-48BA-8FA6-B9FB34AFF83C}" name="Mutacion" dataDxfId="21" totalsRowDxfId="20">
      <calculatedColumnFormula>_xlfn.CONCAT(LEFT(G5,4),LEFT(RIGHT(G5,4),4-$H$3),IF(MID(RIGHT(G5,4),5-$H$3,1)="1",0,1),RIGHT(RIGHT(G5,4),$H$3-1))</calculatedColumnFormula>
    </tableColumn>
    <tableColumn id="9" xr3:uid="{CBC777B9-37C0-4205-A6AF-FF79598FC0F0}" name="Poblacion final" dataDxfId="19" totalsRowDxfId="18">
      <calculatedColumnFormula>BIN2DEC(H5)</calculatedColumnFormula>
    </tableColumn>
    <tableColumn id="10" xr3:uid="{01C66AA8-FBB2-4EF3-A3C4-B84EB7628891}" name="Column4" totalsRowFunction="custom" dataDxfId="17" totalsRowDxfId="16">
      <calculatedColumnFormula>Table3[[#This Row],[Original]]-Table3[[#This Row],[Poblacion final]]</calculatedColumnFormula>
      <totalsRowFormula>SUM(Table3[Column4])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78E82E-1A3C-440F-97B6-027AA343772A}" name="Table35" displayName="Table35" ref="A21:I33" totalsRowShown="0" tableBorderDxfId="15">
  <autoFilter ref="A21:I33" xr:uid="{E3AA7176-759C-4F20-9E24-475F94F2E20C}"/>
  <tableColumns count="9">
    <tableColumn id="1" xr3:uid="{6E50F3D0-6032-4897-87DF-F9F17A9D163D}" name="Original">
      <calculatedColumnFormula>I5</calculatedColumnFormula>
    </tableColumn>
    <tableColumn id="2" xr3:uid="{62D21577-9DA4-43A3-9AF8-03D42DB989FA}" name="x1" dataDxfId="14">
      <calculatedColumnFormula>LARGE(Table35[Original],COUNTBLANK(M$1:M1))</calculatedColumnFormula>
    </tableColumn>
    <tableColumn id="3" xr3:uid="{9039BB10-46D8-4801-8E06-1211B043E1FA}" name="f(x)=x^(2x)-1">
      <calculatedColumnFormula>B22^(2*B22)-1</calculatedColumnFormula>
    </tableColumn>
    <tableColumn id="4" xr3:uid="{810778A5-AA46-4070-8248-F0002777BA13}" name="fenotipo" dataDxfId="13">
      <calculatedColumnFormula>DEC2BIN(B22,8)</calculatedColumnFormula>
    </tableColumn>
    <tableColumn id="5" xr3:uid="{6D196F33-1EE8-4DA9-9164-537B5B149BF8}" name="Column1" dataDxfId="12">
      <calculatedColumnFormula xml:space="preserve"> _xlfn.CONCAT(LEFT(D22,4))</calculatedColumnFormula>
    </tableColumn>
    <tableColumn id="6" xr3:uid="{D92C934D-BBB3-4DF7-9A29-F0A1D7E59095}" name="Column2" dataDxfId="11">
      <calculatedColumnFormula>_xlfn.CONCAT(RIGHT(D22,4))</calculatedColumnFormula>
    </tableColumn>
    <tableColumn id="7" xr3:uid="{22EDFAFE-44E5-4D60-B5F4-137CAE031513}" name="Column3" dataDxfId="10"/>
    <tableColumn id="8" xr3:uid="{60341819-9B74-4492-B08A-3BE4395890AF}" name="Mutacion" dataDxfId="9">
      <calculatedColumnFormula>_xlfn.CONCAT(LEFT(G22,4),LEFT(RIGHT(G22,4),4-$H$20),IF(MID(RIGHT(G22,4),5-$H$20,1)="1",0,1),RIGHT(RIGHT(G22,4),$H$20-1))</calculatedColumnFormula>
    </tableColumn>
    <tableColumn id="9" xr3:uid="{4EA22C1A-D8F9-4F9B-90C2-3A90092A283E}" name="Poblacion final" dataDxfId="8">
      <calculatedColumnFormula>BIN2DEC(H22)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91C6B6-EC9B-4E2F-A644-18610132F719}" name="Table356" displayName="Table356" ref="A38:I50" totalsRowShown="0" tableBorderDxfId="7">
  <autoFilter ref="A38:I50" xr:uid="{6CC8A659-5F72-4F08-86D4-2DE414A7584D}"/>
  <tableColumns count="9">
    <tableColumn id="1" xr3:uid="{F4DC9CF3-6576-4F9D-ACB7-B9B69036F2E7}" name="Original">
      <calculatedColumnFormula>I22</calculatedColumnFormula>
    </tableColumn>
    <tableColumn id="2" xr3:uid="{814124CB-A402-4348-9442-39536ECCF304}" name="x1" dataDxfId="6">
      <calculatedColumnFormula>LARGE(Table356[Original],COUNTBLANK(M$1:M1))</calculatedColumnFormula>
    </tableColumn>
    <tableColumn id="3" xr3:uid="{F0BD4B2D-CEE2-4BD9-9235-C0E08AE25521}" name="f(x)=x^(2x)-1">
      <calculatedColumnFormula>B39^(2*B39)-1</calculatedColumnFormula>
    </tableColumn>
    <tableColumn id="4" xr3:uid="{6C0919E5-0BC3-4C7F-82B6-9F06903EE080}" name="fenotipo" dataDxfId="5">
      <calculatedColumnFormula>DEC2BIN(B39,8)</calculatedColumnFormula>
    </tableColumn>
    <tableColumn id="5" xr3:uid="{A7AAC1EE-AC09-403E-AB25-07CC66682316}" name="Column1" dataDxfId="4">
      <calculatedColumnFormula xml:space="preserve"> _xlfn.CONCAT(LEFT(D39,4))</calculatedColumnFormula>
    </tableColumn>
    <tableColumn id="6" xr3:uid="{0451CCF7-615A-44B4-BDBB-F384069C08A6}" name="Column2" dataDxfId="3">
      <calculatedColumnFormula>_xlfn.CONCAT(RIGHT(D39,4))</calculatedColumnFormula>
    </tableColumn>
    <tableColumn id="7" xr3:uid="{94443E6C-24E8-402C-8805-A4AD90F0BC89}" name="Column3" dataDxfId="2"/>
    <tableColumn id="8" xr3:uid="{F5054CF8-15C1-48CD-8C8A-58DCC0884F51}" name="Mutacion" dataDxfId="1">
      <calculatedColumnFormula>_xlfn.CONCAT(LEFT(G39,4),LEFT(RIGHT(G39,4),4-$H$37),IF(MID(RIGHT(G39,4),5-$H$37,1)="1",0,1),RIGHT(RIGHT(G39,4),$H$37-1))</calculatedColumnFormula>
    </tableColumn>
    <tableColumn id="9" xr3:uid="{55C86D5F-7058-4994-9E6E-980B8C700DB1}" name="Poblacion final" dataDxfId="0">
      <calculatedColumnFormula>BIN2DEC(H39)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28" zoomScale="115" zoomScaleNormal="115" workbookViewId="0">
      <selection activeCell="C38" sqref="C38"/>
    </sheetView>
  </sheetViews>
  <sheetFormatPr baseColWidth="10" defaultColWidth="11.42578125" defaultRowHeight="15" x14ac:dyDescent="0.25"/>
  <cols>
    <col min="3" max="3" width="20.7109375" bestFit="1" customWidth="1"/>
    <col min="9" max="9" width="15.42578125" customWidth="1"/>
  </cols>
  <sheetData>
    <row r="1" spans="1:10" ht="15.75" thickBot="1" x14ac:dyDescent="0.3">
      <c r="B1" s="14" t="s">
        <v>17</v>
      </c>
      <c r="C1" s="15"/>
      <c r="D1" s="15"/>
      <c r="E1" s="15"/>
      <c r="F1" s="15"/>
      <c r="G1" s="15"/>
      <c r="H1" s="15"/>
      <c r="I1" s="16"/>
    </row>
    <row r="2" spans="1:10" ht="15.75" thickBot="1" x14ac:dyDescent="0.3">
      <c r="B2" s="14" t="s">
        <v>2</v>
      </c>
      <c r="C2" s="15"/>
      <c r="D2" s="16"/>
      <c r="E2" s="14" t="s">
        <v>7</v>
      </c>
      <c r="F2" s="15"/>
      <c r="G2" s="16"/>
      <c r="H2" t="s">
        <v>11</v>
      </c>
      <c r="I2" s="3"/>
    </row>
    <row r="3" spans="1:10" ht="15.75" thickBot="1" x14ac:dyDescent="0.3">
      <c r="B3" s="2" t="s">
        <v>0</v>
      </c>
      <c r="C3" t="s">
        <v>1</v>
      </c>
      <c r="D3" s="3"/>
      <c r="E3" s="14" t="s">
        <v>6</v>
      </c>
      <c r="F3" s="16"/>
      <c r="G3" s="3"/>
      <c r="H3" s="12">
        <f ca="1">RANDBETWEEN(1,4)</f>
        <v>4</v>
      </c>
      <c r="I3" s="3"/>
    </row>
    <row r="4" spans="1:10" x14ac:dyDescent="0.25">
      <c r="A4" s="1" t="s">
        <v>4</v>
      </c>
      <c r="B4" s="4" t="s">
        <v>3</v>
      </c>
      <c r="C4" s="1" t="s">
        <v>16</v>
      </c>
      <c r="D4" s="5" t="s">
        <v>5</v>
      </c>
      <c r="E4" s="4" t="s">
        <v>12</v>
      </c>
      <c r="F4" s="5" t="s">
        <v>13</v>
      </c>
      <c r="G4" s="5" t="s">
        <v>14</v>
      </c>
      <c r="H4" s="10" t="s">
        <v>8</v>
      </c>
      <c r="I4" s="13" t="s">
        <v>9</v>
      </c>
      <c r="J4" t="s">
        <v>15</v>
      </c>
    </row>
    <row r="5" spans="1:10" x14ac:dyDescent="0.25">
      <c r="A5">
        <v>10</v>
      </c>
      <c r="B5" s="2">
        <f>LARGE(Table3[Original],COUNTBLANK(M$1:M1))</f>
        <v>13</v>
      </c>
      <c r="C5">
        <f>B5^(2*B5)-1</f>
        <v>9.1733330193268623E+28</v>
      </c>
      <c r="D5" s="3" t="str">
        <f>DEC2BIN(B5,8)</f>
        <v>00001101</v>
      </c>
      <c r="E5" s="8" t="str">
        <f xml:space="preserve"> _xlfn.CONCAT(LEFT(D5,4))</f>
        <v>0000</v>
      </c>
      <c r="F5" s="3" t="str">
        <f>_xlfn.CONCAT(RIGHT(D5,4))</f>
        <v>1101</v>
      </c>
      <c r="G5" s="9" t="str">
        <f>_xlfn.CONCAT(D6)</f>
        <v>00001100</v>
      </c>
      <c r="H5" s="9" t="str">
        <f t="shared" ref="H5:H16" ca="1" si="0">_xlfn.CONCAT(LEFT(G5,4),LEFT(RIGHT(G5,4),4-$H$3),IF(MID(RIGHT(G5,4),5-$H$3,1)="1",0,1),RIGHT(RIGHT(G5,4),$H$3-1))</f>
        <v>00000100</v>
      </c>
      <c r="I5" s="2">
        <f ca="1">BIN2DEC(H5)</f>
        <v>4</v>
      </c>
      <c r="J5" s="3">
        <f ca="1">Table3[[#This Row],[Original]]-Table3[[#This Row],[Poblacion final]]</f>
        <v>6</v>
      </c>
    </row>
    <row r="6" spans="1:10" x14ac:dyDescent="0.25">
      <c r="A6">
        <v>13</v>
      </c>
      <c r="B6" s="2">
        <f>LARGE(Table3[Original],COUNTBLANK(M$1:M2))</f>
        <v>12</v>
      </c>
      <c r="C6">
        <f t="shared" ref="C6:C16" si="1">B6^(2*B6)-1</f>
        <v>7.9496847203390844E+25</v>
      </c>
      <c r="D6" s="3" t="str">
        <f t="shared" ref="D6:D16" si="2">DEC2BIN(B6,8)</f>
        <v>00001100</v>
      </c>
      <c r="E6" s="8" t="str">
        <f t="shared" ref="E6:E16" si="3" xml:space="preserve"> _xlfn.CONCAT(LEFT(D6,4))</f>
        <v>0000</v>
      </c>
      <c r="F6" s="3" t="str">
        <f t="shared" ref="F6:F16" si="4">_xlfn.CONCAT(RIGHT(D6,4))</f>
        <v>1100</v>
      </c>
      <c r="G6" s="9" t="str">
        <f>_xlfn.CONCAT(D5)</f>
        <v>00001101</v>
      </c>
      <c r="H6" s="9" t="str">
        <f t="shared" ca="1" si="0"/>
        <v>00000101</v>
      </c>
      <c r="I6" s="2">
        <f t="shared" ref="I6:I16" ca="1" si="5">BIN2DEC(H6)</f>
        <v>5</v>
      </c>
      <c r="J6" s="3">
        <f ca="1">Table3[[#This Row],[Original]]-Table3[[#This Row],[Poblacion final]]</f>
        <v>8</v>
      </c>
    </row>
    <row r="7" spans="1:10" x14ac:dyDescent="0.25">
      <c r="A7">
        <v>3</v>
      </c>
      <c r="B7" s="2">
        <f>LARGE(Table3[Original],COUNTBLANK(M$1:M3))</f>
        <v>11</v>
      </c>
      <c r="C7">
        <f t="shared" si="1"/>
        <v>8.1402749386839762E+22</v>
      </c>
      <c r="D7" s="3" t="str">
        <f t="shared" si="2"/>
        <v>00001011</v>
      </c>
      <c r="E7" s="8" t="str">
        <f t="shared" si="3"/>
        <v>0000</v>
      </c>
      <c r="F7" s="3" t="str">
        <f t="shared" si="4"/>
        <v>1011</v>
      </c>
      <c r="G7" s="9" t="str">
        <f>_xlfn.CONCAT(D8)</f>
        <v>00001010</v>
      </c>
      <c r="H7" s="9" t="str">
        <f t="shared" ca="1" si="0"/>
        <v>00000010</v>
      </c>
      <c r="I7" s="2">
        <f t="shared" ca="1" si="5"/>
        <v>2</v>
      </c>
      <c r="J7" s="3">
        <f ca="1">Table3[[#This Row],[Original]]-Table3[[#This Row],[Poblacion final]]</f>
        <v>1</v>
      </c>
    </row>
    <row r="8" spans="1:10" x14ac:dyDescent="0.25">
      <c r="A8">
        <v>4</v>
      </c>
      <c r="B8" s="2">
        <f>LARGE(Table3[Original],COUNTBLANK(M$1:M4))</f>
        <v>10</v>
      </c>
      <c r="C8">
        <f t="shared" si="1"/>
        <v>1E+20</v>
      </c>
      <c r="D8" s="3" t="str">
        <f t="shared" si="2"/>
        <v>00001010</v>
      </c>
      <c r="E8" s="8" t="str">
        <f t="shared" si="3"/>
        <v>0000</v>
      </c>
      <c r="F8" s="3" t="str">
        <f t="shared" si="4"/>
        <v>1010</v>
      </c>
      <c r="G8" s="9" t="str">
        <f>_xlfn.CONCAT(D7)</f>
        <v>00001011</v>
      </c>
      <c r="H8" s="9" t="str">
        <f t="shared" ca="1" si="0"/>
        <v>00000011</v>
      </c>
      <c r="I8" s="2">
        <f t="shared" ca="1" si="5"/>
        <v>3</v>
      </c>
      <c r="J8" s="3">
        <f ca="1">Table3[[#This Row],[Original]]-Table3[[#This Row],[Poblacion final]]</f>
        <v>1</v>
      </c>
    </row>
    <row r="9" spans="1:10" x14ac:dyDescent="0.25">
      <c r="A9">
        <v>8</v>
      </c>
      <c r="B9" s="2">
        <f>LARGE(Table3[Original],COUNTBLANK(M$1:M5))</f>
        <v>9</v>
      </c>
      <c r="C9">
        <f t="shared" si="1"/>
        <v>1.5009463529699914E+17</v>
      </c>
      <c r="D9" s="3" t="str">
        <f t="shared" si="2"/>
        <v>00001001</v>
      </c>
      <c r="E9" s="8" t="str">
        <f t="shared" si="3"/>
        <v>0000</v>
      </c>
      <c r="F9" s="3" t="str">
        <f t="shared" si="4"/>
        <v>1001</v>
      </c>
      <c r="G9" s="9" t="str">
        <f>_xlfn.CONCAT(D10)</f>
        <v>00001000</v>
      </c>
      <c r="H9" s="9" t="str">
        <f t="shared" ca="1" si="0"/>
        <v>00000000</v>
      </c>
      <c r="I9" s="2">
        <f t="shared" ca="1" si="5"/>
        <v>0</v>
      </c>
      <c r="J9" s="3">
        <f ca="1">Table3[[#This Row],[Original]]-Table3[[#This Row],[Poblacion final]]</f>
        <v>8</v>
      </c>
    </row>
    <row r="10" spans="1:10" x14ac:dyDescent="0.25">
      <c r="A10">
        <v>1</v>
      </c>
      <c r="B10" s="2">
        <f>LARGE(Table3[Original],COUNTBLANK(M$1:M6))</f>
        <v>8</v>
      </c>
      <c r="C10">
        <f t="shared" si="1"/>
        <v>281474976710655</v>
      </c>
      <c r="D10" s="3" t="str">
        <f t="shared" si="2"/>
        <v>00001000</v>
      </c>
      <c r="E10" s="8" t="str">
        <f t="shared" si="3"/>
        <v>0000</v>
      </c>
      <c r="F10" s="3" t="str">
        <f t="shared" si="4"/>
        <v>1000</v>
      </c>
      <c r="G10" s="9" t="str">
        <f>_xlfn.CONCAT(D9)</f>
        <v>00001001</v>
      </c>
      <c r="H10" s="9" t="str">
        <f t="shared" ca="1" si="0"/>
        <v>00000001</v>
      </c>
      <c r="I10" s="2">
        <f t="shared" ca="1" si="5"/>
        <v>1</v>
      </c>
      <c r="J10" s="3">
        <f ca="1">Table3[[#This Row],[Original]]-Table3[[#This Row],[Poblacion final]]</f>
        <v>0</v>
      </c>
    </row>
    <row r="11" spans="1:10" x14ac:dyDescent="0.25">
      <c r="A11">
        <v>12</v>
      </c>
      <c r="B11" s="2">
        <f>LARGE(Table3[Original],COUNTBLANK(M$1:M7))</f>
        <v>7</v>
      </c>
      <c r="C11">
        <f t="shared" si="1"/>
        <v>678223072848</v>
      </c>
      <c r="D11" s="3" t="str">
        <f t="shared" si="2"/>
        <v>00000111</v>
      </c>
      <c r="E11" s="8" t="str">
        <f t="shared" si="3"/>
        <v>0000</v>
      </c>
      <c r="F11" s="3" t="str">
        <f t="shared" si="4"/>
        <v>0111</v>
      </c>
      <c r="G11" s="9" t="str">
        <f>_xlfn.CONCAT(D12)</f>
        <v>00000110</v>
      </c>
      <c r="H11" s="9" t="str">
        <f t="shared" ca="1" si="0"/>
        <v>00001110</v>
      </c>
      <c r="I11" s="2">
        <f t="shared" ca="1" si="5"/>
        <v>14</v>
      </c>
      <c r="J11" s="3">
        <f ca="1">Table3[[#This Row],[Original]]-Table3[[#This Row],[Poblacion final]]</f>
        <v>-2</v>
      </c>
    </row>
    <row r="12" spans="1:10" x14ac:dyDescent="0.25">
      <c r="A12">
        <v>5</v>
      </c>
      <c r="B12" s="2">
        <f>LARGE(Table3[Original],COUNTBLANK(M$1:M8))</f>
        <v>6</v>
      </c>
      <c r="C12">
        <f t="shared" si="1"/>
        <v>2176782335</v>
      </c>
      <c r="D12" s="3" t="str">
        <f t="shared" si="2"/>
        <v>00000110</v>
      </c>
      <c r="E12" s="8" t="str">
        <f t="shared" si="3"/>
        <v>0000</v>
      </c>
      <c r="F12" s="3" t="str">
        <f t="shared" si="4"/>
        <v>0110</v>
      </c>
      <c r="G12" s="9" t="str">
        <f>_xlfn.CONCAT(D11)</f>
        <v>00000111</v>
      </c>
      <c r="H12" s="9" t="str">
        <f t="shared" ca="1" si="0"/>
        <v>00001111</v>
      </c>
      <c r="I12" s="2">
        <f t="shared" ca="1" si="5"/>
        <v>15</v>
      </c>
      <c r="J12" s="3">
        <f ca="1">Table3[[#This Row],[Original]]-Table3[[#This Row],[Poblacion final]]</f>
        <v>-10</v>
      </c>
    </row>
    <row r="13" spans="1:10" x14ac:dyDescent="0.25">
      <c r="A13">
        <v>7</v>
      </c>
      <c r="B13" s="2">
        <f>LARGE(Table3[Original],COUNTBLANK(M$1:M9))</f>
        <v>5</v>
      </c>
      <c r="C13">
        <f t="shared" si="1"/>
        <v>9765624</v>
      </c>
      <c r="D13" s="3" t="str">
        <f t="shared" si="2"/>
        <v>00000101</v>
      </c>
      <c r="E13" s="8" t="str">
        <f t="shared" si="3"/>
        <v>0000</v>
      </c>
      <c r="F13" s="3" t="str">
        <f t="shared" si="4"/>
        <v>0101</v>
      </c>
      <c r="G13" s="9" t="str">
        <f>_xlfn.CONCAT(D14)</f>
        <v>00000100</v>
      </c>
      <c r="H13" s="9" t="str">
        <f t="shared" ca="1" si="0"/>
        <v>00001100</v>
      </c>
      <c r="I13" s="2">
        <f t="shared" ca="1" si="5"/>
        <v>12</v>
      </c>
      <c r="J13" s="3">
        <f ca="1">Table3[[#This Row],[Original]]-Table3[[#This Row],[Poblacion final]]</f>
        <v>-5</v>
      </c>
    </row>
    <row r="14" spans="1:10" x14ac:dyDescent="0.25">
      <c r="A14">
        <v>6</v>
      </c>
      <c r="B14" s="2">
        <f>LARGE(Table3[Original],COUNTBLANK(M$1:M10))</f>
        <v>4</v>
      </c>
      <c r="C14">
        <f t="shared" si="1"/>
        <v>65535</v>
      </c>
      <c r="D14" s="3" t="str">
        <f t="shared" si="2"/>
        <v>00000100</v>
      </c>
      <c r="E14" s="8" t="str">
        <f t="shared" si="3"/>
        <v>0000</v>
      </c>
      <c r="F14" s="3" t="str">
        <f t="shared" si="4"/>
        <v>0100</v>
      </c>
      <c r="G14" s="9" t="str">
        <f>_xlfn.CONCAT(D13)</f>
        <v>00000101</v>
      </c>
      <c r="H14" s="9" t="str">
        <f t="shared" ca="1" si="0"/>
        <v>00001101</v>
      </c>
      <c r="I14" s="2">
        <f t="shared" ca="1" si="5"/>
        <v>13</v>
      </c>
      <c r="J14" s="3">
        <f ca="1">Table3[[#This Row],[Original]]-Table3[[#This Row],[Poblacion final]]</f>
        <v>-7</v>
      </c>
    </row>
    <row r="15" spans="1:10" x14ac:dyDescent="0.25">
      <c r="A15">
        <v>9</v>
      </c>
      <c r="B15" s="2">
        <f>LARGE(Table3[Original],COUNTBLANK(M$1:M11))</f>
        <v>3</v>
      </c>
      <c r="C15">
        <f t="shared" si="1"/>
        <v>728</v>
      </c>
      <c r="D15" s="3" t="str">
        <f t="shared" si="2"/>
        <v>00000011</v>
      </c>
      <c r="E15" s="8" t="str">
        <f t="shared" si="3"/>
        <v>0000</v>
      </c>
      <c r="F15" s="3" t="str">
        <f t="shared" si="4"/>
        <v>0011</v>
      </c>
      <c r="G15" s="9" t="str">
        <f>_xlfn.CONCAT(D16)</f>
        <v>00000001</v>
      </c>
      <c r="H15" s="9" t="str">
        <f t="shared" ca="1" si="0"/>
        <v>00001001</v>
      </c>
      <c r="I15" s="2">
        <f t="shared" ca="1" si="5"/>
        <v>9</v>
      </c>
      <c r="J15" s="3">
        <f ca="1">Table3[[#This Row],[Original]]-Table3[[#This Row],[Poblacion final]]</f>
        <v>0</v>
      </c>
    </row>
    <row r="16" spans="1:10" ht="15.75" thickBot="1" x14ac:dyDescent="0.3">
      <c r="A16">
        <v>11</v>
      </c>
      <c r="B16" s="2">
        <f>LARGE(Table3[Original],COUNTBLANK(M$1:M12))</f>
        <v>1</v>
      </c>
      <c r="C16">
        <f t="shared" si="1"/>
        <v>0</v>
      </c>
      <c r="D16" s="7" t="str">
        <f t="shared" si="2"/>
        <v>00000001</v>
      </c>
      <c r="E16" s="8" t="str">
        <f t="shared" si="3"/>
        <v>0000</v>
      </c>
      <c r="F16" s="3" t="str">
        <f t="shared" si="4"/>
        <v>0001</v>
      </c>
      <c r="G16" s="9" t="str">
        <f>_xlfn.CONCAT(D15)</f>
        <v>00000011</v>
      </c>
      <c r="H16" s="9" t="str">
        <f t="shared" ca="1" si="0"/>
        <v>00001011</v>
      </c>
      <c r="I16" s="6">
        <f t="shared" ca="1" si="5"/>
        <v>11</v>
      </c>
      <c r="J16" s="3">
        <f ca="1">Table3[[#This Row],[Original]]-Table3[[#This Row],[Poblacion final]]</f>
        <v>0</v>
      </c>
    </row>
    <row r="17" spans="1:10" ht="15.75" thickBot="1" x14ac:dyDescent="0.3">
      <c r="B17" s="2"/>
      <c r="D17" s="3"/>
      <c r="E17" s="2"/>
      <c r="F17" s="3"/>
      <c r="G17" s="3"/>
      <c r="H17" s="3"/>
      <c r="I17" s="2"/>
      <c r="J17" s="3">
        <f ca="1">SUM(Table3[Column4])</f>
        <v>0</v>
      </c>
    </row>
    <row r="18" spans="1:10" ht="15.75" thickBot="1" x14ac:dyDescent="0.3">
      <c r="B18" s="14" t="s">
        <v>10</v>
      </c>
      <c r="C18" s="15"/>
      <c r="D18" s="15"/>
      <c r="E18" s="15"/>
      <c r="F18" s="15"/>
      <c r="G18" s="15"/>
      <c r="H18" s="15"/>
      <c r="I18" s="16"/>
    </row>
    <row r="19" spans="1:10" ht="15.75" thickBot="1" x14ac:dyDescent="0.3">
      <c r="B19" s="14" t="s">
        <v>2</v>
      </c>
      <c r="C19" s="15"/>
      <c r="D19" s="16"/>
      <c r="E19" s="14" t="s">
        <v>7</v>
      </c>
      <c r="F19" s="15"/>
      <c r="G19" s="16"/>
      <c r="H19" s="10" t="s">
        <v>8</v>
      </c>
      <c r="I19" s="3"/>
    </row>
    <row r="20" spans="1:10" ht="15.75" thickBot="1" x14ac:dyDescent="0.3">
      <c r="B20" s="2" t="s">
        <v>0</v>
      </c>
      <c r="C20" t="s">
        <v>1</v>
      </c>
      <c r="D20" s="3"/>
      <c r="E20" s="14" t="s">
        <v>6</v>
      </c>
      <c r="F20" s="16"/>
      <c r="G20" s="3"/>
      <c r="H20" s="11">
        <f ca="1">RANDBETWEEN(1,4)</f>
        <v>1</v>
      </c>
      <c r="I20" s="3"/>
    </row>
    <row r="21" spans="1:10" x14ac:dyDescent="0.25">
      <c r="A21" s="1" t="s">
        <v>4</v>
      </c>
      <c r="B21" s="4" t="s">
        <v>3</v>
      </c>
      <c r="C21" s="1" t="s">
        <v>16</v>
      </c>
      <c r="D21" s="5" t="s">
        <v>5</v>
      </c>
      <c r="E21" s="4" t="s">
        <v>12</v>
      </c>
      <c r="F21" s="5" t="s">
        <v>13</v>
      </c>
      <c r="G21" s="5" t="s">
        <v>14</v>
      </c>
      <c r="H21" s="10" t="s">
        <v>8</v>
      </c>
      <c r="I21" s="13" t="s">
        <v>9</v>
      </c>
    </row>
    <row r="22" spans="1:10" x14ac:dyDescent="0.25">
      <c r="A22">
        <f ca="1">I5</f>
        <v>4</v>
      </c>
      <c r="B22" s="2">
        <f ca="1">LARGE(Table35[Original],COUNTBLANK(M$1:M1))</f>
        <v>15</v>
      </c>
      <c r="C22">
        <f ca="1">B22^(2*B22)-1</f>
        <v>1.9175105923288408E+35</v>
      </c>
      <c r="D22" s="3" t="str">
        <f ca="1">DEC2BIN(B22,8)</f>
        <v>00001111</v>
      </c>
      <c r="E22" s="8" t="str">
        <f ca="1" xml:space="preserve"> _xlfn.CONCAT(LEFT(D22,4))</f>
        <v>0000</v>
      </c>
      <c r="F22" s="3" t="str">
        <f ca="1">_xlfn.CONCAT(RIGHT(D22,4))</f>
        <v>1111</v>
      </c>
      <c r="G22" s="9" t="str">
        <f ca="1">_xlfn.CONCAT(D23)</f>
        <v>00001110</v>
      </c>
      <c r="H22" s="9" t="str">
        <f t="shared" ref="H22:H33" ca="1" si="6">_xlfn.CONCAT(LEFT(G22,4),LEFT(RIGHT(G22,4),4-$H$20),IF(MID(RIGHT(G22,4),5-$H$20,1)="1",0,1),RIGHT(RIGHT(G22,4),$H$20-1))</f>
        <v>00001111</v>
      </c>
      <c r="I22" s="2">
        <f ca="1">BIN2DEC(H22)</f>
        <v>15</v>
      </c>
    </row>
    <row r="23" spans="1:10" x14ac:dyDescent="0.25">
      <c r="A23">
        <f t="shared" ref="A23:A33" ca="1" si="7">I6</f>
        <v>5</v>
      </c>
      <c r="B23" s="2">
        <f ca="1">LARGE(Table35[Original],COUNTBLANK(M$1:M2))</f>
        <v>14</v>
      </c>
      <c r="C23">
        <f t="shared" ref="C23:C32" ca="1" si="8">B23^(2*B23)-1</f>
        <v>1.2347669569124794E+32</v>
      </c>
      <c r="D23" s="3" t="str">
        <f t="shared" ref="D23:D33" ca="1" si="9">DEC2BIN(B23,8)</f>
        <v>00001110</v>
      </c>
      <c r="E23" s="8" t="str">
        <f t="shared" ref="E23:E33" ca="1" si="10" xml:space="preserve"> _xlfn.CONCAT(LEFT(D23,4))</f>
        <v>0000</v>
      </c>
      <c r="F23" s="3" t="str">
        <f t="shared" ref="F23:F33" ca="1" si="11">_xlfn.CONCAT(RIGHT(D23,4))</f>
        <v>1110</v>
      </c>
      <c r="G23" s="9" t="str">
        <f ca="1">_xlfn.CONCAT(D22)</f>
        <v>00001111</v>
      </c>
      <c r="H23" s="9" t="str">
        <f t="shared" ca="1" si="6"/>
        <v>00001110</v>
      </c>
      <c r="I23" s="2">
        <f t="shared" ref="I23:I33" ca="1" si="12">BIN2DEC(H23)</f>
        <v>14</v>
      </c>
    </row>
    <row r="24" spans="1:10" x14ac:dyDescent="0.25">
      <c r="A24">
        <f t="shared" ca="1" si="7"/>
        <v>2</v>
      </c>
      <c r="B24" s="2">
        <f ca="1">LARGE(Table35[Original],COUNTBLANK(M$1:M3))</f>
        <v>13</v>
      </c>
      <c r="C24">
        <f t="shared" ca="1" si="8"/>
        <v>9.1733330193268623E+28</v>
      </c>
      <c r="D24" s="3" t="str">
        <f t="shared" ca="1" si="9"/>
        <v>00001101</v>
      </c>
      <c r="E24" s="8" t="str">
        <f t="shared" ca="1" si="10"/>
        <v>0000</v>
      </c>
      <c r="F24" s="3" t="str">
        <f t="shared" ca="1" si="11"/>
        <v>1101</v>
      </c>
      <c r="G24" s="9" t="str">
        <f ca="1">_xlfn.CONCAT(D25)</f>
        <v>00001100</v>
      </c>
      <c r="H24" s="9" t="str">
        <f t="shared" ca="1" si="6"/>
        <v>00001101</v>
      </c>
      <c r="I24" s="2">
        <f t="shared" ca="1" si="12"/>
        <v>13</v>
      </c>
    </row>
    <row r="25" spans="1:10" x14ac:dyDescent="0.25">
      <c r="A25">
        <f t="shared" ca="1" si="7"/>
        <v>3</v>
      </c>
      <c r="B25" s="2">
        <f ca="1">LARGE(Table35[Original],COUNTBLANK(M$1:M4))</f>
        <v>12</v>
      </c>
      <c r="C25">
        <f t="shared" ca="1" si="8"/>
        <v>7.9496847203390844E+25</v>
      </c>
      <c r="D25" s="3" t="str">
        <f t="shared" ca="1" si="9"/>
        <v>00001100</v>
      </c>
      <c r="E25" s="8" t="str">
        <f t="shared" ca="1" si="10"/>
        <v>0000</v>
      </c>
      <c r="F25" s="3" t="str">
        <f t="shared" ca="1" si="11"/>
        <v>1100</v>
      </c>
      <c r="G25" s="9" t="str">
        <f ca="1">_xlfn.CONCAT(D24)</f>
        <v>00001101</v>
      </c>
      <c r="H25" s="9" t="str">
        <f t="shared" ca="1" si="6"/>
        <v>00001100</v>
      </c>
      <c r="I25" s="2">
        <f t="shared" ca="1" si="12"/>
        <v>12</v>
      </c>
    </row>
    <row r="26" spans="1:10" x14ac:dyDescent="0.25">
      <c r="A26">
        <f t="shared" ca="1" si="7"/>
        <v>0</v>
      </c>
      <c r="B26" s="2">
        <f ca="1">LARGE(Table35[Original],COUNTBLANK(M$1:M5))</f>
        <v>11</v>
      </c>
      <c r="C26">
        <f t="shared" ca="1" si="8"/>
        <v>8.1402749386839762E+22</v>
      </c>
      <c r="D26" s="3" t="str">
        <f t="shared" ca="1" si="9"/>
        <v>00001011</v>
      </c>
      <c r="E26" s="8" t="str">
        <f t="shared" ca="1" si="10"/>
        <v>0000</v>
      </c>
      <c r="F26" s="3" t="str">
        <f t="shared" ca="1" si="11"/>
        <v>1011</v>
      </c>
      <c r="G26" s="9" t="str">
        <f ca="1">_xlfn.CONCAT(D27)</f>
        <v>00001001</v>
      </c>
      <c r="H26" s="9" t="str">
        <f t="shared" ca="1" si="6"/>
        <v>00001000</v>
      </c>
      <c r="I26" s="2">
        <f t="shared" ca="1" si="12"/>
        <v>8</v>
      </c>
    </row>
    <row r="27" spans="1:10" x14ac:dyDescent="0.25">
      <c r="A27">
        <f t="shared" ca="1" si="7"/>
        <v>1</v>
      </c>
      <c r="B27" s="2">
        <f ca="1">LARGE(Table35[Original],COUNTBLANK(M$1:M6))</f>
        <v>9</v>
      </c>
      <c r="C27">
        <f t="shared" ca="1" si="8"/>
        <v>1.5009463529699914E+17</v>
      </c>
      <c r="D27" s="3" t="str">
        <f t="shared" ca="1" si="9"/>
        <v>00001001</v>
      </c>
      <c r="E27" s="8" t="str">
        <f t="shared" ca="1" si="10"/>
        <v>0000</v>
      </c>
      <c r="F27" s="3" t="str">
        <f t="shared" ca="1" si="11"/>
        <v>1001</v>
      </c>
      <c r="G27" s="9" t="str">
        <f ca="1">_xlfn.CONCAT(D26)</f>
        <v>00001011</v>
      </c>
      <c r="H27" s="9" t="str">
        <f t="shared" ca="1" si="6"/>
        <v>00001010</v>
      </c>
      <c r="I27" s="2">
        <f t="shared" ca="1" si="12"/>
        <v>10</v>
      </c>
    </row>
    <row r="28" spans="1:10" x14ac:dyDescent="0.25">
      <c r="A28">
        <f t="shared" ca="1" si="7"/>
        <v>14</v>
      </c>
      <c r="B28" s="2">
        <f ca="1">LARGE(Table35[Original],COUNTBLANK(M$1:M7))</f>
        <v>5</v>
      </c>
      <c r="C28">
        <f t="shared" ca="1" si="8"/>
        <v>9765624</v>
      </c>
      <c r="D28" s="3" t="str">
        <f t="shared" ca="1" si="9"/>
        <v>00000101</v>
      </c>
      <c r="E28" s="8" t="str">
        <f t="shared" ca="1" si="10"/>
        <v>0000</v>
      </c>
      <c r="F28" s="3" t="str">
        <f t="shared" ca="1" si="11"/>
        <v>0101</v>
      </c>
      <c r="G28" s="9" t="str">
        <f ca="1">_xlfn.CONCAT(D29)</f>
        <v>00000100</v>
      </c>
      <c r="H28" s="9" t="str">
        <f t="shared" ca="1" si="6"/>
        <v>00000101</v>
      </c>
      <c r="I28" s="2">
        <f t="shared" ca="1" si="12"/>
        <v>5</v>
      </c>
    </row>
    <row r="29" spans="1:10" x14ac:dyDescent="0.25">
      <c r="A29">
        <f t="shared" ca="1" si="7"/>
        <v>15</v>
      </c>
      <c r="B29" s="2">
        <f ca="1">LARGE(Table35[Original],COUNTBLANK(M$1:M8))</f>
        <v>4</v>
      </c>
      <c r="C29">
        <f t="shared" ca="1" si="8"/>
        <v>65535</v>
      </c>
      <c r="D29" s="3" t="str">
        <f t="shared" ca="1" si="9"/>
        <v>00000100</v>
      </c>
      <c r="E29" s="8" t="str">
        <f t="shared" ca="1" si="10"/>
        <v>0000</v>
      </c>
      <c r="F29" s="3" t="str">
        <f t="shared" ca="1" si="11"/>
        <v>0100</v>
      </c>
      <c r="G29" s="9" t="str">
        <f ca="1">_xlfn.CONCAT(D28)</f>
        <v>00000101</v>
      </c>
      <c r="H29" s="9" t="str">
        <f t="shared" ca="1" si="6"/>
        <v>00000100</v>
      </c>
      <c r="I29" s="2">
        <f t="shared" ca="1" si="12"/>
        <v>4</v>
      </c>
    </row>
    <row r="30" spans="1:10" x14ac:dyDescent="0.25">
      <c r="A30">
        <f t="shared" ca="1" si="7"/>
        <v>12</v>
      </c>
      <c r="B30" s="2">
        <f ca="1">LARGE(Table35[Original],COUNTBLANK(M$1:M9))</f>
        <v>3</v>
      </c>
      <c r="C30">
        <f t="shared" ca="1" si="8"/>
        <v>728</v>
      </c>
      <c r="D30" s="3" t="str">
        <f t="shared" ca="1" si="9"/>
        <v>00000011</v>
      </c>
      <c r="E30" s="8" t="str">
        <f t="shared" ca="1" si="10"/>
        <v>0000</v>
      </c>
      <c r="F30" s="3" t="str">
        <f t="shared" ca="1" si="11"/>
        <v>0011</v>
      </c>
      <c r="G30" s="9" t="str">
        <f ca="1">_xlfn.CONCAT(D31)</f>
        <v>00000010</v>
      </c>
      <c r="H30" s="9" t="str">
        <f t="shared" ca="1" si="6"/>
        <v>00000011</v>
      </c>
      <c r="I30" s="2">
        <f t="shared" ca="1" si="12"/>
        <v>3</v>
      </c>
    </row>
    <row r="31" spans="1:10" x14ac:dyDescent="0.25">
      <c r="A31">
        <f t="shared" ca="1" si="7"/>
        <v>13</v>
      </c>
      <c r="B31" s="2">
        <f ca="1">LARGE(Table35[Original],COUNTBLANK(M$1:M10))</f>
        <v>2</v>
      </c>
      <c r="C31">
        <f t="shared" ca="1" si="8"/>
        <v>15</v>
      </c>
      <c r="D31" s="3" t="str">
        <f t="shared" ca="1" si="9"/>
        <v>00000010</v>
      </c>
      <c r="E31" s="8" t="str">
        <f t="shared" ca="1" si="10"/>
        <v>0000</v>
      </c>
      <c r="F31" s="3" t="str">
        <f t="shared" ca="1" si="11"/>
        <v>0010</v>
      </c>
      <c r="G31" s="9" t="str">
        <f ca="1">_xlfn.CONCAT(D30)</f>
        <v>00000011</v>
      </c>
      <c r="H31" s="9" t="str">
        <f t="shared" ca="1" si="6"/>
        <v>00000010</v>
      </c>
      <c r="I31" s="2">
        <f t="shared" ca="1" si="12"/>
        <v>2</v>
      </c>
    </row>
    <row r="32" spans="1:10" x14ac:dyDescent="0.25">
      <c r="A32">
        <f t="shared" ca="1" si="7"/>
        <v>9</v>
      </c>
      <c r="B32" s="2">
        <f ca="1">LARGE(Table35[Original],COUNTBLANK(M$1:M11))</f>
        <v>1</v>
      </c>
      <c r="C32">
        <f t="shared" ca="1" si="8"/>
        <v>0</v>
      </c>
      <c r="D32" s="3" t="str">
        <f t="shared" ca="1" si="9"/>
        <v>00000001</v>
      </c>
      <c r="E32" s="8" t="str">
        <f t="shared" ca="1" si="10"/>
        <v>0000</v>
      </c>
      <c r="F32" s="3" t="str">
        <f t="shared" ca="1" si="11"/>
        <v>0001</v>
      </c>
      <c r="G32" s="9" t="str">
        <f ca="1">_xlfn.CONCAT(D33)</f>
        <v>00000000</v>
      </c>
      <c r="H32" s="9" t="str">
        <f t="shared" ca="1" si="6"/>
        <v>00000001</v>
      </c>
      <c r="I32" s="2">
        <f t="shared" ca="1" si="12"/>
        <v>1</v>
      </c>
    </row>
    <row r="33" spans="1:9" ht="15.75" thickBot="1" x14ac:dyDescent="0.3">
      <c r="A33">
        <f t="shared" ca="1" si="7"/>
        <v>11</v>
      </c>
      <c r="B33" s="2">
        <f ca="1">LARGE(Table35[Original],COUNTBLANK(M$1:M12))</f>
        <v>0</v>
      </c>
      <c r="C33" t="e">
        <f ca="1">B33^(2*B33)-1</f>
        <v>#NUM!</v>
      </c>
      <c r="D33" s="7" t="str">
        <f t="shared" ca="1" si="9"/>
        <v>00000000</v>
      </c>
      <c r="E33" s="8" t="str">
        <f t="shared" ca="1" si="10"/>
        <v>0000</v>
      </c>
      <c r="F33" s="3" t="str">
        <f t="shared" ca="1" si="11"/>
        <v>0000</v>
      </c>
      <c r="G33" s="9" t="str">
        <f ca="1">_xlfn.CONCAT(D32)</f>
        <v>00000001</v>
      </c>
      <c r="H33" s="9" t="str">
        <f t="shared" ca="1" si="6"/>
        <v>00000000</v>
      </c>
      <c r="I33" s="6">
        <f t="shared" ca="1" si="12"/>
        <v>0</v>
      </c>
    </row>
    <row r="34" spans="1:9" ht="15.75" thickBot="1" x14ac:dyDescent="0.3"/>
    <row r="35" spans="1:9" ht="15.75" thickBot="1" x14ac:dyDescent="0.3">
      <c r="B35" s="14" t="s">
        <v>18</v>
      </c>
      <c r="C35" s="15"/>
      <c r="D35" s="15"/>
      <c r="E35" s="15"/>
      <c r="F35" s="15"/>
      <c r="G35" s="15"/>
      <c r="H35" s="15"/>
      <c r="I35" s="16"/>
    </row>
    <row r="36" spans="1:9" ht="15.75" thickBot="1" x14ac:dyDescent="0.3">
      <c r="B36" s="14" t="s">
        <v>2</v>
      </c>
      <c r="C36" s="15"/>
      <c r="D36" s="16"/>
      <c r="E36" s="14" t="s">
        <v>7</v>
      </c>
      <c r="F36" s="15"/>
      <c r="G36" s="16"/>
      <c r="H36" s="10" t="s">
        <v>8</v>
      </c>
      <c r="I36" s="3"/>
    </row>
    <row r="37" spans="1:9" ht="15.75" thickBot="1" x14ac:dyDescent="0.3">
      <c r="B37" s="2" t="s">
        <v>0</v>
      </c>
      <c r="C37" t="s">
        <v>1</v>
      </c>
      <c r="D37" s="3"/>
      <c r="E37" s="14" t="s">
        <v>6</v>
      </c>
      <c r="F37" s="16"/>
      <c r="G37" s="3"/>
      <c r="H37" s="11">
        <f ca="1">RANDBETWEEN(1,4)</f>
        <v>3</v>
      </c>
      <c r="I37" s="3"/>
    </row>
    <row r="38" spans="1:9" x14ac:dyDescent="0.25">
      <c r="A38" s="1" t="s">
        <v>4</v>
      </c>
      <c r="B38" s="4" t="s">
        <v>3</v>
      </c>
      <c r="C38" s="1" t="s">
        <v>16</v>
      </c>
      <c r="D38" s="5" t="s">
        <v>5</v>
      </c>
      <c r="E38" s="4" t="s">
        <v>12</v>
      </c>
      <c r="F38" s="5" t="s">
        <v>13</v>
      </c>
      <c r="G38" s="5" t="s">
        <v>14</v>
      </c>
      <c r="H38" s="10" t="s">
        <v>8</v>
      </c>
      <c r="I38" s="13" t="s">
        <v>9</v>
      </c>
    </row>
    <row r="39" spans="1:9" x14ac:dyDescent="0.25">
      <c r="A39">
        <f ca="1">I22</f>
        <v>15</v>
      </c>
      <c r="B39" s="2">
        <f ca="1">LARGE(Table356[Original],COUNTBLANK(M$1:M1))</f>
        <v>15</v>
      </c>
      <c r="C39">
        <f ca="1">B39^(2*B39)-1</f>
        <v>1.9175105923288408E+35</v>
      </c>
      <c r="D39" s="3" t="str">
        <f ca="1">DEC2BIN(B39,8)</f>
        <v>00001111</v>
      </c>
      <c r="E39" s="8" t="str">
        <f ca="1" xml:space="preserve"> _xlfn.CONCAT(LEFT(D39,4))</f>
        <v>0000</v>
      </c>
      <c r="F39" s="3" t="str">
        <f ca="1">_xlfn.CONCAT(RIGHT(D39,4))</f>
        <v>1111</v>
      </c>
      <c r="G39" s="9" t="str">
        <f ca="1">_xlfn.CONCAT(D40)</f>
        <v>00001110</v>
      </c>
      <c r="H39" s="9" t="str">
        <f t="shared" ref="H39:H50" ca="1" si="13">_xlfn.CONCAT(LEFT(G39,4),LEFT(RIGHT(G39,4),4-$H$37),IF(MID(RIGHT(G39,4),5-$H$37,1)="1",0,1),RIGHT(RIGHT(G39,4),$H$37-1))</f>
        <v>00001010</v>
      </c>
      <c r="I39" s="2">
        <f ca="1">BIN2DEC(H39)</f>
        <v>10</v>
      </c>
    </row>
    <row r="40" spans="1:9" x14ac:dyDescent="0.25">
      <c r="A40">
        <f t="shared" ref="A40:A50" ca="1" si="14">I23</f>
        <v>14</v>
      </c>
      <c r="B40" s="2">
        <f ca="1">LARGE(Table356[Original],COUNTBLANK(M$1:M2))</f>
        <v>14</v>
      </c>
      <c r="C40">
        <f t="shared" ref="C40:C49" ca="1" si="15">B40^(2*B40)-1</f>
        <v>1.2347669569124794E+32</v>
      </c>
      <c r="D40" s="3" t="str">
        <f t="shared" ref="D40:D50" ca="1" si="16">DEC2BIN(B40,8)</f>
        <v>00001110</v>
      </c>
      <c r="E40" s="8" t="str">
        <f t="shared" ref="E40:E50" ca="1" si="17" xml:space="preserve"> _xlfn.CONCAT(LEFT(D40,4))</f>
        <v>0000</v>
      </c>
      <c r="F40" s="3" t="str">
        <f t="shared" ref="F40:F50" ca="1" si="18">_xlfn.CONCAT(RIGHT(D40,4))</f>
        <v>1110</v>
      </c>
      <c r="G40" s="9" t="str">
        <f ca="1">_xlfn.CONCAT(D39)</f>
        <v>00001111</v>
      </c>
      <c r="H40" s="9" t="str">
        <f t="shared" ca="1" si="13"/>
        <v>00001011</v>
      </c>
      <c r="I40" s="2">
        <f t="shared" ref="I40:I50" ca="1" si="19">BIN2DEC(H40)</f>
        <v>11</v>
      </c>
    </row>
    <row r="41" spans="1:9" x14ac:dyDescent="0.25">
      <c r="A41">
        <f t="shared" ca="1" si="14"/>
        <v>13</v>
      </c>
      <c r="B41" s="2">
        <f ca="1">LARGE(Table356[Original],COUNTBLANK(M$1:M3))</f>
        <v>13</v>
      </c>
      <c r="C41">
        <f t="shared" ca="1" si="15"/>
        <v>9.1733330193268623E+28</v>
      </c>
      <c r="D41" s="3" t="str">
        <f t="shared" ca="1" si="16"/>
        <v>00001101</v>
      </c>
      <c r="E41" s="8" t="str">
        <f t="shared" ca="1" si="17"/>
        <v>0000</v>
      </c>
      <c r="F41" s="3" t="str">
        <f t="shared" ca="1" si="18"/>
        <v>1101</v>
      </c>
      <c r="G41" s="9" t="str">
        <f ca="1">_xlfn.CONCAT(D42)</f>
        <v>00001100</v>
      </c>
      <c r="H41" s="9" t="str">
        <f t="shared" ca="1" si="13"/>
        <v>00001000</v>
      </c>
      <c r="I41" s="2">
        <f t="shared" ca="1" si="19"/>
        <v>8</v>
      </c>
    </row>
    <row r="42" spans="1:9" x14ac:dyDescent="0.25">
      <c r="A42">
        <f t="shared" ca="1" si="14"/>
        <v>12</v>
      </c>
      <c r="B42" s="2">
        <f ca="1">LARGE(Table356[Original],COUNTBLANK(M$1:M4))</f>
        <v>12</v>
      </c>
      <c r="C42">
        <f t="shared" ca="1" si="15"/>
        <v>7.9496847203390844E+25</v>
      </c>
      <c r="D42" s="3" t="str">
        <f t="shared" ca="1" si="16"/>
        <v>00001100</v>
      </c>
      <c r="E42" s="8" t="str">
        <f t="shared" ca="1" si="17"/>
        <v>0000</v>
      </c>
      <c r="F42" s="3" t="str">
        <f t="shared" ca="1" si="18"/>
        <v>1100</v>
      </c>
      <c r="G42" s="9" t="str">
        <f ca="1">_xlfn.CONCAT(D41)</f>
        <v>00001101</v>
      </c>
      <c r="H42" s="9" t="str">
        <f t="shared" ca="1" si="13"/>
        <v>00001001</v>
      </c>
      <c r="I42" s="2">
        <f t="shared" ca="1" si="19"/>
        <v>9</v>
      </c>
    </row>
    <row r="43" spans="1:9" x14ac:dyDescent="0.25">
      <c r="A43">
        <f t="shared" ca="1" si="14"/>
        <v>8</v>
      </c>
      <c r="B43" s="2">
        <f ca="1">LARGE(Table356[Original],COUNTBLANK(M$1:M5))</f>
        <v>10</v>
      </c>
      <c r="C43">
        <f t="shared" ca="1" si="15"/>
        <v>1E+20</v>
      </c>
      <c r="D43" s="3" t="str">
        <f t="shared" ca="1" si="16"/>
        <v>00001010</v>
      </c>
      <c r="E43" s="8" t="str">
        <f t="shared" ca="1" si="17"/>
        <v>0000</v>
      </c>
      <c r="F43" s="3" t="str">
        <f t="shared" ca="1" si="18"/>
        <v>1010</v>
      </c>
      <c r="G43" s="9" t="str">
        <f ca="1">_xlfn.CONCAT(D44)</f>
        <v>00001000</v>
      </c>
      <c r="H43" s="9" t="str">
        <f t="shared" ca="1" si="13"/>
        <v>00001100</v>
      </c>
      <c r="I43" s="2">
        <f t="shared" ca="1" si="19"/>
        <v>12</v>
      </c>
    </row>
    <row r="44" spans="1:9" x14ac:dyDescent="0.25">
      <c r="A44">
        <f t="shared" ca="1" si="14"/>
        <v>10</v>
      </c>
      <c r="B44" s="2">
        <f ca="1">LARGE(Table356[Original],COUNTBLANK(M$1:M6))</f>
        <v>8</v>
      </c>
      <c r="C44">
        <f t="shared" ca="1" si="15"/>
        <v>281474976710655</v>
      </c>
      <c r="D44" s="3" t="str">
        <f t="shared" ca="1" si="16"/>
        <v>00001000</v>
      </c>
      <c r="E44" s="8" t="str">
        <f t="shared" ca="1" si="17"/>
        <v>0000</v>
      </c>
      <c r="F44" s="3" t="str">
        <f t="shared" ca="1" si="18"/>
        <v>1000</v>
      </c>
      <c r="G44" s="9" t="str">
        <f ca="1">_xlfn.CONCAT(D43)</f>
        <v>00001010</v>
      </c>
      <c r="H44" s="9" t="str">
        <f t="shared" ca="1" si="13"/>
        <v>00001110</v>
      </c>
      <c r="I44" s="2">
        <f t="shared" ca="1" si="19"/>
        <v>14</v>
      </c>
    </row>
    <row r="45" spans="1:9" x14ac:dyDescent="0.25">
      <c r="A45">
        <f t="shared" ca="1" si="14"/>
        <v>5</v>
      </c>
      <c r="B45" s="2">
        <f ca="1">LARGE(Table356[Original],COUNTBLANK(M$1:M7))</f>
        <v>5</v>
      </c>
      <c r="C45">
        <f t="shared" ca="1" si="15"/>
        <v>9765624</v>
      </c>
      <c r="D45" s="3" t="str">
        <f t="shared" ca="1" si="16"/>
        <v>00000101</v>
      </c>
      <c r="E45" s="8" t="str">
        <f t="shared" ca="1" si="17"/>
        <v>0000</v>
      </c>
      <c r="F45" s="3" t="str">
        <f t="shared" ca="1" si="18"/>
        <v>0101</v>
      </c>
      <c r="G45" s="9" t="str">
        <f ca="1">_xlfn.CONCAT(D46)</f>
        <v>00000100</v>
      </c>
      <c r="H45" s="9" t="str">
        <f t="shared" ca="1" si="13"/>
        <v>00000000</v>
      </c>
      <c r="I45" s="2">
        <f t="shared" ca="1" si="19"/>
        <v>0</v>
      </c>
    </row>
    <row r="46" spans="1:9" x14ac:dyDescent="0.25">
      <c r="A46">
        <f t="shared" ca="1" si="14"/>
        <v>4</v>
      </c>
      <c r="B46" s="2">
        <f ca="1">LARGE(Table356[Original],COUNTBLANK(M$1:M8))</f>
        <v>4</v>
      </c>
      <c r="C46">
        <f t="shared" ca="1" si="15"/>
        <v>65535</v>
      </c>
      <c r="D46" s="3" t="str">
        <f t="shared" ca="1" si="16"/>
        <v>00000100</v>
      </c>
      <c r="E46" s="8" t="str">
        <f t="shared" ca="1" si="17"/>
        <v>0000</v>
      </c>
      <c r="F46" s="3" t="str">
        <f t="shared" ca="1" si="18"/>
        <v>0100</v>
      </c>
      <c r="G46" s="9" t="str">
        <f ca="1">_xlfn.CONCAT(D45)</f>
        <v>00000101</v>
      </c>
      <c r="H46" s="9" t="str">
        <f t="shared" ca="1" si="13"/>
        <v>00000001</v>
      </c>
      <c r="I46" s="2">
        <f t="shared" ca="1" si="19"/>
        <v>1</v>
      </c>
    </row>
    <row r="47" spans="1:9" x14ac:dyDescent="0.25">
      <c r="A47">
        <f t="shared" ca="1" si="14"/>
        <v>3</v>
      </c>
      <c r="B47" s="2">
        <f ca="1">LARGE(Table356[Original],COUNTBLANK(M$1:M9))</f>
        <v>3</v>
      </c>
      <c r="C47">
        <f t="shared" ca="1" si="15"/>
        <v>728</v>
      </c>
      <c r="D47" s="3" t="str">
        <f t="shared" ca="1" si="16"/>
        <v>00000011</v>
      </c>
      <c r="E47" s="8" t="str">
        <f t="shared" ca="1" si="17"/>
        <v>0000</v>
      </c>
      <c r="F47" s="3" t="str">
        <f t="shared" ca="1" si="18"/>
        <v>0011</v>
      </c>
      <c r="G47" s="9" t="str">
        <f ca="1">_xlfn.CONCAT(D48)</f>
        <v>00000010</v>
      </c>
      <c r="H47" s="9" t="str">
        <f t="shared" ca="1" si="13"/>
        <v>00000110</v>
      </c>
      <c r="I47" s="2">
        <f t="shared" ca="1" si="19"/>
        <v>6</v>
      </c>
    </row>
    <row r="48" spans="1:9" x14ac:dyDescent="0.25">
      <c r="A48">
        <f t="shared" ca="1" si="14"/>
        <v>2</v>
      </c>
      <c r="B48" s="2">
        <f ca="1">LARGE(Table356[Original],COUNTBLANK(M$1:M10))</f>
        <v>2</v>
      </c>
      <c r="C48">
        <f t="shared" ca="1" si="15"/>
        <v>15</v>
      </c>
      <c r="D48" s="3" t="str">
        <f t="shared" ca="1" si="16"/>
        <v>00000010</v>
      </c>
      <c r="E48" s="8" t="str">
        <f t="shared" ca="1" si="17"/>
        <v>0000</v>
      </c>
      <c r="F48" s="3" t="str">
        <f t="shared" ca="1" si="18"/>
        <v>0010</v>
      </c>
      <c r="G48" s="9" t="str">
        <f ca="1">_xlfn.CONCAT(D47)</f>
        <v>00000011</v>
      </c>
      <c r="H48" s="9" t="str">
        <f t="shared" ca="1" si="13"/>
        <v>00000111</v>
      </c>
      <c r="I48" s="2">
        <f t="shared" ca="1" si="19"/>
        <v>7</v>
      </c>
    </row>
    <row r="49" spans="1:9" x14ac:dyDescent="0.25">
      <c r="A49">
        <f t="shared" ca="1" si="14"/>
        <v>1</v>
      </c>
      <c r="B49" s="2">
        <f ca="1">LARGE(Table356[Original],COUNTBLANK(M$1:M11))</f>
        <v>1</v>
      </c>
      <c r="C49">
        <f t="shared" ca="1" si="15"/>
        <v>0</v>
      </c>
      <c r="D49" s="3" t="str">
        <f t="shared" ca="1" si="16"/>
        <v>00000001</v>
      </c>
      <c r="E49" s="8" t="str">
        <f t="shared" ca="1" si="17"/>
        <v>0000</v>
      </c>
      <c r="F49" s="3" t="str">
        <f t="shared" ca="1" si="18"/>
        <v>0001</v>
      </c>
      <c r="G49" s="9" t="str">
        <f ca="1">_xlfn.CONCAT(D50)</f>
        <v>00000000</v>
      </c>
      <c r="H49" s="9" t="str">
        <f t="shared" ca="1" si="13"/>
        <v>00000100</v>
      </c>
      <c r="I49" s="2">
        <f t="shared" ca="1" si="19"/>
        <v>4</v>
      </c>
    </row>
    <row r="50" spans="1:9" ht="15.75" thickBot="1" x14ac:dyDescent="0.3">
      <c r="A50">
        <f t="shared" ca="1" si="14"/>
        <v>0</v>
      </c>
      <c r="B50" s="2">
        <f ca="1">LARGE(Table356[Original],COUNTBLANK(M$1:M12))</f>
        <v>0</v>
      </c>
      <c r="C50" t="e">
        <f ca="1">B50^(2*B50)-1</f>
        <v>#NUM!</v>
      </c>
      <c r="D50" s="7" t="str">
        <f t="shared" ca="1" si="16"/>
        <v>00000000</v>
      </c>
      <c r="E50" s="8" t="str">
        <f t="shared" ca="1" si="17"/>
        <v>0000</v>
      </c>
      <c r="F50" s="3" t="str">
        <f t="shared" ca="1" si="18"/>
        <v>0000</v>
      </c>
      <c r="G50" s="9" t="str">
        <f ca="1">_xlfn.CONCAT(D49)</f>
        <v>00000001</v>
      </c>
      <c r="H50" s="9" t="str">
        <f t="shared" ca="1" si="13"/>
        <v>00000101</v>
      </c>
      <c r="I50" s="6">
        <f t="shared" ca="1" si="19"/>
        <v>5</v>
      </c>
    </row>
  </sheetData>
  <sortState xmlns:xlrd2="http://schemas.microsoft.com/office/spreadsheetml/2017/richdata2" ref="B5:C16">
    <sortCondition descending="1" ref="C5:C16"/>
  </sortState>
  <mergeCells count="12">
    <mergeCell ref="B35:I35"/>
    <mergeCell ref="B36:D36"/>
    <mergeCell ref="E36:G36"/>
    <mergeCell ref="E37:F37"/>
    <mergeCell ref="B1:I1"/>
    <mergeCell ref="B18:I18"/>
    <mergeCell ref="B19:D19"/>
    <mergeCell ref="E19:G19"/>
    <mergeCell ref="E20:F20"/>
    <mergeCell ref="B2:D2"/>
    <mergeCell ref="E2:G2"/>
    <mergeCell ref="E3:F3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Daniel Edgar Mamani cahuana</cp:lastModifiedBy>
  <dcterms:created xsi:type="dcterms:W3CDTF">2024-09-17T15:06:27Z</dcterms:created>
  <dcterms:modified xsi:type="dcterms:W3CDTF">2024-10-07T01:43:30Z</dcterms:modified>
</cp:coreProperties>
</file>